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FTSE/"/>
    </mc:Choice>
  </mc:AlternateContent>
  <xr:revisionPtr revIDLastSave="74" documentId="13_ncr:1_{178521E3-E261-4242-9AF5-F4BFE551D825}" xr6:coauthVersionLast="47" xr6:coauthVersionMax="47" xr10:uidLastSave="{58140D44-CBC7-4AAB-8518-A721CBDEEC6A}"/>
  <bookViews>
    <workbookView xWindow="28680" yWindow="-120" windowWidth="29040" windowHeight="1584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P2" i="1"/>
  <c r="O2" i="1"/>
  <c r="AA872" i="1" l="1"/>
  <c r="AB872" i="1"/>
  <c r="AC872" i="1"/>
  <c r="AD872" i="1"/>
  <c r="AE872" i="1"/>
  <c r="AF872" i="1"/>
  <c r="AA873" i="1"/>
  <c r="AB873" i="1"/>
  <c r="AC873" i="1"/>
  <c r="AD873" i="1"/>
  <c r="AE873" i="1"/>
  <c r="AF873" i="1"/>
  <c r="S872" i="1"/>
  <c r="T872" i="1"/>
  <c r="U872" i="1"/>
  <c r="V872" i="1"/>
  <c r="W872" i="1"/>
  <c r="X872" i="1"/>
  <c r="S873" i="1"/>
  <c r="T873" i="1"/>
  <c r="U873" i="1"/>
  <c r="V873" i="1"/>
  <c r="W873" i="1"/>
  <c r="X873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F2" i="1"/>
  <c r="AE2" i="1"/>
  <c r="AD2" i="1"/>
  <c r="AC2" i="1"/>
  <c r="AB2" i="1"/>
  <c r="AA2" i="1"/>
  <c r="X2" i="1"/>
  <c r="W2" i="1"/>
  <c r="V2" i="1"/>
  <c r="U2" i="1"/>
  <c r="T2" i="1"/>
  <c r="S2" i="1"/>
  <c r="N2" i="1"/>
  <c r="M2" i="1"/>
  <c r="L2" i="1"/>
  <c r="S1" i="1"/>
  <c r="AA1" i="1" s="1"/>
  <c r="AI1" i="1" s="1"/>
  <c r="P1" i="1"/>
  <c r="X1" i="1" s="1"/>
  <c r="AF1" i="1" s="1"/>
  <c r="AN1" i="1" s="1"/>
  <c r="O1" i="1"/>
  <c r="W1" i="1" s="1"/>
  <c r="AE1" i="1" s="1"/>
  <c r="AM1" i="1" s="1"/>
  <c r="N1" i="1"/>
  <c r="V1" i="1" s="1"/>
  <c r="AD1" i="1" s="1"/>
  <c r="AL1" i="1" s="1"/>
  <c r="M1" i="1"/>
  <c r="U1" i="1" s="1"/>
  <c r="AC1" i="1" s="1"/>
  <c r="AK1" i="1" s="1"/>
  <c r="L1" i="1"/>
  <c r="T1" i="1" s="1"/>
  <c r="AB1" i="1" s="1"/>
  <c r="AJ1" i="1" s="1"/>
  <c r="K1" i="1"/>
  <c r="AJ2" i="1" l="1"/>
  <c r="AJ3" i="1"/>
  <c r="AJ4" i="1"/>
  <c r="AI2" i="1"/>
  <c r="AI3" i="1"/>
  <c r="AI4" i="1"/>
  <c r="AL2" i="1"/>
  <c r="AL3" i="1"/>
  <c r="AL4" i="1"/>
  <c r="AK2" i="1"/>
  <c r="AK3" i="1"/>
  <c r="AK4" i="1"/>
  <c r="AN2" i="1"/>
  <c r="AN3" i="1"/>
  <c r="AN4" i="1"/>
  <c r="AM2" i="1"/>
  <c r="AM3" i="1"/>
  <c r="AM4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<sst xmlns="http://schemas.openxmlformats.org/spreadsheetml/2006/main" count="11" uniqueCount="11">
  <si>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</si>
  <si>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</si>
  <si>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</si>
  <si>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</si>
  <si>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</si>
  <si>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</si>
  <si>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HASRT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</si>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</sst>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0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4" fontId="2" fillId="0" borderId="0" xfId="44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0" fontId="1" fillId="0" borderId="0" xfId="1" applyNumberFormat="1" applyFont="1"/>
    <xf numFmtId="14" fontId="0" fillId="0" borderId="0" xfId="1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203BD32D-4344-4D6C-ABE6-69E7ACDD51D8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2"/>
  <sheetViews>
    <sheetView tabSelected="1" topLeftCell="A379" workbookViewId="0">
      <selection activeCell="E410" sqref="E410"/>
    </sheetView>
  </sheetViews>
  <sheetFormatPr defaultRowHeight="12.5" x14ac:dyDescent="0.25"/>
  <cols>
    <col min="1" max="1" width="11.6328125" customWidth="1"/>
    <col min="7" max="7" width="12.36328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K1" s="5" t="str">
        <f>C1</f>
        <v>Forecast without PH</v>
      </c>
      <c r="L1" s="5" t="str">
        <f t="shared" ref="L1:P1" si="0">D1</f>
        <v>Forecast with PH</v>
      </c>
      <c r="M1" s="5" t="str">
        <f t="shared" si="0"/>
        <v>HAR</v>
      </c>
      <c r="N1" s="5" t="str">
        <f t="shared" si="0"/>
        <v>HARX</v>
      </c>
      <c r="O1" s="5" t="str">
        <f t="shared" si="0"/>
        <v>HASRT - PH</v>
      </c>
      <c r="P1" s="5" t="str">
        <f t="shared" si="0"/>
        <v>HARST (week)</v>
      </c>
      <c r="S1" s="5" t="str">
        <f t="shared" ref="S1:X1" si="1">K1</f>
        <v>Forecast without PH</v>
      </c>
      <c r="T1" s="5" t="str">
        <f t="shared" si="1"/>
        <v>Forecast with PH</v>
      </c>
      <c r="U1" s="5" t="str">
        <f t="shared" si="1"/>
        <v>HAR</v>
      </c>
      <c r="V1" s="5" t="str">
        <f t="shared" si="1"/>
        <v>HARX</v>
      </c>
      <c r="W1" s="5" t="str">
        <f t="shared" si="1"/>
        <v>HASRT - PH</v>
      </c>
      <c r="X1" s="5" t="str">
        <f t="shared" si="1"/>
        <v>HARST (week)</v>
      </c>
      <c r="Y1" s="5"/>
      <c r="AA1" s="5" t="str">
        <f t="shared" ref="AA1:AF1" si="2">S1</f>
        <v>Forecast without PH</v>
      </c>
      <c r="AB1" s="5" t="str">
        <f t="shared" si="2"/>
        <v>Forecast with PH</v>
      </c>
      <c r="AC1" s="5" t="str">
        <f t="shared" si="2"/>
        <v>HAR</v>
      </c>
      <c r="AD1" s="5" t="str">
        <f t="shared" si="2"/>
        <v>HARX</v>
      </c>
      <c r="AE1" s="5" t="str">
        <f t="shared" si="2"/>
        <v>HASRT - PH</v>
      </c>
      <c r="AF1" s="5" t="str">
        <f t="shared" si="2"/>
        <v>HARST (week)</v>
      </c>
      <c r="AG1" s="5"/>
      <c r="AI1" s="5" t="str">
        <f>AA1</f>
        <v>Forecast without PH</v>
      </c>
      <c r="AJ1" s="5" t="str">
        <f t="shared" ref="AJ1:AL1" si="3">AB1</f>
        <v>Forecast with PH</v>
      </c>
      <c r="AK1" s="5" t="str">
        <f t="shared" si="3"/>
        <v>HAR</v>
      </c>
      <c r="AL1" s="5" t="str">
        <f t="shared" si="3"/>
        <v>HARX</v>
      </c>
      <c r="AM1" s="6" t="str">
        <f>AE1</f>
        <v>HASRT - PH</v>
      </c>
      <c r="AN1" s="5" t="str">
        <f>AF1</f>
        <v>HARST (week)</v>
      </c>
    </row>
    <row r="2" spans="1:40" ht="14.5" x14ac:dyDescent="0.35">
      <c r="A2" s="10">
        <v>43325</v>
      </c>
      <c r="B2" s="2">
        <v>4.8118329281672022E-3</v>
      </c>
      <c r="C2" s="2">
        <v>5.7943258434534073E-3</v>
      </c>
      <c r="D2" s="2">
        <v>5.0718863494694233E-3</v>
      </c>
      <c r="E2" s="9">
        <v>5.6704746589340167E-3</v>
      </c>
      <c r="F2" s="9">
        <v>5.6483143061472809E-3</v>
      </c>
      <c r="G2" s="9">
        <v>5.7352293933601679E-3</v>
      </c>
      <c r="H2" s="9">
        <v>5.6746445232267887E-3</v>
      </c>
      <c r="J2" s="1">
        <v>43329</v>
      </c>
      <c r="K2" s="7">
        <f>($B2-C2)^2</f>
        <v>9.6529232858758613E-7</v>
      </c>
      <c r="L2" s="7">
        <f t="shared" ref="L2:P17" si="4">($B2-D2)^2</f>
        <v>6.7627781930990497E-8</v>
      </c>
      <c r="M2" s="7">
        <f t="shared" si="4"/>
        <v>7.3726562181423078E-7</v>
      </c>
      <c r="N2" s="7">
        <f t="shared" si="4"/>
        <v>6.9970109570745124E-7</v>
      </c>
      <c r="O2" s="7">
        <f>($B2-G2)^2</f>
        <v>8.526610319308639E-7</v>
      </c>
      <c r="P2" s="7">
        <f>($B2-H2)^2</f>
        <v>7.4444384856926781E-7</v>
      </c>
      <c r="Q2" s="7"/>
      <c r="R2" s="1">
        <v>43329</v>
      </c>
      <c r="S2" s="2">
        <f t="shared" ref="S2:X17" si="5">ABS($B2-C2)</f>
        <v>9.8249291528620507E-4</v>
      </c>
      <c r="T2" s="2">
        <f t="shared" si="5"/>
        <v>2.6005342130222108E-4</v>
      </c>
      <c r="U2" s="2">
        <f t="shared" si="5"/>
        <v>8.5864173076681451E-4</v>
      </c>
      <c r="V2" s="2">
        <f t="shared" si="5"/>
        <v>8.3648137798007869E-4</v>
      </c>
      <c r="W2" s="2">
        <f t="shared" si="5"/>
        <v>9.2339646519296568E-4</v>
      </c>
      <c r="X2" s="2">
        <f t="shared" si="5"/>
        <v>8.6281159505958646E-4</v>
      </c>
      <c r="Z2" s="1">
        <v>43329</v>
      </c>
      <c r="AA2" s="2">
        <f t="shared" ref="AA2:AF17" si="6">($B2/C2)-LN($B2/C2)-1</f>
        <v>1.6239845731887526E-2</v>
      </c>
      <c r="AB2" s="2">
        <f t="shared" si="6"/>
        <v>1.3612206152457951E-3</v>
      </c>
      <c r="AC2" s="2">
        <f t="shared" si="6"/>
        <v>1.2771495565108815E-2</v>
      </c>
      <c r="AD2" s="2">
        <f t="shared" si="6"/>
        <v>1.2185084388892875E-2</v>
      </c>
      <c r="AE2" s="2">
        <f t="shared" si="6"/>
        <v>1.4545393373268878E-2</v>
      </c>
      <c r="AF2" s="2">
        <f t="shared" si="6"/>
        <v>1.2883035103977925E-2</v>
      </c>
      <c r="AG2" s="2"/>
      <c r="AH2" t="s">
        <v>8</v>
      </c>
      <c r="AI2" s="8">
        <f>SQRT(AVERAGE(K2:K2204))</f>
        <v>3.7090042292119868E-3</v>
      </c>
      <c r="AJ2" s="8">
        <f t="shared" ref="AJ2:AN2" si="7">SQRT(AVERAGE(L2:L2204))</f>
        <v>3.5556213621334913E-3</v>
      </c>
      <c r="AK2" s="8">
        <f t="shared" si="7"/>
        <v>4.0829551496167505E-3</v>
      </c>
      <c r="AL2" s="8">
        <f t="shared" si="7"/>
        <v>4.035147686367189E-3</v>
      </c>
      <c r="AM2" s="8">
        <f t="shared" si="7"/>
        <v>3.9504683121105765E-3</v>
      </c>
      <c r="AN2" s="8">
        <f t="shared" si="7"/>
        <v>4.1457190033521866E-3</v>
      </c>
    </row>
    <row r="3" spans="1:40" ht="14.5" x14ac:dyDescent="0.35">
      <c r="A3" s="10">
        <v>43326</v>
      </c>
      <c r="B3" s="2">
        <v>5.2615937060383191E-3</v>
      </c>
      <c r="C3" s="2">
        <v>6.9005121476948261E-3</v>
      </c>
      <c r="D3" s="2">
        <v>8.0107776448130608E-3</v>
      </c>
      <c r="E3" s="9">
        <v>5.6668404168290117E-3</v>
      </c>
      <c r="F3" s="9">
        <v>5.6544355419081583E-3</v>
      </c>
      <c r="G3" s="9">
        <v>5.7664239605897602E-3</v>
      </c>
      <c r="H3" s="9">
        <v>5.6335231786920287E-3</v>
      </c>
      <c r="J3" s="1">
        <v>43332</v>
      </c>
      <c r="K3" s="7">
        <f t="shared" ref="K3:P57" si="8">($B3-C3)^2</f>
        <v>2.6860536584017933E-6</v>
      </c>
      <c r="L3" s="7">
        <f t="shared" si="4"/>
        <v>7.5580123292170027E-6</v>
      </c>
      <c r="M3" s="7">
        <f t="shared" si="4"/>
        <v>1.642248966066752E-7</v>
      </c>
      <c r="N3" s="7">
        <f t="shared" si="4"/>
        <v>1.5432470800958566E-7</v>
      </c>
      <c r="O3" s="7">
        <f t="shared" si="4"/>
        <v>2.5485358591047277E-7</v>
      </c>
      <c r="P3" s="7">
        <f t="shared" si="4"/>
        <v>1.3833153262846649E-7</v>
      </c>
      <c r="Q3" s="7"/>
      <c r="R3" s="1">
        <v>43332</v>
      </c>
      <c r="S3" s="2">
        <f t="shared" si="5"/>
        <v>1.638918441656507E-3</v>
      </c>
      <c r="T3" s="2">
        <f t="shared" si="5"/>
        <v>2.7491839387747416E-3</v>
      </c>
      <c r="U3" s="2">
        <f t="shared" si="5"/>
        <v>4.0524671079069253E-4</v>
      </c>
      <c r="V3" s="2">
        <f t="shared" si="5"/>
        <v>3.9284183586983917E-4</v>
      </c>
      <c r="W3" s="2">
        <f t="shared" si="5"/>
        <v>5.0483025455144107E-4</v>
      </c>
      <c r="X3" s="2">
        <f t="shared" si="5"/>
        <v>3.7192947265370958E-4</v>
      </c>
      <c r="Z3" s="1">
        <v>43332</v>
      </c>
      <c r="AA3" s="2">
        <f t="shared" si="6"/>
        <v>3.3654883296128091E-2</v>
      </c>
      <c r="AB3" s="2">
        <f t="shared" si="6"/>
        <v>7.716822310093141E-2</v>
      </c>
      <c r="AC3" s="2">
        <f t="shared" si="6"/>
        <v>2.6858171643588946E-3</v>
      </c>
      <c r="AD3" s="2">
        <f t="shared" si="6"/>
        <v>2.5313350158500114E-3</v>
      </c>
      <c r="AE3" s="2">
        <f t="shared" si="6"/>
        <v>4.0716540489391662E-3</v>
      </c>
      <c r="AF3" s="2">
        <f t="shared" si="6"/>
        <v>2.280307867098097E-3</v>
      </c>
      <c r="AG3" s="2"/>
      <c r="AH3" t="s">
        <v>9</v>
      </c>
      <c r="AI3" s="8">
        <f>AVERAGE(S2:S2204)</f>
        <v>2.3956770329923503E-3</v>
      </c>
      <c r="AJ3" s="8">
        <f t="shared" ref="AJ3:AN3" si="9">AVERAGE(T2:T2204)</f>
        <v>2.3740578313333409E-3</v>
      </c>
      <c r="AK3" s="8">
        <f t="shared" si="9"/>
        <v>2.6576654967897829E-3</v>
      </c>
      <c r="AL3" s="8">
        <f t="shared" si="9"/>
        <v>2.6742880134727875E-3</v>
      </c>
      <c r="AM3" s="8">
        <f t="shared" si="9"/>
        <v>2.6184881995265667E-3</v>
      </c>
      <c r="AN3" s="8">
        <f t="shared" si="9"/>
        <v>2.6731229878498991E-3</v>
      </c>
    </row>
    <row r="4" spans="1:40" ht="14.5" x14ac:dyDescent="0.35">
      <c r="A4" s="10">
        <v>43327</v>
      </c>
      <c r="B4" s="2">
        <v>1.0770857640583409E-2</v>
      </c>
      <c r="C4" s="2">
        <v>5.8396831154823303E-3</v>
      </c>
      <c r="D4" s="2">
        <v>4.7796061262488374E-3</v>
      </c>
      <c r="E4" s="9">
        <v>5.6363059091817953E-3</v>
      </c>
      <c r="F4" s="9">
        <v>5.5934923184758328E-3</v>
      </c>
      <c r="G4" s="9">
        <v>5.6652352661370579E-3</v>
      </c>
      <c r="H4" s="9">
        <v>5.6703334271083544E-3</v>
      </c>
      <c r="J4" s="1">
        <v>43333</v>
      </c>
      <c r="K4" s="7">
        <f t="shared" si="8"/>
        <v>2.4316482197005851E-5</v>
      </c>
      <c r="L4" s="7">
        <f t="shared" si="4"/>
        <v>3.5895094708016299E-5</v>
      </c>
      <c r="M4" s="7">
        <f t="shared" si="4"/>
        <v>2.6363621482439311E-5</v>
      </c>
      <c r="N4" s="7">
        <f t="shared" si="4"/>
        <v>2.6805111678562091E-5</v>
      </c>
      <c r="O4" s="7">
        <f t="shared" si="4"/>
        <v>2.6067379830447198E-5</v>
      </c>
      <c r="P4" s="7">
        <f t="shared" si="4"/>
        <v>2.6015347252245327E-5</v>
      </c>
      <c r="Q4" s="7"/>
      <c r="R4" s="1">
        <v>43333</v>
      </c>
      <c r="S4" s="2">
        <f t="shared" si="5"/>
        <v>4.9311745251010789E-3</v>
      </c>
      <c r="T4" s="2">
        <f t="shared" si="5"/>
        <v>5.9912515143345718E-3</v>
      </c>
      <c r="U4" s="2">
        <f t="shared" si="5"/>
        <v>5.134551731401614E-3</v>
      </c>
      <c r="V4" s="2">
        <f t="shared" si="5"/>
        <v>5.1773653221075765E-3</v>
      </c>
      <c r="W4" s="2">
        <f t="shared" si="5"/>
        <v>5.1056223744463513E-3</v>
      </c>
      <c r="X4" s="2">
        <f t="shared" si="5"/>
        <v>5.1005242134750549E-3</v>
      </c>
      <c r="Z4" s="1">
        <v>43333</v>
      </c>
      <c r="AA4" s="2">
        <f t="shared" si="6"/>
        <v>0.23225743284615818</v>
      </c>
      <c r="AB4" s="2">
        <f t="shared" si="6"/>
        <v>0.44101720989618842</v>
      </c>
      <c r="AC4" s="2">
        <f t="shared" si="6"/>
        <v>0.26336293564732727</v>
      </c>
      <c r="AD4" s="2">
        <f t="shared" si="6"/>
        <v>0.27036487022926226</v>
      </c>
      <c r="AE4" s="2">
        <f t="shared" si="6"/>
        <v>0.25872413496151569</v>
      </c>
      <c r="AF4" s="2">
        <f t="shared" si="6"/>
        <v>0.25791425832975112</v>
      </c>
      <c r="AG4" s="2"/>
      <c r="AH4" t="s">
        <v>10</v>
      </c>
      <c r="AI4" s="7">
        <f>AVERAGE(AA2:AA2204)</f>
        <v>7.3912558667195399E-2</v>
      </c>
      <c r="AJ4" s="7">
        <f t="shared" ref="AJ4:AN4" si="10">AVERAGE(AB2:AB2204)</f>
        <v>6.9260001560232168E-2</v>
      </c>
      <c r="AK4" s="7">
        <f t="shared" si="10"/>
        <v>8.2408011604419865E-2</v>
      </c>
      <c r="AL4" s="7">
        <f t="shared" si="10"/>
        <v>8.1834221981591224E-2</v>
      </c>
      <c r="AM4" s="7">
        <f t="shared" si="10"/>
        <v>8.005838691236003E-2</v>
      </c>
      <c r="AN4" s="7">
        <f t="shared" si="10"/>
        <v>8.2950612537172799E-2</v>
      </c>
    </row>
    <row r="5" spans="1:40" ht="14.5" x14ac:dyDescent="0.35">
      <c r="A5" s="10">
        <v>43328</v>
      </c>
      <c r="B5" s="2">
        <v>4.2025029645623531E-3</v>
      </c>
      <c r="C5" s="2">
        <v>5.2043008618056774E-3</v>
      </c>
      <c r="D5" s="2">
        <v>5.7741794735193253E-3</v>
      </c>
      <c r="E5" s="9">
        <v>7.2245802512580001E-3</v>
      </c>
      <c r="F5" s="9">
        <v>7.1106211976732989E-3</v>
      </c>
      <c r="G5" s="9">
        <v>6.6772434605624209E-3</v>
      </c>
      <c r="H5" s="9">
        <v>7.2887905379295254E-3</v>
      </c>
      <c r="J5" s="1">
        <v>43334</v>
      </c>
      <c r="K5" s="7">
        <f t="shared" si="8"/>
        <v>1.0035990269211463E-6</v>
      </c>
      <c r="L5" s="7">
        <f t="shared" si="4"/>
        <v>2.4701670488071754E-6</v>
      </c>
      <c r="M5" s="7">
        <f t="shared" si="4"/>
        <v>9.1329511267617245E-6</v>
      </c>
      <c r="N5" s="7">
        <f t="shared" si="4"/>
        <v>8.4571516577523291E-6</v>
      </c>
      <c r="O5" s="7">
        <f t="shared" si="4"/>
        <v>6.124340522542662E-6</v>
      </c>
      <c r="P5" s="7">
        <f t="shared" si="4"/>
        <v>9.5251709855206296E-6</v>
      </c>
      <c r="Q5" s="7"/>
      <c r="R5" s="1">
        <v>43334</v>
      </c>
      <c r="S5" s="2">
        <f t="shared" si="5"/>
        <v>1.0017978972433244E-3</v>
      </c>
      <c r="T5" s="2">
        <f t="shared" si="5"/>
        <v>1.5716765089569722E-3</v>
      </c>
      <c r="U5" s="2">
        <f t="shared" si="5"/>
        <v>3.022077286695647E-3</v>
      </c>
      <c r="V5" s="2">
        <f t="shared" si="5"/>
        <v>2.9081182331109458E-3</v>
      </c>
      <c r="W5" s="2">
        <f t="shared" si="5"/>
        <v>2.4747404960000679E-3</v>
      </c>
      <c r="X5" s="2">
        <f t="shared" si="5"/>
        <v>3.0862875733671724E-3</v>
      </c>
      <c r="Z5" s="1">
        <v>43334</v>
      </c>
      <c r="AA5" s="2">
        <f t="shared" si="6"/>
        <v>2.1310848865472076E-2</v>
      </c>
      <c r="AB5" s="2">
        <f t="shared" si="6"/>
        <v>4.5525422132634219E-2</v>
      </c>
      <c r="AC5" s="2">
        <f t="shared" si="6"/>
        <v>0.12350394841726642</v>
      </c>
      <c r="AD5" s="2">
        <f t="shared" si="6"/>
        <v>0.11692701485470858</v>
      </c>
      <c r="AE5" s="2">
        <f t="shared" si="6"/>
        <v>9.2401881229416949E-2</v>
      </c>
      <c r="AF5" s="2">
        <f t="shared" si="6"/>
        <v>0.12722802007077449</v>
      </c>
      <c r="AG5" s="2"/>
    </row>
    <row r="6" spans="1:40" ht="14.5" x14ac:dyDescent="0.35">
      <c r="A6" s="10">
        <v>43329</v>
      </c>
      <c r="B6" s="2">
        <v>5.8444557234939194E-3</v>
      </c>
      <c r="C6" s="2">
        <v>5.6299353018403053E-3</v>
      </c>
      <c r="D6" s="2">
        <v>5.1397150382399559E-3</v>
      </c>
      <c r="E6" s="9">
        <v>5.7053973561097902E-3</v>
      </c>
      <c r="F6" s="9">
        <v>5.6316845230213151E-3</v>
      </c>
      <c r="G6" s="9">
        <v>5.8977649766207459E-3</v>
      </c>
      <c r="H6" s="9">
        <v>5.5928429432469187E-3</v>
      </c>
      <c r="J6" s="1">
        <v>43335</v>
      </c>
      <c r="K6" s="7">
        <f t="shared" si="8"/>
        <v>4.6019011306444381E-8</v>
      </c>
      <c r="L6" s="7">
        <f t="shared" si="4"/>
        <v>4.9665943345222608E-7</v>
      </c>
      <c r="M6" s="7">
        <f t="shared" si="4"/>
        <v>1.9337229539539463E-8</v>
      </c>
      <c r="N6" s="7">
        <f t="shared" si="4"/>
        <v>4.5271583750553161E-8</v>
      </c>
      <c r="O6" s="7">
        <f t="shared" si="4"/>
        <v>2.8418764689400544E-9</v>
      </c>
      <c r="P6" s="7">
        <f t="shared" si="4"/>
        <v>6.3308991183625462E-8</v>
      </c>
      <c r="Q6" s="7"/>
      <c r="R6" s="1">
        <v>43335</v>
      </c>
      <c r="S6" s="2">
        <f t="shared" si="5"/>
        <v>2.145204216536141E-4</v>
      </c>
      <c r="T6" s="2">
        <f t="shared" si="5"/>
        <v>7.0474068525396352E-4</v>
      </c>
      <c r="U6" s="2">
        <f t="shared" si="5"/>
        <v>1.3905836738412926E-4</v>
      </c>
      <c r="V6" s="2">
        <f t="shared" si="5"/>
        <v>2.1277120047260428E-4</v>
      </c>
      <c r="W6" s="2">
        <f t="shared" si="5"/>
        <v>5.3309253126826439E-5</v>
      </c>
      <c r="X6" s="2">
        <f t="shared" si="5"/>
        <v>2.5161278024700071E-4</v>
      </c>
      <c r="Z6" s="1">
        <v>43335</v>
      </c>
      <c r="AA6" s="2">
        <f t="shared" si="6"/>
        <v>7.0801043023838162E-4</v>
      </c>
      <c r="AB6" s="2">
        <f t="shared" si="6"/>
        <v>8.6208501056048714E-3</v>
      </c>
      <c r="AC6" s="2">
        <f t="shared" si="6"/>
        <v>2.9228488865240543E-4</v>
      </c>
      <c r="AD6" s="2">
        <f t="shared" si="6"/>
        <v>6.962235852732146E-4</v>
      </c>
      <c r="AE6" s="2">
        <f t="shared" si="6"/>
        <v>4.1098617465706866E-5</v>
      </c>
      <c r="AF6" s="2">
        <f t="shared" si="6"/>
        <v>9.8261300476010227E-4</v>
      </c>
      <c r="AG6" s="2"/>
    </row>
    <row r="7" spans="1:40" ht="14.5" x14ac:dyDescent="0.35">
      <c r="A7" s="10">
        <v>43332</v>
      </c>
      <c r="B7" s="2">
        <v>4.894549341553125E-3</v>
      </c>
      <c r="C7" s="2">
        <v>4.5667309314012527E-3</v>
      </c>
      <c r="D7" s="2">
        <v>4.868190735578537E-3</v>
      </c>
      <c r="E7" s="9">
        <v>6.1301259149106925E-3</v>
      </c>
      <c r="F7" s="9">
        <v>6.0169151392276184E-3</v>
      </c>
      <c r="G7" s="9">
        <v>6.144479416510004E-3</v>
      </c>
      <c r="H7" s="9">
        <v>6.0451893339989E-3</v>
      </c>
      <c r="J7" s="1">
        <v>43336</v>
      </c>
      <c r="K7" s="7">
        <f t="shared" si="8"/>
        <v>1.0746491003450112E-7</v>
      </c>
      <c r="L7" s="7">
        <f t="shared" si="4"/>
        <v>6.9477610892358511E-10</v>
      </c>
      <c r="M7" s="7">
        <f t="shared" si="4"/>
        <v>1.5266494686300284E-6</v>
      </c>
      <c r="N7" s="7">
        <f t="shared" si="4"/>
        <v>1.259704983789502E-6</v>
      </c>
      <c r="O7" s="7">
        <f t="shared" si="4"/>
        <v>1.5623251922817091E-6</v>
      </c>
      <c r="P7" s="7">
        <f t="shared" si="4"/>
        <v>1.3239723922156133E-6</v>
      </c>
      <c r="Q7" s="7"/>
      <c r="R7" s="1">
        <v>43336</v>
      </c>
      <c r="S7" s="2">
        <f t="shared" si="5"/>
        <v>3.2781841015187222E-4</v>
      </c>
      <c r="T7" s="2">
        <f t="shared" si="5"/>
        <v>2.635860597458798E-5</v>
      </c>
      <c r="U7" s="2">
        <f t="shared" si="5"/>
        <v>1.2355765733575675E-3</v>
      </c>
      <c r="V7" s="2">
        <f t="shared" si="5"/>
        <v>1.1223657976744935E-3</v>
      </c>
      <c r="W7" s="2">
        <f t="shared" si="5"/>
        <v>1.249930074956879E-3</v>
      </c>
      <c r="X7" s="2">
        <f t="shared" si="5"/>
        <v>1.150639992445775E-3</v>
      </c>
      <c r="Z7" s="1">
        <v>43336</v>
      </c>
      <c r="AA7" s="2">
        <f t="shared" si="6"/>
        <v>2.4594530798680569E-3</v>
      </c>
      <c r="AB7" s="2">
        <f t="shared" si="6"/>
        <v>1.4605471746698129E-5</v>
      </c>
      <c r="AC7" s="2">
        <f t="shared" si="6"/>
        <v>2.353497709809016E-2</v>
      </c>
      <c r="AD7" s="2">
        <f t="shared" si="6"/>
        <v>1.9917397500837764E-2</v>
      </c>
      <c r="AE7" s="2">
        <f t="shared" si="6"/>
        <v>2.4008549463037099E-2</v>
      </c>
      <c r="AF7" s="2">
        <f t="shared" si="6"/>
        <v>2.0800820203440429E-2</v>
      </c>
      <c r="AG7" s="2"/>
    </row>
    <row r="8" spans="1:40" ht="14.5" x14ac:dyDescent="0.35">
      <c r="A8" s="10">
        <v>43333</v>
      </c>
      <c r="B8" s="2">
        <v>3.3874872393831932E-3</v>
      </c>
      <c r="C8" s="2">
        <v>6.53883907943964E-3</v>
      </c>
      <c r="D8" s="2">
        <v>7.5063910335302353E-3</v>
      </c>
      <c r="E8" s="9">
        <v>5.9530406005343494E-3</v>
      </c>
      <c r="F8" s="9">
        <v>5.8300283897604749E-3</v>
      </c>
      <c r="G8" s="9">
        <v>6.074327798313516E-3</v>
      </c>
      <c r="H8" s="9">
        <v>5.8398578618998973E-3</v>
      </c>
      <c r="J8" s="1">
        <v>43340</v>
      </c>
      <c r="K8" s="7">
        <f t="shared" si="8"/>
        <v>9.9310184198271534E-6</v>
      </c>
      <c r="L8" s="7">
        <f t="shared" si="4"/>
        <v>1.6965368465438897E-5</v>
      </c>
      <c r="M8" s="7">
        <f t="shared" si="4"/>
        <v>6.5820640489139952E-6</v>
      </c>
      <c r="N8" s="7">
        <f t="shared" si="4"/>
        <v>5.966007271286375E-6</v>
      </c>
      <c r="O8" s="7">
        <f t="shared" si="4"/>
        <v>7.2191121891130096E-6</v>
      </c>
      <c r="P8" s="7">
        <f t="shared" si="4"/>
        <v>6.0141216701829674E-6</v>
      </c>
      <c r="Q8" s="7"/>
      <c r="R8" s="1">
        <v>43340</v>
      </c>
      <c r="S8" s="2">
        <f t="shared" si="5"/>
        <v>3.1513518400564469E-3</v>
      </c>
      <c r="T8" s="2">
        <f t="shared" si="5"/>
        <v>4.1189037941470417E-3</v>
      </c>
      <c r="U8" s="2">
        <f t="shared" si="5"/>
        <v>2.5655533611511562E-3</v>
      </c>
      <c r="V8" s="2">
        <f t="shared" si="5"/>
        <v>2.4425411503772817E-3</v>
      </c>
      <c r="W8" s="2">
        <f t="shared" si="5"/>
        <v>2.6868405589303228E-3</v>
      </c>
      <c r="X8" s="2">
        <f t="shared" si="5"/>
        <v>2.4523706225167041E-3</v>
      </c>
      <c r="Z8" s="1">
        <v>43340</v>
      </c>
      <c r="AA8" s="2">
        <f t="shared" si="6"/>
        <v>0.1757275899828632</v>
      </c>
      <c r="AB8" s="2">
        <f t="shared" si="6"/>
        <v>0.24694678840770856</v>
      </c>
      <c r="AC8" s="2">
        <f t="shared" si="6"/>
        <v>0.13284849037554824</v>
      </c>
      <c r="AD8" s="2">
        <f t="shared" si="6"/>
        <v>0.12397474467768932</v>
      </c>
      <c r="AE8" s="2">
        <f t="shared" si="6"/>
        <v>0.14165568836739029</v>
      </c>
      <c r="AF8" s="2">
        <f t="shared" si="6"/>
        <v>0.12468134142294618</v>
      </c>
      <c r="AG8" s="2"/>
    </row>
    <row r="9" spans="1:40" ht="14.5" x14ac:dyDescent="0.35">
      <c r="A9" s="10">
        <v>43334</v>
      </c>
      <c r="B9" s="2">
        <v>6.5387077668897561E-3</v>
      </c>
      <c r="C9" s="2">
        <v>4.5637907460331917E-3</v>
      </c>
      <c r="D9" s="2">
        <v>5.2805743180215359E-3</v>
      </c>
      <c r="E9" s="9">
        <v>5.4934228185742392E-3</v>
      </c>
      <c r="F9" s="9">
        <v>5.3810259212432564E-3</v>
      </c>
      <c r="G9" s="9">
        <v>5.7658290149506944E-3</v>
      </c>
      <c r="H9" s="9">
        <v>5.3880459042261551E-3</v>
      </c>
      <c r="J9" s="1">
        <v>43341</v>
      </c>
      <c r="K9" s="7">
        <f t="shared" si="8"/>
        <v>3.9002972392689673E-6</v>
      </c>
      <c r="L9" s="7">
        <f t="shared" si="4"/>
        <v>1.5828997751610424E-6</v>
      </c>
      <c r="M9" s="7">
        <f t="shared" si="4"/>
        <v>1.0926206231749727E-6</v>
      </c>
      <c r="N9" s="7">
        <f t="shared" si="4"/>
        <v>1.340227255739486E-6</v>
      </c>
      <c r="O9" s="7">
        <f t="shared" si="4"/>
        <v>5.9734156519888163E-7</v>
      </c>
      <c r="P9" s="7">
        <f t="shared" si="4"/>
        <v>1.3240227221884678E-6</v>
      </c>
      <c r="Q9" s="7"/>
      <c r="R9" s="1">
        <v>43341</v>
      </c>
      <c r="S9" s="2">
        <f t="shared" si="5"/>
        <v>1.9749170208565644E-3</v>
      </c>
      <c r="T9" s="2">
        <f t="shared" si="5"/>
        <v>1.2581334488682202E-3</v>
      </c>
      <c r="U9" s="2">
        <f t="shared" si="5"/>
        <v>1.0452849483155169E-3</v>
      </c>
      <c r="V9" s="2">
        <f t="shared" si="5"/>
        <v>1.1576818456464997E-3</v>
      </c>
      <c r="W9" s="2">
        <f t="shared" si="5"/>
        <v>7.7287875193906164E-4</v>
      </c>
      <c r="X9" s="2">
        <f t="shared" si="5"/>
        <v>1.150661862663601E-3</v>
      </c>
      <c r="Z9" s="1">
        <v>43341</v>
      </c>
      <c r="AA9" s="2">
        <f t="shared" si="6"/>
        <v>7.3150128027645867E-2</v>
      </c>
      <c r="AB9" s="2">
        <f t="shared" si="6"/>
        <v>2.4552241767407335E-2</v>
      </c>
      <c r="AC9" s="2">
        <f t="shared" si="6"/>
        <v>1.6091323257442003E-2</v>
      </c>
      <c r="AD9" s="2">
        <f t="shared" si="6"/>
        <v>2.0280964391623968E-2</v>
      </c>
      <c r="AE9" s="2">
        <f t="shared" si="6"/>
        <v>8.2540760751410591E-3</v>
      </c>
      <c r="AF9" s="2">
        <f t="shared" si="6"/>
        <v>2.0001510127093169E-2</v>
      </c>
      <c r="AG9" s="2"/>
    </row>
    <row r="10" spans="1:40" ht="14.5" x14ac:dyDescent="0.35">
      <c r="A10" s="10">
        <v>43335</v>
      </c>
      <c r="B10" s="2">
        <v>4.1094063812431737E-3</v>
      </c>
      <c r="C10" s="2">
        <v>3.2737783621996641E-3</v>
      </c>
      <c r="D10" s="2">
        <v>3.1401892192661758E-3</v>
      </c>
      <c r="E10" s="9">
        <v>5.8409860662912271E-3</v>
      </c>
      <c r="F10" s="9">
        <v>5.5782728036574683E-3</v>
      </c>
      <c r="G10" s="9">
        <v>5.7155768004662419E-3</v>
      </c>
      <c r="H10" s="9">
        <v>5.9500176336832137E-3</v>
      </c>
      <c r="J10" s="1">
        <v>43342</v>
      </c>
      <c r="K10" s="7">
        <f t="shared" si="8"/>
        <v>6.9827418621057992E-7</v>
      </c>
      <c r="L10" s="7">
        <f t="shared" si="4"/>
        <v>9.3938190707074617E-7</v>
      </c>
      <c r="M10" s="7">
        <f t="shared" si="4"/>
        <v>2.9983682056711162E-6</v>
      </c>
      <c r="N10" s="7">
        <f t="shared" si="4"/>
        <v>2.1575685668961689E-6</v>
      </c>
      <c r="O10" s="7">
        <f t="shared" si="4"/>
        <v>2.5797834155872068E-6</v>
      </c>
      <c r="P10" s="7">
        <f t="shared" si="4"/>
        <v>3.387849782608893E-6</v>
      </c>
      <c r="Q10" s="7"/>
      <c r="R10" s="1">
        <v>43342</v>
      </c>
      <c r="S10" s="2">
        <f t="shared" si="5"/>
        <v>8.3562801904350954E-4</v>
      </c>
      <c r="T10" s="2">
        <f t="shared" si="5"/>
        <v>9.6921716197699787E-4</v>
      </c>
      <c r="U10" s="2">
        <f t="shared" si="5"/>
        <v>1.7315796850480535E-3</v>
      </c>
      <c r="V10" s="2">
        <f t="shared" si="5"/>
        <v>1.4688664224142946E-3</v>
      </c>
      <c r="W10" s="2">
        <f t="shared" si="5"/>
        <v>1.6061704192230682E-3</v>
      </c>
      <c r="X10" s="2">
        <f t="shared" si="5"/>
        <v>1.84061125244004E-3</v>
      </c>
      <c r="Z10" s="1">
        <v>43342</v>
      </c>
      <c r="AA10" s="2">
        <f t="shared" si="6"/>
        <v>2.7915001333796763E-2</v>
      </c>
      <c r="AB10" s="2">
        <f t="shared" si="6"/>
        <v>3.9653760220364376E-2</v>
      </c>
      <c r="AC10" s="2">
        <f t="shared" si="6"/>
        <v>5.5167728781562397E-2</v>
      </c>
      <c r="AD10" s="2">
        <f t="shared" si="6"/>
        <v>4.2281393593002647E-2</v>
      </c>
      <c r="AE10" s="2">
        <f t="shared" si="6"/>
        <v>4.8900303819031876E-2</v>
      </c>
      <c r="AF10" s="2">
        <f t="shared" si="6"/>
        <v>6.0770085716734812E-2</v>
      </c>
      <c r="AG10" s="2"/>
    </row>
    <row r="11" spans="1:40" ht="14.5" x14ac:dyDescent="0.35">
      <c r="A11" s="10">
        <v>43336</v>
      </c>
      <c r="B11" s="2">
        <v>2.3684811567945001E-3</v>
      </c>
      <c r="C11" s="2">
        <v>4.613989032804966E-3</v>
      </c>
      <c r="D11" s="2">
        <v>5.4690740071237087E-3</v>
      </c>
      <c r="E11" s="9">
        <v>5.3018703547989699E-3</v>
      </c>
      <c r="F11" s="9">
        <v>5.1589086265056896E-3</v>
      </c>
      <c r="G11" s="9">
        <v>5.4499905165967576E-3</v>
      </c>
      <c r="H11" s="9">
        <v>5.3378862757172511E-3</v>
      </c>
      <c r="J11" s="1">
        <v>43343</v>
      </c>
      <c r="K11" s="7">
        <f t="shared" si="8"/>
        <v>5.0423056212250337E-6</v>
      </c>
      <c r="L11" s="7">
        <f t="shared" si="4"/>
        <v>9.6136760235126065E-6</v>
      </c>
      <c r="M11" s="7">
        <f t="shared" si="4"/>
        <v>8.6047721869693071E-6</v>
      </c>
      <c r="N11" s="7">
        <f t="shared" si="4"/>
        <v>7.7864854637187915E-6</v>
      </c>
      <c r="O11" s="7">
        <f t="shared" si="4"/>
        <v>9.4956999345489184E-6</v>
      </c>
      <c r="P11" s="7">
        <f t="shared" si="4"/>
        <v>8.8173667602846371E-6</v>
      </c>
      <c r="Q11" s="7"/>
      <c r="R11" s="1">
        <v>43343</v>
      </c>
      <c r="S11" s="2">
        <f t="shared" si="5"/>
        <v>2.2455078760104659E-3</v>
      </c>
      <c r="T11" s="2">
        <f t="shared" si="5"/>
        <v>3.1005928503292086E-3</v>
      </c>
      <c r="U11" s="2">
        <f t="shared" si="5"/>
        <v>2.9333891980044698E-3</v>
      </c>
      <c r="V11" s="2">
        <f t="shared" si="5"/>
        <v>2.7904274697111895E-3</v>
      </c>
      <c r="W11" s="2">
        <f t="shared" si="5"/>
        <v>3.0815093598022575E-3</v>
      </c>
      <c r="X11" s="2">
        <f t="shared" si="5"/>
        <v>2.969405118922751E-3</v>
      </c>
      <c r="Z11" s="1">
        <v>43343</v>
      </c>
      <c r="AA11" s="2">
        <f t="shared" si="6"/>
        <v>0.1801700301396012</v>
      </c>
      <c r="AB11" s="2">
        <f t="shared" si="6"/>
        <v>0.26992846804352433</v>
      </c>
      <c r="AC11" s="2">
        <f t="shared" si="6"/>
        <v>0.25253635679325459</v>
      </c>
      <c r="AD11" s="2">
        <f t="shared" si="6"/>
        <v>0.23758124286402582</v>
      </c>
      <c r="AE11" s="2">
        <f t="shared" si="6"/>
        <v>0.26794943570804475</v>
      </c>
      <c r="AF11" s="2">
        <f t="shared" si="6"/>
        <v>0.25629228928915149</v>
      </c>
      <c r="AG11" s="2"/>
    </row>
    <row r="12" spans="1:40" ht="14.5" x14ac:dyDescent="0.35">
      <c r="A12" s="10">
        <v>43340</v>
      </c>
      <c r="B12" s="2">
        <v>4.5796215990148272E-3</v>
      </c>
      <c r="C12" s="2">
        <v>5.263512022793293E-3</v>
      </c>
      <c r="D12" s="2">
        <v>5.6452946737408638E-3</v>
      </c>
      <c r="E12" s="9">
        <v>4.6022198626277464E-3</v>
      </c>
      <c r="F12" s="9">
        <v>4.515542630522308E-3</v>
      </c>
      <c r="G12" s="9">
        <v>4.9179694061808211E-3</v>
      </c>
      <c r="H12" s="9">
        <v>4.6740320456321203E-3</v>
      </c>
      <c r="J12" s="1">
        <v>43346</v>
      </c>
      <c r="K12" s="7">
        <f t="shared" si="8"/>
        <v>4.6770611173588954E-7</v>
      </c>
      <c r="L12" s="7">
        <f t="shared" si="4"/>
        <v>1.1356591021960448E-6</v>
      </c>
      <c r="M12" s="7">
        <f t="shared" si="4"/>
        <v>5.1068151831898928E-10</v>
      </c>
      <c r="N12" s="7">
        <f t="shared" si="4"/>
        <v>4.1061142030652713E-9</v>
      </c>
      <c r="O12" s="7">
        <f t="shared" si="4"/>
        <v>1.1447923861403658E-7</v>
      </c>
      <c r="P12" s="7">
        <f t="shared" si="4"/>
        <v>8.9133324304767552E-9</v>
      </c>
      <c r="Q12" s="7"/>
      <c r="R12" s="1">
        <v>43346</v>
      </c>
      <c r="S12" s="2">
        <f t="shared" si="5"/>
        <v>6.8389042377846581E-4</v>
      </c>
      <c r="T12" s="2">
        <f t="shared" si="5"/>
        <v>1.0656730747260366E-3</v>
      </c>
      <c r="U12" s="2">
        <f t="shared" si="5"/>
        <v>2.259826361291923E-5</v>
      </c>
      <c r="V12" s="2">
        <f t="shared" si="5"/>
        <v>6.407896849251922E-5</v>
      </c>
      <c r="W12" s="2">
        <f t="shared" si="5"/>
        <v>3.3834780716599389E-4</v>
      </c>
      <c r="X12" s="2">
        <f t="shared" si="5"/>
        <v>9.4410446617293128E-5</v>
      </c>
      <c r="Z12" s="1">
        <v>43346</v>
      </c>
      <c r="AA12" s="2">
        <f t="shared" si="6"/>
        <v>9.2516762431475996E-3</v>
      </c>
      <c r="AB12" s="2">
        <f t="shared" si="6"/>
        <v>2.0434109719072113E-2</v>
      </c>
      <c r="AC12" s="2">
        <f t="shared" si="6"/>
        <v>1.2095115334842532E-5</v>
      </c>
      <c r="AD12" s="2">
        <f t="shared" si="6"/>
        <v>9.9746250739496389E-5</v>
      </c>
      <c r="AE12" s="2">
        <f t="shared" si="6"/>
        <v>2.4810744908938531E-3</v>
      </c>
      <c r="AF12" s="2">
        <f t="shared" si="6"/>
        <v>2.0678772090354514E-4</v>
      </c>
      <c r="AG12" s="2"/>
    </row>
    <row r="13" spans="1:40" ht="14.5" x14ac:dyDescent="0.35">
      <c r="A13" s="10">
        <v>43341</v>
      </c>
      <c r="B13" s="2">
        <v>6.8271817150838063E-3</v>
      </c>
      <c r="C13" s="2">
        <v>5.7731061242520809E-3</v>
      </c>
      <c r="D13" s="2">
        <v>4.9350843764841557E-3</v>
      </c>
      <c r="E13" s="9">
        <v>5.0377583059621096E-3</v>
      </c>
      <c r="F13" s="9">
        <v>4.905730427715747E-3</v>
      </c>
      <c r="G13" s="9">
        <v>5.1012927540083283E-3</v>
      </c>
      <c r="H13" s="9">
        <v>5.1834995367853291E-3</v>
      </c>
      <c r="J13" s="1">
        <v>43347</v>
      </c>
      <c r="K13" s="7">
        <f t="shared" si="8"/>
        <v>1.1110753511872509E-6</v>
      </c>
      <c r="L13" s="7">
        <f t="shared" si="4"/>
        <v>3.5800323387358809E-6</v>
      </c>
      <c r="M13" s="7">
        <f t="shared" si="4"/>
        <v>3.2020361371127148E-6</v>
      </c>
      <c r="N13" s="7">
        <f t="shared" si="4"/>
        <v>3.6919750497283721E-6</v>
      </c>
      <c r="O13" s="7">
        <f t="shared" si="4"/>
        <v>2.9786927059621927E-6</v>
      </c>
      <c r="P13" s="7">
        <f t="shared" si="4"/>
        <v>2.7016911032560266E-6</v>
      </c>
      <c r="Q13" s="7"/>
      <c r="R13" s="1">
        <v>43347</v>
      </c>
      <c r="S13" s="2">
        <f t="shared" si="5"/>
        <v>1.0540755908317254E-3</v>
      </c>
      <c r="T13" s="2">
        <f t="shared" si="5"/>
        <v>1.8920973385996506E-3</v>
      </c>
      <c r="U13" s="2">
        <f t="shared" si="5"/>
        <v>1.7894234091216966E-3</v>
      </c>
      <c r="V13" s="2">
        <f t="shared" si="5"/>
        <v>1.9214512873680593E-3</v>
      </c>
      <c r="W13" s="2">
        <f t="shared" si="5"/>
        <v>1.725888961075478E-3</v>
      </c>
      <c r="X13" s="2">
        <f t="shared" si="5"/>
        <v>1.6436821782984772E-3</v>
      </c>
      <c r="Z13" s="1">
        <v>43347</v>
      </c>
      <c r="AA13" s="2">
        <f t="shared" si="6"/>
        <v>1.488209263084439E-2</v>
      </c>
      <c r="AB13" s="2">
        <f t="shared" si="6"/>
        <v>5.8854975972083112E-2</v>
      </c>
      <c r="AC13" s="2">
        <f t="shared" si="6"/>
        <v>5.1251561665301537E-2</v>
      </c>
      <c r="AD13" s="2">
        <f t="shared" si="6"/>
        <v>6.1166903467763323E-2</v>
      </c>
      <c r="AE13" s="2">
        <f t="shared" si="6"/>
        <v>4.6905875069686243E-2</v>
      </c>
      <c r="AF13" s="2">
        <f t="shared" si="6"/>
        <v>4.1667393368242323E-2</v>
      </c>
      <c r="AG13" s="2"/>
    </row>
    <row r="14" spans="1:40" ht="14.5" x14ac:dyDescent="0.35">
      <c r="A14" s="10">
        <v>43342</v>
      </c>
      <c r="B14" s="2">
        <v>4.9061545670865498E-3</v>
      </c>
      <c r="C14" s="2">
        <v>5.0609549507498741E-3</v>
      </c>
      <c r="D14" s="2">
        <v>5.3239078260958186E-3</v>
      </c>
      <c r="E14" s="9">
        <v>5.8141037015394231E-3</v>
      </c>
      <c r="F14" s="9">
        <v>5.5870930210598791E-3</v>
      </c>
      <c r="G14" s="9">
        <v>5.6565936818711764E-3</v>
      </c>
      <c r="H14" s="9">
        <v>5.9361625666669721E-3</v>
      </c>
      <c r="J14" s="1">
        <v>43348</v>
      </c>
      <c r="K14" s="7">
        <f t="shared" si="8"/>
        <v>2.3963158782312392E-8</v>
      </c>
      <c r="L14" s="7">
        <f t="shared" si="4"/>
        <v>1.7451778541286521E-7</v>
      </c>
      <c r="M14" s="7">
        <f t="shared" si="4"/>
        <v>8.2437163075372168E-7</v>
      </c>
      <c r="N14" s="7">
        <f t="shared" si="4"/>
        <v>4.6367717809958785E-7</v>
      </c>
      <c r="O14" s="7">
        <f t="shared" si="4"/>
        <v>5.6315886499873393E-7</v>
      </c>
      <c r="P14" s="7">
        <f t="shared" si="4"/>
        <v>1.0609164791996631E-6</v>
      </c>
      <c r="Q14" s="7"/>
      <c r="R14" s="1">
        <v>43348</v>
      </c>
      <c r="S14" s="2">
        <f t="shared" si="5"/>
        <v>1.5480038366332428E-4</v>
      </c>
      <c r="T14" s="2">
        <f t="shared" si="5"/>
        <v>4.1775325900926877E-4</v>
      </c>
      <c r="U14" s="2">
        <f t="shared" si="5"/>
        <v>9.0794913445287322E-4</v>
      </c>
      <c r="V14" s="2">
        <f t="shared" si="5"/>
        <v>6.8093845397332927E-4</v>
      </c>
      <c r="W14" s="2">
        <f t="shared" si="5"/>
        <v>7.5043911478462656E-4</v>
      </c>
      <c r="X14" s="2">
        <f t="shared" si="5"/>
        <v>1.0300079995804222E-3</v>
      </c>
      <c r="Z14" s="1">
        <v>43348</v>
      </c>
      <c r="AA14" s="2">
        <f t="shared" si="6"/>
        <v>4.7755125515203112E-4</v>
      </c>
      <c r="AB14" s="2">
        <f t="shared" si="6"/>
        <v>3.2497262600155175E-3</v>
      </c>
      <c r="AC14" s="2">
        <f t="shared" si="6"/>
        <v>1.3632971045541176E-2</v>
      </c>
      <c r="AD14" s="2">
        <f t="shared" si="6"/>
        <v>8.0916119385041618E-3</v>
      </c>
      <c r="AE14" s="2">
        <f t="shared" si="6"/>
        <v>9.6651793473836456E-3</v>
      </c>
      <c r="AF14" s="2">
        <f t="shared" si="6"/>
        <v>1.7058325095288263E-2</v>
      </c>
      <c r="AG14" s="2"/>
    </row>
    <row r="15" spans="1:40" ht="14.5" x14ac:dyDescent="0.35">
      <c r="A15" s="10">
        <v>43343</v>
      </c>
      <c r="B15" s="2">
        <v>4.8763053053606812E-3</v>
      </c>
      <c r="C15" s="2">
        <v>4.5759743079543114E-3</v>
      </c>
      <c r="D15" s="2">
        <v>5.2192742004990578E-3</v>
      </c>
      <c r="E15" s="9">
        <v>5.3032278996660905E-3</v>
      </c>
      <c r="F15" s="9">
        <v>5.1316943895484404E-3</v>
      </c>
      <c r="G15" s="9">
        <v>5.3427954542340046E-3</v>
      </c>
      <c r="H15" s="9">
        <v>5.4166540442667386E-3</v>
      </c>
      <c r="J15" s="1">
        <v>43349</v>
      </c>
      <c r="K15" s="7">
        <f t="shared" si="8"/>
        <v>9.0198708003104944E-8</v>
      </c>
      <c r="L15" s="7">
        <f t="shared" si="4"/>
        <v>1.1762766303243872E-7</v>
      </c>
      <c r="M15" s="7">
        <f t="shared" si="4"/>
        <v>1.8226290152846108E-7</v>
      </c>
      <c r="N15" s="7">
        <f t="shared" si="4"/>
        <v>6.5223584322262329E-8</v>
      </c>
      <c r="O15" s="7">
        <f t="shared" si="4"/>
        <v>2.176130589958554E-7</v>
      </c>
      <c r="P15" s="7">
        <f t="shared" si="4"/>
        <v>2.9197675963736656E-7</v>
      </c>
      <c r="Q15" s="7"/>
      <c r="R15" s="1">
        <v>43349</v>
      </c>
      <c r="S15" s="2">
        <f t="shared" si="5"/>
        <v>3.0033099740636986E-4</v>
      </c>
      <c r="T15" s="2">
        <f t="shared" si="5"/>
        <v>3.4296889513837654E-4</v>
      </c>
      <c r="U15" s="2">
        <f t="shared" si="5"/>
        <v>4.2692259430540929E-4</v>
      </c>
      <c r="V15" s="2">
        <f t="shared" si="5"/>
        <v>2.5538908418775916E-4</v>
      </c>
      <c r="W15" s="2">
        <f t="shared" si="5"/>
        <v>4.6649014887332335E-4</v>
      </c>
      <c r="X15" s="2">
        <f t="shared" si="5"/>
        <v>5.4034873890605739E-4</v>
      </c>
      <c r="Z15" s="1">
        <v>43349</v>
      </c>
      <c r="AA15" s="2">
        <f t="shared" si="6"/>
        <v>2.0639583873700573E-3</v>
      </c>
      <c r="AB15" s="2">
        <f t="shared" si="6"/>
        <v>2.2585364170715216E-3</v>
      </c>
      <c r="AC15" s="2">
        <f t="shared" si="6"/>
        <v>3.4254453960265163E-3</v>
      </c>
      <c r="AD15" s="2">
        <f t="shared" si="6"/>
        <v>1.2810618069700741E-3</v>
      </c>
      <c r="AE15" s="2">
        <f t="shared" si="6"/>
        <v>4.0491872088188607E-3</v>
      </c>
      <c r="AF15" s="2">
        <f t="shared" si="6"/>
        <v>5.333543538009744E-3</v>
      </c>
      <c r="AG15" s="2"/>
    </row>
    <row r="16" spans="1:40" ht="14.5" x14ac:dyDescent="0.35">
      <c r="A16" s="10">
        <v>43346</v>
      </c>
      <c r="B16" s="2">
        <v>5.333900848725091E-3</v>
      </c>
      <c r="C16" s="2">
        <v>5.0544361583888531E-3</v>
      </c>
      <c r="D16" s="2">
        <v>5.6244600564241409E-3</v>
      </c>
      <c r="E16" s="9">
        <v>5.3461272399776827E-3</v>
      </c>
      <c r="F16" s="9">
        <v>5.1210528205708466E-3</v>
      </c>
      <c r="G16" s="9">
        <v>5.3991976402778539E-3</v>
      </c>
      <c r="H16" s="9">
        <v>5.4356517284112832E-3</v>
      </c>
      <c r="J16" s="1">
        <v>43350</v>
      </c>
      <c r="K16" s="7">
        <f t="shared" si="8"/>
        <v>7.8100513144729356E-8</v>
      </c>
      <c r="L16" s="7">
        <f t="shared" si="4"/>
        <v>8.4424653178699641E-8</v>
      </c>
      <c r="M16" s="7">
        <f t="shared" si="4"/>
        <v>1.4948464306145051E-10</v>
      </c>
      <c r="N16" s="7">
        <f t="shared" si="4"/>
        <v>4.5304283089150027E-8</v>
      </c>
      <c r="O16" s="7">
        <f t="shared" si="4"/>
        <v>4.2636709870849614E-9</v>
      </c>
      <c r="P16" s="7">
        <f t="shared" si="4"/>
        <v>1.0353241516913965E-8</v>
      </c>
      <c r="Q16" s="7"/>
      <c r="R16" s="1">
        <v>43350</v>
      </c>
      <c r="S16" s="2">
        <f t="shared" si="5"/>
        <v>2.7946469033623793E-4</v>
      </c>
      <c r="T16" s="2">
        <f t="shared" si="5"/>
        <v>2.9055920769904993E-4</v>
      </c>
      <c r="U16" s="2">
        <f t="shared" si="5"/>
        <v>1.2226391252591687E-5</v>
      </c>
      <c r="V16" s="2">
        <f t="shared" si="5"/>
        <v>2.1284802815424442E-4</v>
      </c>
      <c r="W16" s="2">
        <f t="shared" si="5"/>
        <v>6.5296791552762849E-5</v>
      </c>
      <c r="X16" s="2">
        <f t="shared" si="5"/>
        <v>1.0175087968619222E-4</v>
      </c>
      <c r="Z16" s="1">
        <v>43350</v>
      </c>
      <c r="AA16" s="2">
        <f t="shared" si="6"/>
        <v>1.4744402780655363E-3</v>
      </c>
      <c r="AB16" s="2">
        <f t="shared" si="6"/>
        <v>1.382187374931565E-3</v>
      </c>
      <c r="AC16" s="2">
        <f t="shared" si="6"/>
        <v>2.6190921353919094E-6</v>
      </c>
      <c r="AD16" s="2">
        <f t="shared" si="6"/>
        <v>8.4054375519326818E-4</v>
      </c>
      <c r="AE16" s="2">
        <f t="shared" si="6"/>
        <v>7.3724956155096777E-5</v>
      </c>
      <c r="AF16" s="2">
        <f t="shared" si="6"/>
        <v>1.7742123894692874E-4</v>
      </c>
      <c r="AG16" s="2"/>
    </row>
    <row r="17" spans="1:33" ht="14.5" x14ac:dyDescent="0.35">
      <c r="A17" s="10">
        <v>43347</v>
      </c>
      <c r="B17" s="2">
        <v>7.8817462476777553E-3</v>
      </c>
      <c r="C17" s="2">
        <v>5.9084426611661911E-3</v>
      </c>
      <c r="D17" s="2">
        <v>7.2105317376554012E-3</v>
      </c>
      <c r="E17" s="9">
        <v>5.6356812208358999E-3</v>
      </c>
      <c r="F17" s="9">
        <v>5.3572242863915908E-3</v>
      </c>
      <c r="G17" s="9">
        <v>5.6730230855574727E-3</v>
      </c>
      <c r="H17" s="9">
        <v>5.6503659043043624E-3</v>
      </c>
      <c r="J17" s="1">
        <v>43353</v>
      </c>
      <c r="K17" s="7">
        <f t="shared" si="8"/>
        <v>3.893927044539402E-6</v>
      </c>
      <c r="L17" s="7">
        <f t="shared" si="4"/>
        <v>4.5052891846454881E-7</v>
      </c>
      <c r="M17" s="7">
        <f t="shared" si="4"/>
        <v>5.0448081048021048E-6</v>
      </c>
      <c r="N17" s="7">
        <f t="shared" si="4"/>
        <v>6.3732111330161426E-6</v>
      </c>
      <c r="O17" s="7">
        <f t="shared" si="4"/>
        <v>4.8784580068866202E-6</v>
      </c>
      <c r="P17" s="7">
        <f t="shared" si="4"/>
        <v>4.9790582367931608E-6</v>
      </c>
      <c r="Q17" s="7"/>
      <c r="R17" s="1">
        <v>43353</v>
      </c>
      <c r="S17" s="2">
        <f t="shared" si="5"/>
        <v>1.9733035865115642E-3</v>
      </c>
      <c r="T17" s="2">
        <f t="shared" si="5"/>
        <v>6.7121451002235405E-4</v>
      </c>
      <c r="U17" s="2">
        <f t="shared" si="5"/>
        <v>2.2460650268418553E-3</v>
      </c>
      <c r="V17" s="2">
        <f t="shared" si="5"/>
        <v>2.5245219612861644E-3</v>
      </c>
      <c r="W17" s="2">
        <f t="shared" si="5"/>
        <v>2.2087231621202826E-3</v>
      </c>
      <c r="X17" s="2">
        <f t="shared" si="5"/>
        <v>2.2313803433733929E-3</v>
      </c>
      <c r="Z17" s="1">
        <v>43353</v>
      </c>
      <c r="AA17" s="2">
        <f t="shared" si="6"/>
        <v>4.5813125910009855E-2</v>
      </c>
      <c r="AB17" s="2">
        <f t="shared" si="6"/>
        <v>4.0812879740492747E-3</v>
      </c>
      <c r="AC17" s="2">
        <f t="shared" si="6"/>
        <v>6.3112207992546798E-2</v>
      </c>
      <c r="AD17" s="2">
        <f t="shared" si="6"/>
        <v>8.513343615676372E-2</v>
      </c>
      <c r="AE17" s="2">
        <f t="shared" si="6"/>
        <v>6.0510610480067673E-2</v>
      </c>
      <c r="AF17" s="2">
        <f t="shared" si="6"/>
        <v>6.2079819552291138E-2</v>
      </c>
      <c r="AG17" s="2"/>
    </row>
    <row r="18" spans="1:33" ht="14.5" x14ac:dyDescent="0.35">
      <c r="A18" s="10">
        <v>43348</v>
      </c>
      <c r="B18" s="2">
        <v>7.36501451536905E-3</v>
      </c>
      <c r="C18" s="2">
        <v>5.4355799220502377E-3</v>
      </c>
      <c r="D18" s="2">
        <v>6.8258065730333328E-3</v>
      </c>
      <c r="E18" s="9">
        <v>6.3121470464239954E-3</v>
      </c>
      <c r="F18" s="9">
        <v>6.0824592140483556E-3</v>
      </c>
      <c r="G18" s="9">
        <v>6.1070866865878806E-3</v>
      </c>
      <c r="H18" s="9">
        <v>6.2931815263319868E-3</v>
      </c>
      <c r="J18" s="1">
        <v>43354</v>
      </c>
      <c r="K18" s="7">
        <f t="shared" si="8"/>
        <v>3.7227178498953306E-6</v>
      </c>
      <c r="L18" s="7">
        <f t="shared" si="8"/>
        <v>2.9074520507791809E-7</v>
      </c>
      <c r="M18" s="7">
        <f t="shared" si="8"/>
        <v>1.1085299071627654E-6</v>
      </c>
      <c r="N18" s="7">
        <f t="shared" si="8"/>
        <v>1.6449481009458172E-6</v>
      </c>
      <c r="O18" s="7">
        <f t="shared" si="8"/>
        <v>1.5823824224221071E-6</v>
      </c>
      <c r="P18" s="7">
        <f t="shared" si="8"/>
        <v>1.1488259563881252E-6</v>
      </c>
      <c r="Q18" s="7"/>
      <c r="R18" s="1">
        <v>43354</v>
      </c>
      <c r="S18" s="2">
        <f t="shared" ref="S18:X60" si="11">ABS($B18-C18)</f>
        <v>1.9294345933188123E-3</v>
      </c>
      <c r="T18" s="2">
        <f t="shared" si="11"/>
        <v>5.3920794233571715E-4</v>
      </c>
      <c r="U18" s="2">
        <f t="shared" si="11"/>
        <v>1.0528674689450545E-3</v>
      </c>
      <c r="V18" s="2">
        <f t="shared" si="11"/>
        <v>1.2825553013206944E-3</v>
      </c>
      <c r="W18" s="2">
        <f t="shared" si="11"/>
        <v>1.2579278287811694E-3</v>
      </c>
      <c r="X18" s="2">
        <f t="shared" si="11"/>
        <v>1.0718329890370632E-3</v>
      </c>
      <c r="Z18" s="1">
        <v>43354</v>
      </c>
      <c r="AA18" s="2">
        <f t="shared" ref="AA18:AF60" si="12">($B18/C18)-LN($B18/C18)-1</f>
        <v>5.1189085459424577E-2</v>
      </c>
      <c r="AB18" s="2">
        <f t="shared" si="12"/>
        <v>2.964983608792382E-3</v>
      </c>
      <c r="AC18" s="2">
        <f t="shared" si="12"/>
        <v>1.2535071372665296E-2</v>
      </c>
      <c r="AD18" s="2">
        <f t="shared" si="12"/>
        <v>1.9529376698803835E-2</v>
      </c>
      <c r="AE18" s="2">
        <f t="shared" si="12"/>
        <v>1.8687209070621602E-2</v>
      </c>
      <c r="AF18" s="2">
        <f t="shared" si="12"/>
        <v>1.3042282759018864E-2</v>
      </c>
      <c r="AG18" s="2"/>
    </row>
    <row r="19" spans="1:33" ht="14.5" x14ac:dyDescent="0.35">
      <c r="A19" s="10">
        <v>43349</v>
      </c>
      <c r="B19" s="2">
        <v>5.9589281953325622E-3</v>
      </c>
      <c r="C19" s="2">
        <v>6.40127994120121E-3</v>
      </c>
      <c r="D19" s="2">
        <v>7.3666917160153389E-3</v>
      </c>
      <c r="E19" s="9">
        <v>6.2799398590140856E-3</v>
      </c>
      <c r="F19" s="9">
        <v>6.0632505000742373E-3</v>
      </c>
      <c r="G19" s="9">
        <v>6.1344991661308624E-3</v>
      </c>
      <c r="H19" s="9">
        <v>6.2357473337068762E-3</v>
      </c>
      <c r="J19" s="1">
        <v>43355</v>
      </c>
      <c r="K19" s="7">
        <f t="shared" si="8"/>
        <v>1.9567506707304075E-7</v>
      </c>
      <c r="L19" s="7">
        <f t="shared" si="8"/>
        <v>1.9817981301651664E-6</v>
      </c>
      <c r="M19" s="7">
        <f t="shared" si="8"/>
        <v>1.0304848821957944E-7</v>
      </c>
      <c r="N19" s="7">
        <f t="shared" si="8"/>
        <v>1.0883143266614916E-8</v>
      </c>
      <c r="O19" s="7">
        <f t="shared" si="8"/>
        <v>3.0825165787057565E-8</v>
      </c>
      <c r="P19" s="7">
        <f t="shared" si="8"/>
        <v>7.6628835370297567E-8</v>
      </c>
      <c r="Q19" s="7"/>
      <c r="R19" s="1">
        <v>43355</v>
      </c>
      <c r="S19" s="2">
        <f t="shared" si="11"/>
        <v>4.4235174586864778E-4</v>
      </c>
      <c r="T19" s="2">
        <f t="shared" si="11"/>
        <v>1.4077635206827767E-3</v>
      </c>
      <c r="U19" s="2">
        <f t="shared" si="11"/>
        <v>3.2101166368152332E-4</v>
      </c>
      <c r="V19" s="2">
        <f t="shared" si="11"/>
        <v>1.0432230474167505E-4</v>
      </c>
      <c r="W19" s="2">
        <f t="shared" si="11"/>
        <v>1.7557097079830015E-4</v>
      </c>
      <c r="X19" s="2">
        <f t="shared" si="11"/>
        <v>2.7681913837431394E-4</v>
      </c>
      <c r="Z19" s="1">
        <v>43355</v>
      </c>
      <c r="AA19" s="2">
        <f t="shared" si="12"/>
        <v>2.5036890765317565E-3</v>
      </c>
      <c r="AB19" s="2">
        <f t="shared" si="12"/>
        <v>2.0979617656114113E-2</v>
      </c>
      <c r="AC19" s="2">
        <f t="shared" si="12"/>
        <v>1.3527754544842008E-3</v>
      </c>
      <c r="AD19" s="2">
        <f t="shared" si="12"/>
        <v>1.4973763308256949E-4</v>
      </c>
      <c r="AE19" s="2">
        <f t="shared" si="12"/>
        <v>4.1754583033037918E-4</v>
      </c>
      <c r="AF19" s="2">
        <f t="shared" si="12"/>
        <v>1.0155055896901022E-3</v>
      </c>
      <c r="AG19" s="2"/>
    </row>
    <row r="20" spans="1:33" ht="14.5" x14ac:dyDescent="0.35">
      <c r="A20" s="10">
        <v>43350</v>
      </c>
      <c r="B20" s="2">
        <v>9.355754509855152E-3</v>
      </c>
      <c r="C20" s="2">
        <v>6.2374919652938843E-3</v>
      </c>
      <c r="D20" s="2">
        <v>5.1216571591794491E-3</v>
      </c>
      <c r="E20" s="9">
        <v>6.0948249537688282E-3</v>
      </c>
      <c r="F20" s="9">
        <v>5.7867212535659268E-3</v>
      </c>
      <c r="G20" s="9">
        <v>6.1188799609271267E-3</v>
      </c>
      <c r="H20" s="9">
        <v>5.9835526918200913E-3</v>
      </c>
      <c r="J20" s="1">
        <v>43356</v>
      </c>
      <c r="K20" s="7">
        <f t="shared" si="8"/>
        <v>9.7235612968137121E-6</v>
      </c>
      <c r="L20" s="7">
        <f t="shared" si="8"/>
        <v>1.7927580374999005E-5</v>
      </c>
      <c r="M20" s="7">
        <f t="shared" si="8"/>
        <v>1.0633661569757348E-5</v>
      </c>
      <c r="N20" s="7">
        <f t="shared" si="8"/>
        <v>1.273799838449847E-5</v>
      </c>
      <c r="O20" s="7">
        <f t="shared" si="8"/>
        <v>1.0477356845498007E-5</v>
      </c>
      <c r="P20" s="7">
        <f t="shared" si="8"/>
        <v>1.1371745101558969E-5</v>
      </c>
      <c r="Q20" s="7"/>
      <c r="R20" s="1">
        <v>43356</v>
      </c>
      <c r="S20" s="2">
        <f t="shared" si="11"/>
        <v>3.1182625445612677E-3</v>
      </c>
      <c r="T20" s="2">
        <f t="shared" si="11"/>
        <v>4.2340973506757029E-3</v>
      </c>
      <c r="U20" s="2">
        <f t="shared" si="11"/>
        <v>3.2609295560863238E-3</v>
      </c>
      <c r="V20" s="2">
        <f t="shared" si="11"/>
        <v>3.5690332562892252E-3</v>
      </c>
      <c r="W20" s="2">
        <f t="shared" si="11"/>
        <v>3.2368745489280253E-3</v>
      </c>
      <c r="X20" s="2">
        <f t="shared" si="11"/>
        <v>3.3722018180350607E-3</v>
      </c>
      <c r="Z20" s="1">
        <v>43356</v>
      </c>
      <c r="AA20" s="2">
        <f t="shared" si="12"/>
        <v>9.4509058158865678E-2</v>
      </c>
      <c r="AB20" s="2">
        <f t="shared" si="12"/>
        <v>0.22419100537938386</v>
      </c>
      <c r="AC20" s="2">
        <f t="shared" si="12"/>
        <v>0.10648095363830912</v>
      </c>
      <c r="AD20" s="2">
        <f t="shared" si="12"/>
        <v>0.13633684596295703</v>
      </c>
      <c r="AE20" s="2">
        <f t="shared" si="12"/>
        <v>0.1043853408038018</v>
      </c>
      <c r="AF20" s="2">
        <f t="shared" si="12"/>
        <v>0.11660140555607357</v>
      </c>
      <c r="AG20" s="2"/>
    </row>
    <row r="21" spans="1:33" ht="14.5" x14ac:dyDescent="0.35">
      <c r="A21" s="10">
        <v>43353</v>
      </c>
      <c r="B21" s="2">
        <v>4.6594204659973944E-3</v>
      </c>
      <c r="C21" s="2">
        <v>6.504332646727562E-3</v>
      </c>
      <c r="D21" s="2">
        <v>5.339842289686203E-3</v>
      </c>
      <c r="E21" s="9">
        <v>7.1770005955246238E-3</v>
      </c>
      <c r="F21" s="9">
        <v>6.8639500902250928E-3</v>
      </c>
      <c r="G21" s="9">
        <v>6.861041042134218E-3</v>
      </c>
      <c r="H21" s="9">
        <v>7.0452713756347183E-3</v>
      </c>
      <c r="J21" s="1">
        <v>43357</v>
      </c>
      <c r="K21" s="7">
        <f t="shared" si="8"/>
        <v>3.4037009546065425E-6</v>
      </c>
      <c r="L21" s="7">
        <f t="shared" si="8"/>
        <v>4.6297385815200418E-7</v>
      </c>
      <c r="M21" s="7">
        <f t="shared" si="8"/>
        <v>6.3382097085903411E-6</v>
      </c>
      <c r="N21" s="7">
        <f t="shared" si="8"/>
        <v>4.8599508640975169E-6</v>
      </c>
      <c r="O21" s="7">
        <f t="shared" si="8"/>
        <v>4.8471331612690389E-6</v>
      </c>
      <c r="P21" s="7">
        <f t="shared" si="8"/>
        <v>5.6922845630172461E-6</v>
      </c>
      <c r="Q21" s="7"/>
      <c r="R21" s="1">
        <v>43357</v>
      </c>
      <c r="S21" s="2">
        <f t="shared" si="11"/>
        <v>1.8449121807301676E-3</v>
      </c>
      <c r="T21" s="2">
        <f t="shared" si="11"/>
        <v>6.8042182368880863E-4</v>
      </c>
      <c r="U21" s="2">
        <f t="shared" si="11"/>
        <v>2.5175801295272294E-3</v>
      </c>
      <c r="V21" s="2">
        <f t="shared" si="11"/>
        <v>2.2045296242276984E-3</v>
      </c>
      <c r="W21" s="2">
        <f t="shared" si="11"/>
        <v>2.2016205761368236E-3</v>
      </c>
      <c r="X21" s="2">
        <f t="shared" si="11"/>
        <v>2.3858509096373239E-3</v>
      </c>
      <c r="Z21" s="1">
        <v>43357</v>
      </c>
      <c r="AA21" s="2">
        <f t="shared" si="12"/>
        <v>4.9933861566855864E-2</v>
      </c>
      <c r="AB21" s="2">
        <f t="shared" si="12"/>
        <v>8.8814614169687722E-3</v>
      </c>
      <c r="AC21" s="2">
        <f t="shared" si="12"/>
        <v>8.1206035272848087E-2</v>
      </c>
      <c r="AD21" s="2">
        <f t="shared" si="12"/>
        <v>6.6216947895102463E-2</v>
      </c>
      <c r="AE21" s="2">
        <f t="shared" si="12"/>
        <v>6.6080861086934783E-2</v>
      </c>
      <c r="AF21" s="2">
        <f t="shared" si="12"/>
        <v>7.4819880527016824E-2</v>
      </c>
      <c r="AG21" s="2"/>
    </row>
    <row r="22" spans="1:33" ht="14.5" x14ac:dyDescent="0.35">
      <c r="A22" s="10">
        <v>43354</v>
      </c>
      <c r="B22" s="2">
        <v>7.1365534610247014E-3</v>
      </c>
      <c r="C22" s="2">
        <v>6.5177120268344879E-3</v>
      </c>
      <c r="D22" s="2">
        <v>5.2844211459159851E-3</v>
      </c>
      <c r="E22" s="9">
        <v>6.1216388358714315E-3</v>
      </c>
      <c r="F22" s="9">
        <v>5.9310275157344527E-3</v>
      </c>
      <c r="G22" s="9">
        <v>6.3273997979409399E-3</v>
      </c>
      <c r="H22" s="9">
        <v>5.8658801545037938E-3</v>
      </c>
      <c r="J22" s="1">
        <v>43360</v>
      </c>
      <c r="K22" s="7">
        <f t="shared" si="8"/>
        <v>3.8296472067060033E-7</v>
      </c>
      <c r="L22" s="7">
        <f t="shared" si="8"/>
        <v>3.430394112669973E-6</v>
      </c>
      <c r="M22" s="7">
        <f t="shared" si="8"/>
        <v>1.0300516963500023E-6</v>
      </c>
      <c r="N22" s="7">
        <f t="shared" si="8"/>
        <v>1.4532928047679477E-6</v>
      </c>
      <c r="O22" s="7">
        <f t="shared" si="8"/>
        <v>6.5472965048186936E-7</v>
      </c>
      <c r="P22" s="7">
        <f t="shared" si="8"/>
        <v>1.6146106519047762E-6</v>
      </c>
      <c r="Q22" s="7"/>
      <c r="R22" s="1">
        <v>43360</v>
      </c>
      <c r="S22" s="2">
        <f t="shared" si="11"/>
        <v>6.1884143419021348E-4</v>
      </c>
      <c r="T22" s="2">
        <f t="shared" si="11"/>
        <v>1.8521323151087163E-3</v>
      </c>
      <c r="U22" s="2">
        <f t="shared" si="11"/>
        <v>1.0149146251532699E-3</v>
      </c>
      <c r="V22" s="2">
        <f t="shared" si="11"/>
        <v>1.2055259452902487E-3</v>
      </c>
      <c r="W22" s="2">
        <f t="shared" si="11"/>
        <v>8.0915366308376147E-4</v>
      </c>
      <c r="X22" s="2">
        <f t="shared" si="11"/>
        <v>1.2706733065209076E-3</v>
      </c>
      <c r="Z22" s="1">
        <v>43360</v>
      </c>
      <c r="AA22" s="2">
        <f t="shared" si="12"/>
        <v>4.2410960119478869E-3</v>
      </c>
      <c r="AB22" s="2">
        <f t="shared" si="12"/>
        <v>5.0022291779903805E-2</v>
      </c>
      <c r="AC22" s="2">
        <f t="shared" si="12"/>
        <v>1.2391219904873907E-2</v>
      </c>
      <c r="AD22" s="2">
        <f t="shared" si="12"/>
        <v>1.8225041117758689E-2</v>
      </c>
      <c r="AE22" s="2">
        <f t="shared" si="12"/>
        <v>7.5403390791024538E-3</v>
      </c>
      <c r="AF22" s="2">
        <f t="shared" si="12"/>
        <v>2.0543670642225287E-2</v>
      </c>
      <c r="AG22" s="2"/>
    </row>
    <row r="23" spans="1:33" ht="14.5" x14ac:dyDescent="0.35">
      <c r="A23" s="10">
        <v>43355</v>
      </c>
      <c r="B23" s="2">
        <v>6.0973190674401094E-3</v>
      </c>
      <c r="C23" s="2">
        <v>4.9818786792457104E-3</v>
      </c>
      <c r="D23" s="2">
        <v>4.4212844222784042E-3</v>
      </c>
      <c r="E23" s="9">
        <v>6.6178554576141052E-3</v>
      </c>
      <c r="F23" s="9">
        <v>6.5049198041233127E-3</v>
      </c>
      <c r="G23" s="9">
        <v>6.5289675631108636E-3</v>
      </c>
      <c r="H23" s="9">
        <v>6.4620288768469031E-3</v>
      </c>
      <c r="J23" s="1">
        <v>43361</v>
      </c>
      <c r="K23" s="7">
        <f t="shared" si="8"/>
        <v>1.2442072596152717E-6</v>
      </c>
      <c r="L23" s="7">
        <f t="shared" si="8"/>
        <v>2.8090921317823229E-6</v>
      </c>
      <c r="M23" s="7">
        <f t="shared" si="8"/>
        <v>2.709581334953744E-7</v>
      </c>
      <c r="N23" s="7">
        <f t="shared" si="8"/>
        <v>1.6613836054469003E-7</v>
      </c>
      <c r="O23" s="7">
        <f t="shared" si="8"/>
        <v>1.8632042381482509E-7</v>
      </c>
      <c r="P23" s="7">
        <f t="shared" si="8"/>
        <v>1.3301324507753979E-7</v>
      </c>
      <c r="Q23" s="7"/>
      <c r="R23" s="1">
        <v>43361</v>
      </c>
      <c r="S23" s="2">
        <f t="shared" si="11"/>
        <v>1.115440388194399E-3</v>
      </c>
      <c r="T23" s="2">
        <f t="shared" si="11"/>
        <v>1.6760346451617052E-3</v>
      </c>
      <c r="U23" s="2">
        <f t="shared" si="11"/>
        <v>5.2053639017399581E-4</v>
      </c>
      <c r="V23" s="2">
        <f t="shared" si="11"/>
        <v>4.076007366832033E-4</v>
      </c>
      <c r="W23" s="2">
        <f t="shared" si="11"/>
        <v>4.316484956707542E-4</v>
      </c>
      <c r="X23" s="2">
        <f t="shared" si="11"/>
        <v>3.6470980940679371E-4</v>
      </c>
      <c r="Z23" s="1">
        <v>43361</v>
      </c>
      <c r="AA23" s="2">
        <f t="shared" si="12"/>
        <v>2.1857436041749168E-2</v>
      </c>
      <c r="AB23" s="2">
        <f t="shared" si="12"/>
        <v>5.7664269325241158E-2</v>
      </c>
      <c r="AC23" s="2">
        <f t="shared" si="12"/>
        <v>3.2658357377375324E-3</v>
      </c>
      <c r="AD23" s="2">
        <f t="shared" si="12"/>
        <v>2.0492276681296495E-3</v>
      </c>
      <c r="AE23" s="2">
        <f t="shared" si="12"/>
        <v>2.2868207566970611E-3</v>
      </c>
      <c r="AF23" s="2">
        <f t="shared" si="12"/>
        <v>1.6552574662449526E-3</v>
      </c>
      <c r="AG23" s="2"/>
    </row>
    <row r="24" spans="1:33" ht="14.5" x14ac:dyDescent="0.35">
      <c r="A24" s="10">
        <v>43356</v>
      </c>
      <c r="B24" s="2">
        <v>3.245915355277892E-3</v>
      </c>
      <c r="C24" s="2">
        <v>4.8970715142786503E-3</v>
      </c>
      <c r="D24" s="2">
        <v>4.4714398682117462E-3</v>
      </c>
      <c r="E24" s="9">
        <v>6.322453907054661E-3</v>
      </c>
      <c r="F24" s="9">
        <v>6.2115345045415651E-3</v>
      </c>
      <c r="G24" s="9">
        <v>6.3360714927449494E-3</v>
      </c>
      <c r="H24" s="9">
        <v>6.1742050325709202E-3</v>
      </c>
      <c r="J24" s="1">
        <v>43362</v>
      </c>
      <c r="K24" s="7">
        <f t="shared" si="8"/>
        <v>2.7263166614061373E-6</v>
      </c>
      <c r="L24" s="7">
        <f t="shared" si="8"/>
        <v>1.5019103318017606E-6</v>
      </c>
      <c r="M24" s="7">
        <f t="shared" si="8"/>
        <v>9.4650894605686985E-6</v>
      </c>
      <c r="N24" s="7">
        <f t="shared" si="8"/>
        <v>8.7948969384793918E-6</v>
      </c>
      <c r="O24" s="7">
        <f t="shared" si="8"/>
        <v>9.5490649539253234E-6</v>
      </c>
      <c r="P24" s="7">
        <f t="shared" si="8"/>
        <v>8.574880434140908E-6</v>
      </c>
      <c r="Q24" s="7"/>
      <c r="R24" s="1">
        <v>43362</v>
      </c>
      <c r="S24" s="2">
        <f t="shared" si="11"/>
        <v>1.6511561590007583E-3</v>
      </c>
      <c r="T24" s="2">
        <f t="shared" si="11"/>
        <v>1.2255245129338542E-3</v>
      </c>
      <c r="U24" s="2">
        <f t="shared" si="11"/>
        <v>3.076538551776769E-3</v>
      </c>
      <c r="V24" s="2">
        <f t="shared" si="11"/>
        <v>2.9656191492636731E-3</v>
      </c>
      <c r="W24" s="2">
        <f t="shared" si="11"/>
        <v>3.0901561374670574E-3</v>
      </c>
      <c r="X24" s="2">
        <f t="shared" si="11"/>
        <v>2.9282896772930282E-3</v>
      </c>
      <c r="Z24" s="1">
        <v>43362</v>
      </c>
      <c r="AA24" s="2">
        <f t="shared" si="12"/>
        <v>7.4067828494603472E-2</v>
      </c>
      <c r="AB24" s="2">
        <f t="shared" si="12"/>
        <v>4.6234810684148808E-2</v>
      </c>
      <c r="AC24" s="2">
        <f t="shared" si="12"/>
        <v>0.18010487976210277</v>
      </c>
      <c r="AD24" s="2">
        <f t="shared" si="12"/>
        <v>0.17157313274528896</v>
      </c>
      <c r="AE24" s="2">
        <f t="shared" si="12"/>
        <v>0.18115301214659563</v>
      </c>
      <c r="AF24" s="2">
        <f t="shared" si="12"/>
        <v>0.16870473225322247</v>
      </c>
      <c r="AG24" s="2"/>
    </row>
    <row r="25" spans="1:33" ht="14.5" x14ac:dyDescent="0.35">
      <c r="A25" s="10">
        <v>43357</v>
      </c>
      <c r="B25" s="2">
        <v>3.839540539182017E-3</v>
      </c>
      <c r="C25" s="2">
        <v>5.4094740189611912E-3</v>
      </c>
      <c r="D25" s="2">
        <v>4.7441744245588779E-3</v>
      </c>
      <c r="E25" s="9">
        <v>5.4968112288692628E-3</v>
      </c>
      <c r="F25" s="9">
        <v>5.4498916722083065E-3</v>
      </c>
      <c r="G25" s="9">
        <v>5.8061016694860527E-3</v>
      </c>
      <c r="H25" s="9">
        <v>5.3368519334296904E-3</v>
      </c>
      <c r="J25" s="1">
        <v>43363</v>
      </c>
      <c r="K25" s="7">
        <f t="shared" si="8"/>
        <v>2.4646911309315466E-6</v>
      </c>
      <c r="L25" s="7">
        <f t="shared" si="8"/>
        <v>8.1836246657203563E-7</v>
      </c>
      <c r="M25" s="7">
        <f t="shared" si="8"/>
        <v>2.7465461388964397E-6</v>
      </c>
      <c r="N25" s="7">
        <f t="shared" si="8"/>
        <v>2.5932307716390545E-6</v>
      </c>
      <c r="O25" s="7">
        <f t="shared" si="8"/>
        <v>3.8673626792226869E-6</v>
      </c>
      <c r="P25" s="7">
        <f t="shared" si="8"/>
        <v>2.241941411343912E-6</v>
      </c>
      <c r="Q25" s="7"/>
      <c r="R25" s="1">
        <v>43363</v>
      </c>
      <c r="S25" s="2">
        <f t="shared" si="11"/>
        <v>1.5699334797791742E-3</v>
      </c>
      <c r="T25" s="2">
        <f t="shared" si="11"/>
        <v>9.0463388537686098E-4</v>
      </c>
      <c r="U25" s="2">
        <f t="shared" si="11"/>
        <v>1.6572706896872459E-3</v>
      </c>
      <c r="V25" s="2">
        <f t="shared" si="11"/>
        <v>1.6103511330262895E-3</v>
      </c>
      <c r="W25" s="2">
        <f t="shared" si="11"/>
        <v>1.9665611303040357E-3</v>
      </c>
      <c r="X25" s="2">
        <f t="shared" si="11"/>
        <v>1.4973113942476734E-3</v>
      </c>
      <c r="Z25" s="1">
        <v>43363</v>
      </c>
      <c r="AA25" s="2">
        <f t="shared" si="12"/>
        <v>5.2579908478147086E-2</v>
      </c>
      <c r="AB25" s="2">
        <f t="shared" si="12"/>
        <v>2.0881620412942947E-2</v>
      </c>
      <c r="AC25" s="2">
        <f t="shared" si="12"/>
        <v>5.7318695020046828E-2</v>
      </c>
      <c r="AD25" s="2">
        <f t="shared" si="12"/>
        <v>5.4759878299769582E-2</v>
      </c>
      <c r="AE25" s="2">
        <f t="shared" si="12"/>
        <v>7.4850727232116165E-2</v>
      </c>
      <c r="AF25" s="2">
        <f t="shared" si="12"/>
        <v>4.8722455430227019E-2</v>
      </c>
      <c r="AG25" s="2"/>
    </row>
    <row r="26" spans="1:33" ht="14.5" x14ac:dyDescent="0.35">
      <c r="A26" s="10">
        <v>43360</v>
      </c>
      <c r="B26" s="2">
        <v>4.8948391687484091E-3</v>
      </c>
      <c r="C26" s="2">
        <v>4.5896791853010646E-3</v>
      </c>
      <c r="D26" s="2">
        <v>4.0825009346008301E-3</v>
      </c>
      <c r="E26" s="9">
        <v>5.1907396489487799E-3</v>
      </c>
      <c r="F26" s="9">
        <v>5.2994949918943489E-3</v>
      </c>
      <c r="G26" s="9">
        <v>5.3740495626569329E-3</v>
      </c>
      <c r="H26" s="9">
        <v>5.2024134792863878E-3</v>
      </c>
      <c r="J26" s="1">
        <v>43364</v>
      </c>
      <c r="K26" s="7">
        <f t="shared" si="8"/>
        <v>9.3122615497583601E-8</v>
      </c>
      <c r="L26" s="7">
        <f t="shared" si="8"/>
        <v>6.5989340665800699E-7</v>
      </c>
      <c r="M26" s="7">
        <f t="shared" si="8"/>
        <v>8.7557094182810017E-8</v>
      </c>
      <c r="N26" s="7">
        <f t="shared" si="8"/>
        <v>1.6374633520591804E-7</v>
      </c>
      <c r="O26" s="7">
        <f t="shared" si="8"/>
        <v>2.2964260162996249E-7</v>
      </c>
      <c r="P26" s="7">
        <f t="shared" si="8"/>
        <v>9.4601956502912963E-8</v>
      </c>
      <c r="Q26" s="7"/>
      <c r="R26" s="1">
        <v>43364</v>
      </c>
      <c r="S26" s="2">
        <f t="shared" si="11"/>
        <v>3.0515998344734455E-4</v>
      </c>
      <c r="T26" s="2">
        <f t="shared" si="11"/>
        <v>8.1233823414757905E-4</v>
      </c>
      <c r="U26" s="2">
        <f t="shared" si="11"/>
        <v>2.9590048020037077E-4</v>
      </c>
      <c r="V26" s="2">
        <f t="shared" si="11"/>
        <v>4.0465582314593972E-4</v>
      </c>
      <c r="W26" s="2">
        <f t="shared" si="11"/>
        <v>4.7921039390852373E-4</v>
      </c>
      <c r="X26" s="2">
        <f t="shared" si="11"/>
        <v>3.0757431053797871E-4</v>
      </c>
      <c r="Z26" s="1">
        <v>43364</v>
      </c>
      <c r="AA26" s="2">
        <f t="shared" si="12"/>
        <v>2.1170118242115343E-3</v>
      </c>
      <c r="AB26" s="2">
        <f t="shared" si="12"/>
        <v>1.7508894019221177E-2</v>
      </c>
      <c r="AC26" s="2">
        <f t="shared" si="12"/>
        <v>1.6893261500310341E-3</v>
      </c>
      <c r="AD26" s="2">
        <f t="shared" si="12"/>
        <v>3.072681264584709E-3</v>
      </c>
      <c r="AE26" s="2">
        <f t="shared" si="12"/>
        <v>4.2291237471192566E-3</v>
      </c>
      <c r="AF26" s="2">
        <f t="shared" si="12"/>
        <v>1.8197635431433934E-3</v>
      </c>
      <c r="AG26" s="2"/>
    </row>
    <row r="27" spans="1:33" ht="14.5" x14ac:dyDescent="0.35">
      <c r="A27" s="10">
        <v>43361</v>
      </c>
      <c r="B27" s="2">
        <v>3.4088779028146571E-3</v>
      </c>
      <c r="C27" s="2">
        <v>4.2548789642751217E-3</v>
      </c>
      <c r="D27" s="2">
        <v>4.7372793778777122E-3</v>
      </c>
      <c r="E27" s="9">
        <v>5.3379426290292575E-3</v>
      </c>
      <c r="F27" s="9">
        <v>5.4856235278094492E-3</v>
      </c>
      <c r="G27" s="9">
        <v>5.4130881611837026E-3</v>
      </c>
      <c r="H27" s="9">
        <v>5.360493321486387E-3</v>
      </c>
      <c r="J27" s="1">
        <v>43367</v>
      </c>
      <c r="K27" s="7">
        <f t="shared" si="8"/>
        <v>7.1571779599223287E-7</v>
      </c>
      <c r="L27" s="7">
        <f t="shared" si="8"/>
        <v>1.7646504789497009E-6</v>
      </c>
      <c r="M27" s="7">
        <f t="shared" si="8"/>
        <v>3.7212907179254114E-6</v>
      </c>
      <c r="N27" s="7">
        <f t="shared" si="8"/>
        <v>4.3128723909350099E-6</v>
      </c>
      <c r="O27" s="7">
        <f t="shared" si="8"/>
        <v>4.0168587597517159E-6</v>
      </c>
      <c r="P27" s="7">
        <f t="shared" si="8"/>
        <v>3.8088027423972316E-6</v>
      </c>
      <c r="Q27" s="7"/>
      <c r="R27" s="1">
        <v>43367</v>
      </c>
      <c r="S27" s="2">
        <f t="shared" si="11"/>
        <v>8.4600106146046463E-4</v>
      </c>
      <c r="T27" s="2">
        <f t="shared" si="11"/>
        <v>1.3284014750630552E-3</v>
      </c>
      <c r="U27" s="2">
        <f t="shared" si="11"/>
        <v>1.9290647262146005E-3</v>
      </c>
      <c r="V27" s="2">
        <f t="shared" si="11"/>
        <v>2.0767456249947921E-3</v>
      </c>
      <c r="W27" s="2">
        <f t="shared" si="11"/>
        <v>2.0042102583690455E-3</v>
      </c>
      <c r="X27" s="2">
        <f t="shared" si="11"/>
        <v>1.95161541867173E-3</v>
      </c>
      <c r="Z27" s="1">
        <v>43367</v>
      </c>
      <c r="AA27" s="2">
        <f t="shared" si="12"/>
        <v>2.2852322529067992E-2</v>
      </c>
      <c r="AB27" s="2">
        <f t="shared" si="12"/>
        <v>4.8665398150667505E-2</v>
      </c>
      <c r="AC27" s="2">
        <f t="shared" si="12"/>
        <v>8.7069817153752727E-2</v>
      </c>
      <c r="AD27" s="2">
        <f t="shared" si="12"/>
        <v>9.7167905006454003E-2</v>
      </c>
      <c r="AE27" s="2">
        <f t="shared" si="12"/>
        <v>9.2183924167616338E-2</v>
      </c>
      <c r="AF27" s="2">
        <f t="shared" si="12"/>
        <v>8.8598986303181526E-2</v>
      </c>
      <c r="AG27" s="2"/>
    </row>
    <row r="28" spans="1:33" ht="14.5" x14ac:dyDescent="0.35">
      <c r="A28" s="10">
        <v>43362</v>
      </c>
      <c r="B28" s="2">
        <v>5.4976370669589832E-3</v>
      </c>
      <c r="C28" s="2">
        <v>4.0423711761832237E-3</v>
      </c>
      <c r="D28" s="2">
        <v>3.8344345521181822E-3</v>
      </c>
      <c r="E28" s="9">
        <v>4.7366109865598638E-3</v>
      </c>
      <c r="F28" s="9">
        <v>4.8915749935793508E-3</v>
      </c>
      <c r="G28" s="9">
        <v>4.9433222712267511E-3</v>
      </c>
      <c r="H28" s="9">
        <v>4.8192496497248168E-3</v>
      </c>
      <c r="J28" s="1">
        <v>43368</v>
      </c>
      <c r="K28" s="7">
        <f t="shared" si="8"/>
        <v>2.1177988128553646E-6</v>
      </c>
      <c r="L28" s="7">
        <f t="shared" si="8"/>
        <v>2.766242605372765E-6</v>
      </c>
      <c r="M28" s="7">
        <f t="shared" si="8"/>
        <v>5.7916069504764691E-7</v>
      </c>
      <c r="N28" s="7">
        <f t="shared" si="8"/>
        <v>3.6731123678921883E-7</v>
      </c>
      <c r="O28" s="7">
        <f t="shared" si="8"/>
        <v>3.0726489276766614E-7</v>
      </c>
      <c r="P28" s="7">
        <f t="shared" si="8"/>
        <v>4.6020948786164295E-7</v>
      </c>
      <c r="Q28" s="7"/>
      <c r="R28" s="1">
        <v>43368</v>
      </c>
      <c r="S28" s="2">
        <f t="shared" si="11"/>
        <v>1.4552658907757594E-3</v>
      </c>
      <c r="T28" s="2">
        <f t="shared" si="11"/>
        <v>1.663202514840801E-3</v>
      </c>
      <c r="U28" s="2">
        <f t="shared" si="11"/>
        <v>7.6102608039911937E-4</v>
      </c>
      <c r="V28" s="2">
        <f t="shared" si="11"/>
        <v>6.0606207337963233E-4</v>
      </c>
      <c r="W28" s="2">
        <f t="shared" si="11"/>
        <v>5.5431479573223204E-4</v>
      </c>
      <c r="X28" s="2">
        <f t="shared" si="11"/>
        <v>6.783874172341664E-4</v>
      </c>
      <c r="Z28" s="1">
        <v>43368</v>
      </c>
      <c r="AA28" s="2">
        <f t="shared" si="12"/>
        <v>5.2516103555243054E-2</v>
      </c>
      <c r="AB28" s="2">
        <f t="shared" si="12"/>
        <v>7.3457914554333703E-2</v>
      </c>
      <c r="AC28" s="2">
        <f t="shared" si="12"/>
        <v>1.1672423243596075E-2</v>
      </c>
      <c r="AD28" s="2">
        <f t="shared" si="12"/>
        <v>7.0951287706026989E-3</v>
      </c>
      <c r="AE28" s="2">
        <f t="shared" si="12"/>
        <v>5.853313875383348E-3</v>
      </c>
      <c r="AF28" s="2">
        <f t="shared" si="12"/>
        <v>9.0660569959126747E-3</v>
      </c>
      <c r="AG28" s="2"/>
    </row>
    <row r="29" spans="1:33" ht="14.5" x14ac:dyDescent="0.35">
      <c r="A29" s="10">
        <v>43363</v>
      </c>
      <c r="B29" s="2">
        <v>3.0088111335189018E-3</v>
      </c>
      <c r="C29" s="2">
        <v>3.1117766629904509E-3</v>
      </c>
      <c r="D29" s="2">
        <v>5.4416321218013763E-3</v>
      </c>
      <c r="E29" s="9">
        <v>5.1262988545361359E-3</v>
      </c>
      <c r="F29" s="9">
        <v>5.3588202822618634E-3</v>
      </c>
      <c r="G29" s="9">
        <v>5.0886525571736344E-3</v>
      </c>
      <c r="H29" s="9">
        <v>5.287487556213802E-3</v>
      </c>
      <c r="J29" s="1">
        <v>43369</v>
      </c>
      <c r="K29" s="7">
        <f t="shared" si="8"/>
        <v>1.060190025935644E-8</v>
      </c>
      <c r="L29" s="7">
        <f t="shared" si="8"/>
        <v>5.9186179610277164E-6</v>
      </c>
      <c r="M29" s="7">
        <f t="shared" si="8"/>
        <v>4.4837542486587598E-6</v>
      </c>
      <c r="N29" s="7">
        <f t="shared" si="8"/>
        <v>5.5225429991756194E-6</v>
      </c>
      <c r="O29" s="7">
        <f t="shared" si="8"/>
        <v>4.3257403475501452E-6</v>
      </c>
      <c r="P29" s="7">
        <f t="shared" si="8"/>
        <v>5.1923662393456272E-6</v>
      </c>
      <c r="Q29" s="7"/>
      <c r="R29" s="1">
        <v>43369</v>
      </c>
      <c r="S29" s="2">
        <f t="shared" si="11"/>
        <v>1.0296552947154907E-4</v>
      </c>
      <c r="T29" s="2">
        <f t="shared" si="11"/>
        <v>2.4328209882824746E-3</v>
      </c>
      <c r="U29" s="2">
        <f t="shared" si="11"/>
        <v>2.1174877210172341E-3</v>
      </c>
      <c r="V29" s="2">
        <f t="shared" si="11"/>
        <v>2.3500091487429616E-3</v>
      </c>
      <c r="W29" s="2">
        <f t="shared" si="11"/>
        <v>2.0798414236547326E-3</v>
      </c>
      <c r="X29" s="2">
        <f t="shared" si="11"/>
        <v>2.2786764226949002E-3</v>
      </c>
      <c r="Z29" s="1">
        <v>43369</v>
      </c>
      <c r="AA29" s="2">
        <f t="shared" si="12"/>
        <v>5.5982445936653136E-4</v>
      </c>
      <c r="AB29" s="2">
        <f t="shared" si="12"/>
        <v>0.14545840197349325</v>
      </c>
      <c r="AC29" s="2">
        <f t="shared" si="12"/>
        <v>0.11977524845197784</v>
      </c>
      <c r="AD29" s="2">
        <f t="shared" si="12"/>
        <v>0.13866776391058311</v>
      </c>
      <c r="AE29" s="2">
        <f t="shared" si="12"/>
        <v>0.11674659900372975</v>
      </c>
      <c r="AF29" s="2">
        <f t="shared" si="12"/>
        <v>0.13284179641144833</v>
      </c>
      <c r="AG29" s="2"/>
    </row>
    <row r="30" spans="1:33" ht="14.5" x14ac:dyDescent="0.35">
      <c r="A30" s="10">
        <v>43364</v>
      </c>
      <c r="B30" s="2">
        <v>7.0543816800496609E-3</v>
      </c>
      <c r="C30" s="2">
        <v>4.8262453638017178E-3</v>
      </c>
      <c r="D30" s="2">
        <v>4.7065624967217454E-3</v>
      </c>
      <c r="E30" s="9">
        <v>4.5553540874414353E-3</v>
      </c>
      <c r="F30" s="9">
        <v>4.6301539767470788E-3</v>
      </c>
      <c r="G30" s="9">
        <v>4.8039366689247853E-3</v>
      </c>
      <c r="H30" s="9">
        <v>4.6446567597019104E-3</v>
      </c>
      <c r="J30" s="1">
        <v>43370</v>
      </c>
      <c r="K30" s="7">
        <f t="shared" si="8"/>
        <v>4.9645914437829543E-6</v>
      </c>
      <c r="L30" s="7">
        <f t="shared" si="8"/>
        <v>5.5122549176025602E-6</v>
      </c>
      <c r="M30" s="7">
        <f t="shared" si="8"/>
        <v>6.2451389086172632E-6</v>
      </c>
      <c r="N30" s="7">
        <f t="shared" si="8"/>
        <v>5.8768799574597124E-6</v>
      </c>
      <c r="O30" s="7">
        <f t="shared" si="8"/>
        <v>5.064502748096841E-6</v>
      </c>
      <c r="P30" s="7">
        <f t="shared" si="8"/>
        <v>5.8067741917449724E-6</v>
      </c>
      <c r="Q30" s="7"/>
      <c r="R30" s="1">
        <v>43370</v>
      </c>
      <c r="S30" s="2">
        <f t="shared" si="11"/>
        <v>2.2281363162479431E-3</v>
      </c>
      <c r="T30" s="2">
        <f t="shared" si="11"/>
        <v>2.3478191833279155E-3</v>
      </c>
      <c r="U30" s="2">
        <f t="shared" si="11"/>
        <v>2.4990275926082255E-3</v>
      </c>
      <c r="V30" s="2">
        <f t="shared" si="11"/>
        <v>2.4242277033025821E-3</v>
      </c>
      <c r="W30" s="2">
        <f t="shared" si="11"/>
        <v>2.2504450111248755E-3</v>
      </c>
      <c r="X30" s="2">
        <f t="shared" si="11"/>
        <v>2.4097249203477505E-3</v>
      </c>
      <c r="Z30" s="1">
        <v>43370</v>
      </c>
      <c r="AA30" s="2">
        <f t="shared" si="12"/>
        <v>8.2090619197771941E-2</v>
      </c>
      <c r="AB30" s="2">
        <f t="shared" si="12"/>
        <v>9.41483509743124E-2</v>
      </c>
      <c r="AC30" s="2">
        <f t="shared" si="12"/>
        <v>0.11124561883125272</v>
      </c>
      <c r="AD30" s="2">
        <f t="shared" si="12"/>
        <v>0.10251506966821111</v>
      </c>
      <c r="AE30" s="2">
        <f t="shared" si="12"/>
        <v>8.4245291867471872E-2</v>
      </c>
      <c r="AF30" s="2">
        <f t="shared" si="12"/>
        <v>0.10088511306824999</v>
      </c>
      <c r="AG30" s="2"/>
    </row>
    <row r="31" spans="1:33" ht="14.5" x14ac:dyDescent="0.35">
      <c r="A31" s="10">
        <v>43367</v>
      </c>
      <c r="B31" s="2">
        <v>2.8275212923375898E-3</v>
      </c>
      <c r="C31" s="2">
        <v>4.0550082921981812E-3</v>
      </c>
      <c r="D31" s="2">
        <v>4.2900457046926022E-3</v>
      </c>
      <c r="E31" s="9">
        <v>5.7024839284325803E-3</v>
      </c>
      <c r="F31" s="9">
        <v>5.6113000170853649E-3</v>
      </c>
      <c r="G31" s="9">
        <v>5.5231903943696549E-3</v>
      </c>
      <c r="H31" s="9">
        <v>5.8294576976902473E-3</v>
      </c>
      <c r="J31" s="1">
        <v>43371</v>
      </c>
      <c r="K31" s="7">
        <f t="shared" si="8"/>
        <v>1.5067243348267553E-6</v>
      </c>
      <c r="L31" s="7">
        <f t="shared" si="8"/>
        <v>2.1389776567343742E-6</v>
      </c>
      <c r="M31" s="7">
        <f t="shared" si="8"/>
        <v>8.2654101589422559E-6</v>
      </c>
      <c r="N31" s="7">
        <f t="shared" si="8"/>
        <v>7.7494239883583484E-6</v>
      </c>
      <c r="O31" s="7">
        <f t="shared" si="8"/>
        <v>7.2666319076503593E-6</v>
      </c>
      <c r="P31" s="7">
        <f t="shared" si="8"/>
        <v>9.0116221817816345E-6</v>
      </c>
      <c r="Q31" s="7"/>
      <c r="R31" s="1">
        <v>43371</v>
      </c>
      <c r="S31" s="2">
        <f t="shared" si="11"/>
        <v>1.2274869998605913E-3</v>
      </c>
      <c r="T31" s="2">
        <f t="shared" si="11"/>
        <v>1.4625244123550123E-3</v>
      </c>
      <c r="U31" s="2">
        <f t="shared" si="11"/>
        <v>2.8749626360949905E-3</v>
      </c>
      <c r="V31" s="2">
        <f t="shared" si="11"/>
        <v>2.783778724747775E-3</v>
      </c>
      <c r="W31" s="2">
        <f t="shared" si="11"/>
        <v>2.695669102032065E-3</v>
      </c>
      <c r="X31" s="2">
        <f t="shared" si="11"/>
        <v>3.0019364053526574E-3</v>
      </c>
      <c r="Z31" s="1">
        <v>43371</v>
      </c>
      <c r="AA31" s="2">
        <f t="shared" si="12"/>
        <v>5.7843397672765473E-2</v>
      </c>
      <c r="AB31" s="2">
        <f t="shared" si="12"/>
        <v>7.5985777787125564E-2</v>
      </c>
      <c r="AC31" s="2">
        <f t="shared" si="12"/>
        <v>0.1973416887317907</v>
      </c>
      <c r="AD31" s="2">
        <f t="shared" si="12"/>
        <v>0.18927968669854178</v>
      </c>
      <c r="AE31" s="2">
        <f t="shared" si="12"/>
        <v>0.18149143829137504</v>
      </c>
      <c r="AF31" s="2">
        <f t="shared" si="12"/>
        <v>0.20856371129997009</v>
      </c>
      <c r="AG31" s="2"/>
    </row>
    <row r="32" spans="1:33" ht="14.5" x14ac:dyDescent="0.35">
      <c r="A32" s="10">
        <v>43368</v>
      </c>
      <c r="B32" s="2">
        <v>4.0124190504602364E-3</v>
      </c>
      <c r="C32" s="2">
        <v>3.4051872789859772E-3</v>
      </c>
      <c r="D32" s="2">
        <v>3.474509110674262E-3</v>
      </c>
      <c r="E32" s="9">
        <v>4.6015183930920456E-3</v>
      </c>
      <c r="F32" s="9">
        <v>4.5103146290445236E-3</v>
      </c>
      <c r="G32" s="9">
        <v>4.8855081496229323E-3</v>
      </c>
      <c r="H32" s="9">
        <v>4.6525701222514503E-3</v>
      </c>
      <c r="J32" s="1">
        <v>43374</v>
      </c>
      <c r="K32" s="7">
        <f t="shared" si="8"/>
        <v>3.6873042428776695E-7</v>
      </c>
      <c r="L32" s="7">
        <f t="shared" si="8"/>
        <v>2.8934710332055052E-7</v>
      </c>
      <c r="M32" s="7">
        <f t="shared" si="8"/>
        <v>3.470380354892298E-7</v>
      </c>
      <c r="N32" s="7">
        <f t="shared" si="8"/>
        <v>2.4790000717378211E-7</v>
      </c>
      <c r="O32" s="7">
        <f t="shared" si="8"/>
        <v>7.6228457507672789E-7</v>
      </c>
      <c r="P32" s="7">
        <f t="shared" si="8"/>
        <v>4.0979339471543986E-7</v>
      </c>
      <c r="Q32" s="7"/>
      <c r="R32" s="1">
        <v>43374</v>
      </c>
      <c r="S32" s="2">
        <f t="shared" si="11"/>
        <v>6.0723177147425922E-4</v>
      </c>
      <c r="T32" s="2">
        <f t="shared" si="11"/>
        <v>5.3790993978597434E-4</v>
      </c>
      <c r="U32" s="2">
        <f t="shared" si="11"/>
        <v>5.8909934263180926E-4</v>
      </c>
      <c r="V32" s="2">
        <f t="shared" si="11"/>
        <v>4.9789557858428719E-4</v>
      </c>
      <c r="W32" s="2">
        <f t="shared" si="11"/>
        <v>8.7308909916269592E-4</v>
      </c>
      <c r="X32" s="2">
        <f t="shared" si="11"/>
        <v>6.4015107179121386E-4</v>
      </c>
      <c r="Z32" s="1">
        <v>43374</v>
      </c>
      <c r="AA32" s="2">
        <f t="shared" si="12"/>
        <v>1.4231139253944924E-2</v>
      </c>
      <c r="AB32" s="2">
        <f t="shared" si="12"/>
        <v>1.0874989091074649E-2</v>
      </c>
      <c r="AC32" s="2">
        <f t="shared" si="12"/>
        <v>8.9692045553944055E-3</v>
      </c>
      <c r="AD32" s="2">
        <f t="shared" si="12"/>
        <v>6.5821680992268483E-3</v>
      </c>
      <c r="AE32" s="2">
        <f t="shared" si="12"/>
        <v>1.816900135608801E-2</v>
      </c>
      <c r="AF32" s="2">
        <f t="shared" si="12"/>
        <v>1.0434618751674396E-2</v>
      </c>
      <c r="AG32" s="2"/>
    </row>
    <row r="33" spans="1:33" ht="14.5" x14ac:dyDescent="0.35">
      <c r="A33" s="10">
        <v>43369</v>
      </c>
      <c r="B33" s="2">
        <v>2.827943428431152E-3</v>
      </c>
      <c r="C33" s="2">
        <v>4.463681485503912E-3</v>
      </c>
      <c r="D33" s="2">
        <v>4.8176851123571396E-3</v>
      </c>
      <c r="E33" s="9">
        <v>4.8940584951328268E-3</v>
      </c>
      <c r="F33" s="9">
        <v>4.8144947602859721E-3</v>
      </c>
      <c r="G33" s="9">
        <v>5.0502447217560678E-3</v>
      </c>
      <c r="H33" s="9">
        <v>4.9629983333737892E-3</v>
      </c>
      <c r="J33" s="1">
        <v>43375</v>
      </c>
      <c r="K33" s="7">
        <f t="shared" si="8"/>
        <v>2.675638991356168E-6</v>
      </c>
      <c r="L33" s="7">
        <f t="shared" si="8"/>
        <v>3.9590719687526251E-6</v>
      </c>
      <c r="M33" s="7">
        <f t="shared" si="8"/>
        <v>4.2688314688516661E-6</v>
      </c>
      <c r="N33" s="7">
        <f t="shared" si="8"/>
        <v>3.9463861940941593E-6</v>
      </c>
      <c r="O33" s="7">
        <f t="shared" si="8"/>
        <v>4.938623038313594E-6</v>
      </c>
      <c r="P33" s="7">
        <f t="shared" si="8"/>
        <v>4.5584594471196142E-6</v>
      </c>
      <c r="Q33" s="7"/>
      <c r="R33" s="1">
        <v>43375</v>
      </c>
      <c r="S33" s="2">
        <f t="shared" si="11"/>
        <v>1.63573805707276E-3</v>
      </c>
      <c r="T33" s="2">
        <f t="shared" si="11"/>
        <v>1.9897416839259876E-3</v>
      </c>
      <c r="U33" s="2">
        <f t="shared" si="11"/>
        <v>2.0661150667016749E-3</v>
      </c>
      <c r="V33" s="2">
        <f t="shared" si="11"/>
        <v>1.9865513318548201E-3</v>
      </c>
      <c r="W33" s="2">
        <f t="shared" si="11"/>
        <v>2.2223012933249159E-3</v>
      </c>
      <c r="X33" s="2">
        <f t="shared" si="11"/>
        <v>2.1350549049426373E-3</v>
      </c>
      <c r="Z33" s="1">
        <v>43375</v>
      </c>
      <c r="AA33" s="2">
        <f t="shared" si="12"/>
        <v>8.9969203526907515E-2</v>
      </c>
      <c r="AB33" s="2">
        <f t="shared" si="12"/>
        <v>0.11973596972240275</v>
      </c>
      <c r="AC33" s="2">
        <f t="shared" si="12"/>
        <v>0.12630413685878628</v>
      </c>
      <c r="AD33" s="2">
        <f t="shared" si="12"/>
        <v>0.1194625072154496</v>
      </c>
      <c r="AE33" s="2">
        <f t="shared" si="12"/>
        <v>0.13984862022831557</v>
      </c>
      <c r="AF33" s="2">
        <f t="shared" si="12"/>
        <v>0.13226575289358689</v>
      </c>
      <c r="AG33" s="2"/>
    </row>
    <row r="34" spans="1:33" ht="14.5" x14ac:dyDescent="0.35">
      <c r="A34" s="10">
        <v>43370</v>
      </c>
      <c r="B34" s="2">
        <v>4.8969654723705746E-3</v>
      </c>
      <c r="C34" s="2">
        <v>5.5535221472382554E-3</v>
      </c>
      <c r="D34" s="2">
        <v>5.325887817889452E-3</v>
      </c>
      <c r="E34" s="9">
        <v>4.4542366727604206E-3</v>
      </c>
      <c r="F34" s="9">
        <v>4.4402386872308356E-3</v>
      </c>
      <c r="G34" s="9">
        <v>4.7144752895574432E-3</v>
      </c>
      <c r="H34" s="9">
        <v>4.5651145146637278E-3</v>
      </c>
      <c r="J34" s="1">
        <v>43377</v>
      </c>
      <c r="K34" s="7">
        <f t="shared" si="8"/>
        <v>4.3106666731330556E-7</v>
      </c>
      <c r="L34" s="7">
        <f t="shared" si="8"/>
        <v>1.8397437848541523E-7</v>
      </c>
      <c r="M34" s="7">
        <f t="shared" si="8"/>
        <v>1.9600879000424789E-7</v>
      </c>
      <c r="N34" s="7">
        <f t="shared" si="8"/>
        <v>2.0859935626408131E-7</v>
      </c>
      <c r="O34" s="7">
        <f t="shared" si="8"/>
        <v>3.3302666823170113E-8</v>
      </c>
      <c r="P34" s="7">
        <f t="shared" si="8"/>
        <v>1.1012505813095145E-7</v>
      </c>
      <c r="Q34" s="7"/>
      <c r="R34" s="1">
        <v>43377</v>
      </c>
      <c r="S34" s="2">
        <f t="shared" si="11"/>
        <v>6.5655667486768082E-4</v>
      </c>
      <c r="T34" s="2">
        <f t="shared" si="11"/>
        <v>4.2892234551887738E-4</v>
      </c>
      <c r="U34" s="2">
        <f t="shared" si="11"/>
        <v>4.42728799610154E-4</v>
      </c>
      <c r="V34" s="2">
        <f t="shared" si="11"/>
        <v>4.5672678513973899E-4</v>
      </c>
      <c r="W34" s="2">
        <f t="shared" si="11"/>
        <v>1.8249018281313138E-4</v>
      </c>
      <c r="X34" s="2">
        <f t="shared" si="11"/>
        <v>3.3185095770684684E-4</v>
      </c>
      <c r="Z34" s="1">
        <v>43377</v>
      </c>
      <c r="AA34" s="2">
        <f t="shared" si="12"/>
        <v>7.5931528090578126E-3</v>
      </c>
      <c r="AB34" s="2">
        <f t="shared" si="12"/>
        <v>3.428332227745523E-3</v>
      </c>
      <c r="AC34" s="2">
        <f t="shared" si="12"/>
        <v>4.6349703953845189E-3</v>
      </c>
      <c r="AD34" s="2">
        <f t="shared" si="12"/>
        <v>4.9532748765472867E-3</v>
      </c>
      <c r="AE34" s="2">
        <f t="shared" si="12"/>
        <v>7.303848123454415E-4</v>
      </c>
      <c r="AF34" s="2">
        <f t="shared" si="12"/>
        <v>2.5206774558559353E-3</v>
      </c>
      <c r="AG34" s="2"/>
    </row>
    <row r="35" spans="1:33" ht="14.5" x14ac:dyDescent="0.35">
      <c r="A35" s="10">
        <v>43371</v>
      </c>
      <c r="B35" s="2">
        <v>6.5594985760095894E-3</v>
      </c>
      <c r="C35" s="2">
        <v>5.1674973219633102E-3</v>
      </c>
      <c r="D35" s="2">
        <v>4.5570787042379379E-3</v>
      </c>
      <c r="E35" s="9">
        <v>5.0345100852921976E-3</v>
      </c>
      <c r="F35" s="9">
        <v>5.0473325695824479E-3</v>
      </c>
      <c r="G35" s="9">
        <v>5.079087895525137E-3</v>
      </c>
      <c r="H35" s="9">
        <v>5.1539514124245064E-3</v>
      </c>
      <c r="J35" s="1">
        <v>43378</v>
      </c>
      <c r="K35" s="7">
        <f t="shared" si="8"/>
        <v>1.9376674912664139E-6</v>
      </c>
      <c r="L35" s="7">
        <f t="shared" si="8"/>
        <v>4.0096853428659975E-6</v>
      </c>
      <c r="M35" s="7">
        <f t="shared" si="8"/>
        <v>2.3255898968205085E-6</v>
      </c>
      <c r="N35" s="7">
        <f t="shared" si="8"/>
        <v>2.2866460309938095E-6</v>
      </c>
      <c r="O35" s="7">
        <f t="shared" si="8"/>
        <v>2.1916157828924392E-6</v>
      </c>
      <c r="P35" s="7">
        <f t="shared" si="8"/>
        <v>1.9755628290620722E-6</v>
      </c>
      <c r="Q35" s="7"/>
      <c r="R35" s="1">
        <v>43378</v>
      </c>
      <c r="S35" s="2">
        <f t="shared" si="11"/>
        <v>1.3920012540462792E-3</v>
      </c>
      <c r="T35" s="2">
        <f t="shared" si="11"/>
        <v>2.0024198717716515E-3</v>
      </c>
      <c r="U35" s="2">
        <f t="shared" si="11"/>
        <v>1.5249884907173918E-3</v>
      </c>
      <c r="V35" s="2">
        <f t="shared" si="11"/>
        <v>1.5121660064271415E-3</v>
      </c>
      <c r="W35" s="2">
        <f t="shared" si="11"/>
        <v>1.4804106804844524E-3</v>
      </c>
      <c r="X35" s="2">
        <f t="shared" si="11"/>
        <v>1.405547163585083E-3</v>
      </c>
      <c r="Z35" s="1">
        <v>43378</v>
      </c>
      <c r="AA35" s="2">
        <f t="shared" si="12"/>
        <v>3.0850620271347884E-2</v>
      </c>
      <c r="AB35" s="2">
        <f t="shared" si="12"/>
        <v>7.5176285193987891E-2</v>
      </c>
      <c r="AC35" s="2">
        <f t="shared" si="12"/>
        <v>3.8309084821481987E-2</v>
      </c>
      <c r="AD35" s="2">
        <f t="shared" si="12"/>
        <v>3.7542797777707637E-2</v>
      </c>
      <c r="AE35" s="2">
        <f t="shared" si="12"/>
        <v>3.5689292393990435E-2</v>
      </c>
      <c r="AF35" s="2">
        <f t="shared" si="12"/>
        <v>3.1562058252055714E-2</v>
      </c>
      <c r="AG35" s="2"/>
    </row>
    <row r="36" spans="1:33" ht="14.5" x14ac:dyDescent="0.35">
      <c r="A36" s="10">
        <v>43374</v>
      </c>
      <c r="B36" s="2">
        <v>5.213217420557208E-3</v>
      </c>
      <c r="C36" s="2">
        <v>5.2126464433968067E-3</v>
      </c>
      <c r="D36" s="2">
        <v>4.6567213721573353E-3</v>
      </c>
      <c r="E36" s="9">
        <v>5.3435091479657956E-3</v>
      </c>
      <c r="F36" s="9">
        <v>5.2681660618097859E-3</v>
      </c>
      <c r="G36" s="9">
        <v>5.1967366138692848E-3</v>
      </c>
      <c r="H36" s="9">
        <v>5.5259896145103066E-3</v>
      </c>
      <c r="J36" s="1">
        <v>43381</v>
      </c>
      <c r="K36" s="7">
        <f t="shared" si="8"/>
        <v>3.2601491769992017E-13</v>
      </c>
      <c r="L36" s="7">
        <f t="shared" si="8"/>
        <v>3.0968785188467351E-7</v>
      </c>
      <c r="M36" s="7">
        <f t="shared" si="8"/>
        <v>1.6975934231113702E-8</v>
      </c>
      <c r="N36" s="7">
        <f t="shared" si="8"/>
        <v>3.0193531755045083E-9</v>
      </c>
      <c r="O36" s="7">
        <f t="shared" si="8"/>
        <v>2.7161698908469402E-10</v>
      </c>
      <c r="P36" s="7">
        <f t="shared" si="8"/>
        <v>9.7826445310234729E-8</v>
      </c>
      <c r="Q36" s="7"/>
      <c r="R36" s="1">
        <v>43381</v>
      </c>
      <c r="S36" s="2">
        <f t="shared" si="11"/>
        <v>5.7097716040128976E-7</v>
      </c>
      <c r="T36" s="2">
        <f t="shared" si="11"/>
        <v>5.5649604839987273E-4</v>
      </c>
      <c r="U36" s="2">
        <f t="shared" si="11"/>
        <v>1.3029172740858762E-4</v>
      </c>
      <c r="V36" s="2">
        <f t="shared" si="11"/>
        <v>5.4948641252577923E-5</v>
      </c>
      <c r="W36" s="2">
        <f t="shared" si="11"/>
        <v>1.6480806687923198E-5</v>
      </c>
      <c r="X36" s="2">
        <f t="shared" si="11"/>
        <v>3.127721939530986E-4</v>
      </c>
      <c r="Z36" s="1">
        <v>43381</v>
      </c>
      <c r="AA36" s="2">
        <f t="shared" si="12"/>
        <v>5.9987288469898203E-9</v>
      </c>
      <c r="AB36" s="2">
        <f t="shared" si="12"/>
        <v>6.6182519895465752E-3</v>
      </c>
      <c r="AC36" s="2">
        <f t="shared" si="12"/>
        <v>3.0219203249770565E-4</v>
      </c>
      <c r="AD36" s="2">
        <f t="shared" si="12"/>
        <v>5.4776981924353763E-5</v>
      </c>
      <c r="AE36" s="2">
        <f t="shared" si="12"/>
        <v>5.0182064756931766E-6</v>
      </c>
      <c r="AF36" s="2">
        <f t="shared" si="12"/>
        <v>1.6649209625174688E-3</v>
      </c>
      <c r="AG36" s="2"/>
    </row>
    <row r="37" spans="1:33" ht="14.5" x14ac:dyDescent="0.35">
      <c r="A37" s="10">
        <v>43375</v>
      </c>
      <c r="B37" s="2">
        <v>4.9418035236036663E-3</v>
      </c>
      <c r="C37" s="2">
        <v>5.5377576500177383E-3</v>
      </c>
      <c r="D37" s="2">
        <v>5.2366168238222599E-3</v>
      </c>
      <c r="E37" s="9">
        <v>5.2417571756236403E-3</v>
      </c>
      <c r="F37" s="9">
        <v>5.3046163378862882E-3</v>
      </c>
      <c r="G37" s="9">
        <v>5.2691033117607446E-3</v>
      </c>
      <c r="H37" s="9">
        <v>5.3168186772653038E-3</v>
      </c>
      <c r="J37" s="1">
        <v>43382</v>
      </c>
      <c r="K37" s="7">
        <f t="shared" si="8"/>
        <v>3.5516132078995974E-7</v>
      </c>
      <c r="L37" s="7">
        <f t="shared" si="8"/>
        <v>8.6914881985778585E-8</v>
      </c>
      <c r="M37" s="7">
        <f t="shared" si="8"/>
        <v>8.9972193360119636E-8</v>
      </c>
      <c r="N37" s="7">
        <f t="shared" si="8"/>
        <v>1.316331382076763E-7</v>
      </c>
      <c r="O37" s="7">
        <f t="shared" si="8"/>
        <v>1.0712515132766834E-7</v>
      </c>
      <c r="P37" s="7">
        <f t="shared" si="8"/>
        <v>1.4063636547586156E-7</v>
      </c>
      <c r="Q37" s="7"/>
      <c r="R37" s="1">
        <v>43382</v>
      </c>
      <c r="S37" s="2">
        <f t="shared" si="11"/>
        <v>5.9595412641407202E-4</v>
      </c>
      <c r="T37" s="2">
        <f t="shared" si="11"/>
        <v>2.9481330021859358E-4</v>
      </c>
      <c r="U37" s="2">
        <f t="shared" si="11"/>
        <v>2.9995365201997398E-4</v>
      </c>
      <c r="V37" s="2">
        <f t="shared" si="11"/>
        <v>3.6281281428262192E-4</v>
      </c>
      <c r="W37" s="2">
        <f t="shared" si="11"/>
        <v>3.2729978815707831E-4</v>
      </c>
      <c r="X37" s="2">
        <f t="shared" si="11"/>
        <v>3.7501515366163748E-4</v>
      </c>
      <c r="Z37" s="1">
        <v>43382</v>
      </c>
      <c r="AA37" s="2">
        <f t="shared" si="12"/>
        <v>6.2428067205020366E-3</v>
      </c>
      <c r="AB37" s="2">
        <f t="shared" si="12"/>
        <v>1.6468662295701098E-3</v>
      </c>
      <c r="AC37" s="2">
        <f t="shared" si="12"/>
        <v>1.7025566829831362E-3</v>
      </c>
      <c r="AD37" s="2">
        <f t="shared" si="12"/>
        <v>2.4514234217147823E-3</v>
      </c>
      <c r="AE37" s="2">
        <f t="shared" si="12"/>
        <v>2.0130573762060511E-3</v>
      </c>
      <c r="AF37" s="2">
        <f t="shared" si="12"/>
        <v>2.6110322422761012E-3</v>
      </c>
      <c r="AG37" s="2"/>
    </row>
    <row r="38" spans="1:33" ht="14.5" x14ac:dyDescent="0.35">
      <c r="A38" s="10">
        <v>43377</v>
      </c>
      <c r="B38" s="2">
        <v>7.4478040238485001E-3</v>
      </c>
      <c r="C38" s="2">
        <v>4.7676595859229556E-3</v>
      </c>
      <c r="D38" s="2">
        <v>4.8627159558236599E-3</v>
      </c>
      <c r="E38" s="9">
        <v>5.2545202668345097E-3</v>
      </c>
      <c r="F38" s="9">
        <v>5.2652623711525624E-3</v>
      </c>
      <c r="G38" s="9">
        <v>5.3234111446353446E-3</v>
      </c>
      <c r="H38" s="9">
        <v>5.2951454749932767E-3</v>
      </c>
      <c r="J38" s="1">
        <v>43383</v>
      </c>
      <c r="K38" s="7">
        <f t="shared" si="8"/>
        <v>7.183174208143233E-6</v>
      </c>
      <c r="L38" s="7">
        <f t="shared" si="8"/>
        <v>6.6826803194444008E-6</v>
      </c>
      <c r="M38" s="7">
        <f t="shared" si="8"/>
        <v>4.8104936387814048E-6</v>
      </c>
      <c r="N38" s="7">
        <f t="shared" si="8"/>
        <v>4.7634880657527154E-6</v>
      </c>
      <c r="O38" s="7">
        <f t="shared" si="8"/>
        <v>4.5130451052515606E-6</v>
      </c>
      <c r="P38" s="7">
        <f t="shared" si="8"/>
        <v>4.6339388279594767E-6</v>
      </c>
      <c r="Q38" s="7"/>
      <c r="R38" s="1">
        <v>43383</v>
      </c>
      <c r="S38" s="2">
        <f t="shared" si="11"/>
        <v>2.6801444379255445E-3</v>
      </c>
      <c r="T38" s="2">
        <f t="shared" si="11"/>
        <v>2.5850880680248402E-3</v>
      </c>
      <c r="U38" s="2">
        <f t="shared" si="11"/>
        <v>2.1932837570139904E-3</v>
      </c>
      <c r="V38" s="2">
        <f t="shared" si="11"/>
        <v>2.1825416526959377E-3</v>
      </c>
      <c r="W38" s="2">
        <f t="shared" si="11"/>
        <v>2.1243928792131555E-3</v>
      </c>
      <c r="X38" s="2">
        <f t="shared" si="11"/>
        <v>2.1526585488552234E-3</v>
      </c>
      <c r="Z38" s="1">
        <v>43383</v>
      </c>
      <c r="AA38" s="2">
        <f t="shared" si="12"/>
        <v>0.11608726979363859</v>
      </c>
      <c r="AB38" s="2">
        <f t="shared" si="12"/>
        <v>0.10529193206396603</v>
      </c>
      <c r="AC38" s="2">
        <f t="shared" si="12"/>
        <v>6.8578426548255633E-2</v>
      </c>
      <c r="AD38" s="2">
        <f t="shared" si="12"/>
        <v>6.7728919487643147E-2</v>
      </c>
      <c r="AE38" s="2">
        <f t="shared" si="12"/>
        <v>6.3261154988768054E-2</v>
      </c>
      <c r="AF38" s="2">
        <f t="shared" si="12"/>
        <v>6.5405580391413753E-2</v>
      </c>
      <c r="AG38" s="2"/>
    </row>
    <row r="39" spans="1:33" ht="14.5" x14ac:dyDescent="0.35">
      <c r="A39" s="10">
        <v>43378</v>
      </c>
      <c r="B39" s="2">
        <v>5.5793305406593866E-3</v>
      </c>
      <c r="C39" s="2">
        <v>4.7497046180069447E-3</v>
      </c>
      <c r="D39" s="2">
        <v>4.9961810000240803E-3</v>
      </c>
      <c r="E39" s="9">
        <v>6.1573485155143291E-3</v>
      </c>
      <c r="F39" s="9">
        <v>6.1794116303149115E-3</v>
      </c>
      <c r="G39" s="9">
        <v>5.9860757731234598E-3</v>
      </c>
      <c r="H39" s="9">
        <v>6.1462046713726976E-3</v>
      </c>
      <c r="J39" s="1">
        <v>43384</v>
      </c>
      <c r="K39" s="7">
        <f t="shared" si="8"/>
        <v>6.8827917153691553E-7</v>
      </c>
      <c r="L39" s="7">
        <f t="shared" si="8"/>
        <v>3.4006338674316875E-7</v>
      </c>
      <c r="M39" s="7">
        <f t="shared" si="8"/>
        <v>3.34104779255409E-7</v>
      </c>
      <c r="N39" s="7">
        <f t="shared" si="8"/>
        <v>3.6009731416216213E-7</v>
      </c>
      <c r="O39" s="7">
        <f t="shared" si="8"/>
        <v>1.6544168413225294E-7</v>
      </c>
      <c r="P39" s="7">
        <f t="shared" si="8"/>
        <v>3.2134628007197203E-7</v>
      </c>
      <c r="Q39" s="7"/>
      <c r="R39" s="1">
        <v>43384</v>
      </c>
      <c r="S39" s="2">
        <f t="shared" si="11"/>
        <v>8.2962592265244193E-4</v>
      </c>
      <c r="T39" s="2">
        <f t="shared" si="11"/>
        <v>5.8314954063530631E-4</v>
      </c>
      <c r="U39" s="2">
        <f t="shared" si="11"/>
        <v>5.7801797485494254E-4</v>
      </c>
      <c r="V39" s="2">
        <f t="shared" si="11"/>
        <v>6.000810896555249E-4</v>
      </c>
      <c r="W39" s="2">
        <f t="shared" si="11"/>
        <v>4.0674523246407319E-4</v>
      </c>
      <c r="X39" s="2">
        <f t="shared" si="11"/>
        <v>5.6687413071331103E-4</v>
      </c>
      <c r="Z39" s="1">
        <v>43384</v>
      </c>
      <c r="AA39" s="2">
        <f t="shared" si="12"/>
        <v>1.368258691417501E-2</v>
      </c>
      <c r="AB39" s="2">
        <f t="shared" si="12"/>
        <v>6.3240843347487363E-3</v>
      </c>
      <c r="AC39" s="2">
        <f t="shared" si="12"/>
        <v>4.7029609154973784E-3</v>
      </c>
      <c r="AD39" s="2">
        <f t="shared" si="12"/>
        <v>5.0445217618406701E-3</v>
      </c>
      <c r="AE39" s="2">
        <f t="shared" si="12"/>
        <v>2.4187127307853107E-3</v>
      </c>
      <c r="AF39" s="2">
        <f t="shared" si="12"/>
        <v>4.5343963491661921E-3</v>
      </c>
      <c r="AG39" s="2"/>
    </row>
    <row r="40" spans="1:33" ht="14.5" x14ac:dyDescent="0.35">
      <c r="A40" s="10">
        <v>43381</v>
      </c>
      <c r="B40" s="2">
        <v>4.6599613718284567E-3</v>
      </c>
      <c r="C40" s="2">
        <v>5.0139776431024066E-3</v>
      </c>
      <c r="D40" s="2">
        <v>5.3973402827978134E-3</v>
      </c>
      <c r="E40" s="9">
        <v>5.7785219817535084E-3</v>
      </c>
      <c r="F40" s="9">
        <v>5.7150107529744558E-3</v>
      </c>
      <c r="G40" s="9">
        <v>5.8329764116486684E-3</v>
      </c>
      <c r="H40" s="9">
        <v>5.6866422764167701E-3</v>
      </c>
      <c r="J40" s="1">
        <v>43385</v>
      </c>
      <c r="K40" s="7">
        <f t="shared" si="8"/>
        <v>1.2532752032671088E-7</v>
      </c>
      <c r="L40" s="7">
        <f t="shared" si="8"/>
        <v>5.4372765834235445E-7</v>
      </c>
      <c r="M40" s="7">
        <f t="shared" si="8"/>
        <v>1.2511778380759035E-6</v>
      </c>
      <c r="N40" s="7">
        <f t="shared" si="8"/>
        <v>1.1131291966565556E-6</v>
      </c>
      <c r="O40" s="7">
        <f t="shared" si="8"/>
        <v>1.3759642836444129E-6</v>
      </c>
      <c r="P40" s="7">
        <f t="shared" si="8"/>
        <v>1.0540736798462775E-6</v>
      </c>
      <c r="Q40" s="7"/>
      <c r="R40" s="1">
        <v>43385</v>
      </c>
      <c r="S40" s="2">
        <f t="shared" si="11"/>
        <v>3.5401627127394988E-4</v>
      </c>
      <c r="T40" s="2">
        <f t="shared" si="11"/>
        <v>7.3737891096935671E-4</v>
      </c>
      <c r="U40" s="2">
        <f t="shared" si="11"/>
        <v>1.1185606099250517E-3</v>
      </c>
      <c r="V40" s="2">
        <f t="shared" si="11"/>
        <v>1.0550493811459991E-3</v>
      </c>
      <c r="W40" s="2">
        <f t="shared" si="11"/>
        <v>1.1730150398202117E-3</v>
      </c>
      <c r="X40" s="2">
        <f t="shared" si="11"/>
        <v>1.0266809045883134E-3</v>
      </c>
      <c r="Z40" s="1">
        <v>43385</v>
      </c>
      <c r="AA40" s="2">
        <f t="shared" si="12"/>
        <v>2.6165085209413075E-3</v>
      </c>
      <c r="AB40" s="2">
        <f t="shared" si="12"/>
        <v>1.0280192710941272E-2</v>
      </c>
      <c r="AC40" s="2">
        <f t="shared" si="12"/>
        <v>2.1568683011632617E-2</v>
      </c>
      <c r="AD40" s="2">
        <f t="shared" si="12"/>
        <v>1.9478801955113534E-2</v>
      </c>
      <c r="AE40" s="2">
        <f t="shared" si="12"/>
        <v>2.341964782158712E-2</v>
      </c>
      <c r="AF40" s="2">
        <f t="shared" si="12"/>
        <v>1.8570254323610369E-2</v>
      </c>
      <c r="AG40" s="2"/>
    </row>
    <row r="41" spans="1:33" ht="14.5" x14ac:dyDescent="0.35">
      <c r="A41" s="10">
        <v>43382</v>
      </c>
      <c r="B41" s="2">
        <v>6.7327451459524828E-3</v>
      </c>
      <c r="C41" s="2">
        <v>4.5468313619494438E-3</v>
      </c>
      <c r="D41" s="2">
        <v>4.7313165850937366E-3</v>
      </c>
      <c r="E41" s="9">
        <v>5.4018278274844313E-3</v>
      </c>
      <c r="F41" s="9">
        <v>5.476043318844495E-3</v>
      </c>
      <c r="G41" s="9">
        <v>5.5416191102006917E-3</v>
      </c>
      <c r="H41" s="9">
        <v>5.3301953637462721E-3</v>
      </c>
      <c r="J41" s="1">
        <v>43388</v>
      </c>
      <c r="K41" s="7">
        <f t="shared" si="8"/>
        <v>4.7782190710944845E-6</v>
      </c>
      <c r="L41" s="7">
        <f t="shared" si="8"/>
        <v>4.0057162842211118E-6</v>
      </c>
      <c r="M41" s="7">
        <f t="shared" si="8"/>
        <v>1.7713409085981887E-6</v>
      </c>
      <c r="N41" s="7">
        <f t="shared" si="8"/>
        <v>1.5792994822565549E-6</v>
      </c>
      <c r="O41" s="7">
        <f t="shared" si="8"/>
        <v>1.4187812330457771E-6</v>
      </c>
      <c r="P41" s="7">
        <f t="shared" si="8"/>
        <v>1.9671458915666891E-6</v>
      </c>
      <c r="Q41" s="7"/>
      <c r="R41" s="1">
        <v>43388</v>
      </c>
      <c r="S41" s="2">
        <f t="shared" si="11"/>
        <v>2.185913784003039E-3</v>
      </c>
      <c r="T41" s="2">
        <f t="shared" si="11"/>
        <v>2.0014285608587461E-3</v>
      </c>
      <c r="U41" s="2">
        <f t="shared" si="11"/>
        <v>1.3309173184680514E-3</v>
      </c>
      <c r="V41" s="2">
        <f t="shared" si="11"/>
        <v>1.2567018271079878E-3</v>
      </c>
      <c r="W41" s="2">
        <f t="shared" si="11"/>
        <v>1.1911260357517911E-3</v>
      </c>
      <c r="X41" s="2">
        <f t="shared" si="11"/>
        <v>1.4025497822062107E-3</v>
      </c>
      <c r="Z41" s="1">
        <v>43388</v>
      </c>
      <c r="AA41" s="2">
        <f t="shared" si="12"/>
        <v>8.8203040876756678E-2</v>
      </c>
      <c r="AB41" s="2">
        <f t="shared" si="12"/>
        <v>7.0237810583387184E-2</v>
      </c>
      <c r="AC41" s="2">
        <f t="shared" si="12"/>
        <v>2.6137198332560674E-2</v>
      </c>
      <c r="AD41" s="2">
        <f t="shared" si="12"/>
        <v>2.2890709104247842E-2</v>
      </c>
      <c r="AE41" s="2">
        <f t="shared" si="12"/>
        <v>2.0245639932898074E-2</v>
      </c>
      <c r="AF41" s="2">
        <f t="shared" si="12"/>
        <v>2.953783724031056E-2</v>
      </c>
      <c r="AG41" s="2"/>
    </row>
    <row r="42" spans="1:33" ht="14.5" x14ac:dyDescent="0.35">
      <c r="A42" s="10">
        <v>43383</v>
      </c>
      <c r="B42" s="2">
        <v>5.5823016804588859E-3</v>
      </c>
      <c r="C42" s="2">
        <v>6.375960074365139E-3</v>
      </c>
      <c r="D42" s="2">
        <v>6.1139301396906376E-3</v>
      </c>
      <c r="E42" s="9">
        <v>5.9627556807022707E-3</v>
      </c>
      <c r="F42" s="9">
        <v>6.0876024719553655E-3</v>
      </c>
      <c r="G42" s="9">
        <v>5.8800055799479748E-3</v>
      </c>
      <c r="H42" s="9">
        <v>5.9116026467245196E-3</v>
      </c>
      <c r="J42" s="1">
        <v>43389</v>
      </c>
      <c r="K42" s="7">
        <f t="shared" si="8"/>
        <v>6.298936462178533E-7</v>
      </c>
      <c r="L42" s="7">
        <f t="shared" si="8"/>
        <v>2.8262881866512631E-7</v>
      </c>
      <c r="M42" s="7">
        <f t="shared" si="8"/>
        <v>1.4474524630119349E-7</v>
      </c>
      <c r="N42" s="7">
        <f t="shared" si="8"/>
        <v>2.5532888988696879E-7</v>
      </c>
      <c r="O42" s="7">
        <f t="shared" si="8"/>
        <v>8.8627611771009593E-8</v>
      </c>
      <c r="P42" s="7">
        <f t="shared" si="8"/>
        <v>1.0843912638348005E-7</v>
      </c>
      <c r="Q42" s="7"/>
      <c r="R42" s="1">
        <v>43389</v>
      </c>
      <c r="S42" s="2">
        <f t="shared" si="11"/>
        <v>7.9365839390625314E-4</v>
      </c>
      <c r="T42" s="2">
        <f t="shared" si="11"/>
        <v>5.3162845923175172E-4</v>
      </c>
      <c r="U42" s="2">
        <f t="shared" si="11"/>
        <v>3.8045400024338486E-4</v>
      </c>
      <c r="V42" s="2">
        <f t="shared" si="11"/>
        <v>5.0530079149647966E-4</v>
      </c>
      <c r="W42" s="2">
        <f t="shared" si="11"/>
        <v>2.9770389948908897E-4</v>
      </c>
      <c r="X42" s="2">
        <f t="shared" si="11"/>
        <v>3.2930096626563373E-4</v>
      </c>
      <c r="Z42" s="1">
        <v>43389</v>
      </c>
      <c r="AA42" s="2">
        <f t="shared" si="12"/>
        <v>8.4568125634252311E-3</v>
      </c>
      <c r="AB42" s="2">
        <f t="shared" si="12"/>
        <v>4.0149816912511405E-3</v>
      </c>
      <c r="AC42" s="2">
        <f t="shared" si="12"/>
        <v>2.1264951447750313E-3</v>
      </c>
      <c r="AD42" s="2">
        <f t="shared" si="12"/>
        <v>3.6482496130911812E-3</v>
      </c>
      <c r="AE42" s="2">
        <f t="shared" si="12"/>
        <v>1.3266651669376905E-3</v>
      </c>
      <c r="AF42" s="2">
        <f t="shared" si="12"/>
        <v>1.6116131659551503E-3</v>
      </c>
      <c r="AG42" s="2"/>
    </row>
    <row r="43" spans="1:33" ht="14.5" x14ac:dyDescent="0.35">
      <c r="A43" s="10">
        <v>43384</v>
      </c>
      <c r="B43" s="2">
        <v>8.863386615015496E-3</v>
      </c>
      <c r="C43" s="2">
        <v>6.2766699120402336E-3</v>
      </c>
      <c r="D43" s="2">
        <v>6.0193608514964581E-3</v>
      </c>
      <c r="E43" s="9">
        <v>5.7088201137584539E-3</v>
      </c>
      <c r="F43" s="9">
        <v>5.6030834014341819E-3</v>
      </c>
      <c r="G43" s="9">
        <v>5.7770135406328338E-3</v>
      </c>
      <c r="H43" s="9">
        <v>5.5960949403435637E-3</v>
      </c>
      <c r="J43" s="1">
        <v>43390</v>
      </c>
      <c r="K43" s="7">
        <f t="shared" si="8"/>
        <v>6.6911033014512121E-6</v>
      </c>
      <c r="L43" s="7">
        <f t="shared" si="8"/>
        <v>8.0884825435600459E-6</v>
      </c>
      <c r="M43" s="7">
        <f t="shared" si="8"/>
        <v>9.951289810853096E-6</v>
      </c>
      <c r="N43" s="7">
        <f t="shared" si="8"/>
        <v>1.0629577044488643E-5</v>
      </c>
      <c r="O43" s="7">
        <f t="shared" si="8"/>
        <v>9.5256987542742867E-6</v>
      </c>
      <c r="P43" s="7">
        <f t="shared" si="8"/>
        <v>1.0675194887380521E-5</v>
      </c>
      <c r="Q43" s="7"/>
      <c r="R43" s="1">
        <v>43390</v>
      </c>
      <c r="S43" s="2">
        <f t="shared" si="11"/>
        <v>2.5867167029752624E-3</v>
      </c>
      <c r="T43" s="2">
        <f t="shared" si="11"/>
        <v>2.8440257635190379E-3</v>
      </c>
      <c r="U43" s="2">
        <f t="shared" si="11"/>
        <v>3.1545665012570421E-3</v>
      </c>
      <c r="V43" s="2">
        <f t="shared" si="11"/>
        <v>3.2603032135813141E-3</v>
      </c>
      <c r="W43" s="2">
        <f t="shared" si="11"/>
        <v>3.0863730743826623E-3</v>
      </c>
      <c r="X43" s="2">
        <f t="shared" si="11"/>
        <v>3.2672916746719323E-3</v>
      </c>
      <c r="Z43" s="1">
        <v>43390</v>
      </c>
      <c r="AA43" s="2">
        <f t="shared" si="12"/>
        <v>6.7026739482647368E-2</v>
      </c>
      <c r="AB43" s="2">
        <f t="shared" si="12"/>
        <v>8.5531847188719201E-2</v>
      </c>
      <c r="AC43" s="2">
        <f t="shared" si="12"/>
        <v>0.11266110646455196</v>
      </c>
      <c r="AD43" s="2">
        <f t="shared" si="12"/>
        <v>0.12326474242516605</v>
      </c>
      <c r="AE43" s="2">
        <f t="shared" si="12"/>
        <v>0.10620855412220331</v>
      </c>
      <c r="AF43" s="2">
        <f t="shared" si="12"/>
        <v>0.12399217506193838</v>
      </c>
      <c r="AG43" s="2"/>
    </row>
    <row r="44" spans="1:33" ht="14.5" x14ac:dyDescent="0.35">
      <c r="A44" s="10">
        <v>43385</v>
      </c>
      <c r="B44" s="2">
        <v>9.5412744077125848E-3</v>
      </c>
      <c r="C44" s="2">
        <v>6.5679261460900307E-3</v>
      </c>
      <c r="D44" s="2">
        <v>6.0402397066354752E-3</v>
      </c>
      <c r="E44" s="9">
        <v>6.5702147463403051E-3</v>
      </c>
      <c r="F44" s="9">
        <v>6.3602181797012269E-3</v>
      </c>
      <c r="G44" s="9">
        <v>6.2778720413819676E-3</v>
      </c>
      <c r="H44" s="9">
        <v>6.5252557402138986E-3</v>
      </c>
      <c r="J44" s="1">
        <v>43391</v>
      </c>
      <c r="K44" s="7">
        <f t="shared" si="8"/>
        <v>8.8407998848938638E-6</v>
      </c>
      <c r="L44" s="7">
        <f t="shared" si="8"/>
        <v>1.2257243978146086E-5</v>
      </c>
      <c r="M44" s="7">
        <f t="shared" si="8"/>
        <v>8.827195511433566E-6</v>
      </c>
      <c r="N44" s="7">
        <f t="shared" si="8"/>
        <v>1.0119118725769847E-5</v>
      </c>
      <c r="O44" s="7">
        <f t="shared" si="8"/>
        <v>1.0649795004572273E-5</v>
      </c>
      <c r="P44" s="7">
        <f t="shared" si="8"/>
        <v>9.0963686027005514E-6</v>
      </c>
      <c r="Q44" s="7"/>
      <c r="R44" s="1">
        <v>43391</v>
      </c>
      <c r="S44" s="2">
        <f t="shared" si="11"/>
        <v>2.9733482616225541E-3</v>
      </c>
      <c r="T44" s="2">
        <f t="shared" si="11"/>
        <v>3.5010347010771097E-3</v>
      </c>
      <c r="U44" s="2">
        <f t="shared" si="11"/>
        <v>2.9710596613722797E-3</v>
      </c>
      <c r="V44" s="2">
        <f t="shared" si="11"/>
        <v>3.1810562280113579E-3</v>
      </c>
      <c r="W44" s="2">
        <f t="shared" si="11"/>
        <v>3.2634023663306172E-3</v>
      </c>
      <c r="X44" s="2">
        <f t="shared" si="11"/>
        <v>3.0160186674986862E-3</v>
      </c>
      <c r="Z44" s="1">
        <v>43391</v>
      </c>
      <c r="AA44" s="2">
        <f t="shared" si="12"/>
        <v>7.9278388080185724E-2</v>
      </c>
      <c r="AB44" s="2">
        <f t="shared" si="12"/>
        <v>0.12243513919001825</v>
      </c>
      <c r="AC44" s="2">
        <f t="shared" si="12"/>
        <v>7.9120757402050046E-2</v>
      </c>
      <c r="AD44" s="2">
        <f t="shared" si="12"/>
        <v>9.4584535481468279E-2</v>
      </c>
      <c r="AE44" s="2">
        <f t="shared" si="12"/>
        <v>0.10123021372867047</v>
      </c>
      <c r="AF44" s="2">
        <f t="shared" si="12"/>
        <v>8.2260051537421885E-2</v>
      </c>
      <c r="AG44" s="2"/>
    </row>
    <row r="45" spans="1:33" ht="14.5" x14ac:dyDescent="0.35">
      <c r="A45" s="10">
        <v>43388</v>
      </c>
      <c r="B45" s="2">
        <v>7.1418520315832011E-3</v>
      </c>
      <c r="C45" s="2">
        <v>5.7403980754315853E-3</v>
      </c>
      <c r="D45" s="2">
        <v>5.6974510662257671E-3</v>
      </c>
      <c r="E45" s="9">
        <v>7.0441604635940631E-3</v>
      </c>
      <c r="F45" s="9">
        <v>6.9003016337641316E-3</v>
      </c>
      <c r="G45" s="9">
        <v>6.710001682029571E-3</v>
      </c>
      <c r="H45" s="9">
        <v>6.9124831530720486E-3</v>
      </c>
      <c r="J45" s="1">
        <v>43392</v>
      </c>
      <c r="K45" s="7">
        <f t="shared" si="8"/>
        <v>1.964073191213015E-6</v>
      </c>
      <c r="L45" s="7">
        <f t="shared" si="8"/>
        <v>2.0862941487254873E-6</v>
      </c>
      <c r="M45" s="7">
        <f t="shared" si="8"/>
        <v>9.5436424561763611E-9</v>
      </c>
      <c r="N45" s="7">
        <f t="shared" si="8"/>
        <v>5.8346594686550713E-8</v>
      </c>
      <c r="O45" s="7">
        <f t="shared" si="8"/>
        <v>1.8649472440959248E-7</v>
      </c>
      <c r="P45" s="7">
        <f t="shared" si="8"/>
        <v>5.2610082429463822E-8</v>
      </c>
      <c r="Q45" s="7"/>
      <c r="R45" s="1">
        <v>43392</v>
      </c>
      <c r="S45" s="2">
        <f t="shared" si="11"/>
        <v>1.4014539561516158E-3</v>
      </c>
      <c r="T45" s="2">
        <f t="shared" si="11"/>
        <v>1.4444009653574339E-3</v>
      </c>
      <c r="U45" s="2">
        <f t="shared" si="11"/>
        <v>9.7691567989137938E-5</v>
      </c>
      <c r="V45" s="2">
        <f t="shared" si="11"/>
        <v>2.4155039781906945E-4</v>
      </c>
      <c r="W45" s="2">
        <f t="shared" si="11"/>
        <v>4.3185034955363008E-4</v>
      </c>
      <c r="X45" s="2">
        <f t="shared" si="11"/>
        <v>2.2936887851115247E-4</v>
      </c>
      <c r="Z45" s="1">
        <v>43392</v>
      </c>
      <c r="AA45" s="2">
        <f t="shared" si="12"/>
        <v>2.5695238343955484E-2</v>
      </c>
      <c r="AB45" s="2">
        <f t="shared" si="12"/>
        <v>2.7563808799473843E-2</v>
      </c>
      <c r="AC45" s="2">
        <f t="shared" si="12"/>
        <v>9.5286937698668694E-5</v>
      </c>
      <c r="AD45" s="2">
        <f t="shared" si="12"/>
        <v>5.987685459136749E-4</v>
      </c>
      <c r="AE45" s="2">
        <f t="shared" si="12"/>
        <v>1.986272151415891E-3</v>
      </c>
      <c r="AF45" s="2">
        <f t="shared" si="12"/>
        <v>5.3863423015365619E-4</v>
      </c>
      <c r="AG45" s="2"/>
    </row>
    <row r="46" spans="1:33" ht="14.5" x14ac:dyDescent="0.35">
      <c r="A46" s="10">
        <v>43389</v>
      </c>
      <c r="B46" s="2">
        <v>5.9981987739548851E-3</v>
      </c>
      <c r="C46" s="2">
        <v>6.3797039911150932E-3</v>
      </c>
      <c r="D46" s="2">
        <v>6.2799029983580112E-3</v>
      </c>
      <c r="E46" s="9">
        <v>6.7394959415163335E-3</v>
      </c>
      <c r="F46" s="9">
        <v>6.5524979916080769E-3</v>
      </c>
      <c r="G46" s="9">
        <v>6.7032675159320997E-3</v>
      </c>
      <c r="H46" s="9">
        <v>6.4678080119326634E-3</v>
      </c>
      <c r="J46" s="1">
        <v>43395</v>
      </c>
      <c r="K46" s="7">
        <f t="shared" si="8"/>
        <v>1.4554623072045752E-7</v>
      </c>
      <c r="L46" s="7">
        <f t="shared" si="8"/>
        <v>7.9357270046566828E-8</v>
      </c>
      <c r="M46" s="7">
        <f t="shared" si="8"/>
        <v>5.4952149063462601E-7</v>
      </c>
      <c r="N46" s="7">
        <f t="shared" si="8"/>
        <v>3.0724762269094045E-7</v>
      </c>
      <c r="O46" s="7">
        <f t="shared" si="8"/>
        <v>4.9712193091333202E-7</v>
      </c>
      <c r="P46" s="7">
        <f t="shared" si="8"/>
        <v>2.2053283639406961E-7</v>
      </c>
      <c r="Q46" s="7"/>
      <c r="R46" s="1">
        <v>43395</v>
      </c>
      <c r="S46" s="2">
        <f t="shared" si="11"/>
        <v>3.8150521716020808E-4</v>
      </c>
      <c r="T46" s="2">
        <f t="shared" si="11"/>
        <v>2.817042244031261E-4</v>
      </c>
      <c r="U46" s="2">
        <f t="shared" si="11"/>
        <v>7.4129716756144836E-4</v>
      </c>
      <c r="V46" s="2">
        <f t="shared" si="11"/>
        <v>5.5429921765319176E-4</v>
      </c>
      <c r="W46" s="2">
        <f t="shared" si="11"/>
        <v>7.0506874197721458E-4</v>
      </c>
      <c r="X46" s="2">
        <f t="shared" si="11"/>
        <v>4.6960923797777828E-4</v>
      </c>
      <c r="Z46" s="1">
        <v>43395</v>
      </c>
      <c r="AA46" s="2">
        <f t="shared" si="12"/>
        <v>1.8626496098499423E-3</v>
      </c>
      <c r="AB46" s="2">
        <f t="shared" si="12"/>
        <v>1.0372609659372589E-3</v>
      </c>
      <c r="AC46" s="2">
        <f t="shared" si="12"/>
        <v>6.5329472759816376E-3</v>
      </c>
      <c r="AD46" s="2">
        <f t="shared" si="12"/>
        <v>3.7935568194014113E-3</v>
      </c>
      <c r="AE46" s="2">
        <f t="shared" si="12"/>
        <v>5.9530325602057399E-3</v>
      </c>
      <c r="AF46" s="2">
        <f t="shared" si="12"/>
        <v>2.7708683722060812E-3</v>
      </c>
      <c r="AG46" s="2"/>
    </row>
    <row r="47" spans="1:33" ht="14.5" x14ac:dyDescent="0.35">
      <c r="A47" s="10">
        <v>43390</v>
      </c>
      <c r="B47" s="2">
        <v>6.4623761004880126E-3</v>
      </c>
      <c r="C47" s="2">
        <v>5.7976818643510342E-3</v>
      </c>
      <c r="D47" s="2">
        <v>5.6104348041117191E-3</v>
      </c>
      <c r="E47" s="9">
        <v>6.487646831869729E-3</v>
      </c>
      <c r="F47" s="9">
        <v>6.2482776157410424E-3</v>
      </c>
      <c r="G47" s="9">
        <v>6.5702814917467274E-3</v>
      </c>
      <c r="H47" s="9">
        <v>6.2091195699794837E-3</v>
      </c>
      <c r="J47" s="1">
        <v>43396</v>
      </c>
      <c r="K47" s="7">
        <f t="shared" si="8"/>
        <v>4.4181842755372125E-7</v>
      </c>
      <c r="L47" s="7">
        <f t="shared" si="8"/>
        <v>7.2580397247131953E-7</v>
      </c>
      <c r="M47" s="7">
        <f t="shared" si="8"/>
        <v>6.3860986456686884E-10</v>
      </c>
      <c r="N47" s="7">
        <f t="shared" si="8"/>
        <v>4.5838161170948644E-8</v>
      </c>
      <c r="O47" s="7">
        <f t="shared" si="8"/>
        <v>1.1643573462696328E-8</v>
      </c>
      <c r="P47" s="7">
        <f t="shared" si="8"/>
        <v>6.4138870245217436E-8</v>
      </c>
      <c r="Q47" s="7"/>
      <c r="R47" s="1">
        <v>43396</v>
      </c>
      <c r="S47" s="2">
        <f t="shared" si="11"/>
        <v>6.6469423613697842E-4</v>
      </c>
      <c r="T47" s="2">
        <f t="shared" si="11"/>
        <v>8.5194129637629346E-4</v>
      </c>
      <c r="U47" s="2">
        <f t="shared" si="11"/>
        <v>2.5270731381716455E-5</v>
      </c>
      <c r="V47" s="2">
        <f t="shared" si="11"/>
        <v>2.1409848474697023E-4</v>
      </c>
      <c r="W47" s="2">
        <f t="shared" si="11"/>
        <v>1.0790539125871482E-4</v>
      </c>
      <c r="X47" s="2">
        <f t="shared" si="11"/>
        <v>2.5325653050852891E-4</v>
      </c>
      <c r="Z47" s="1">
        <v>43396</v>
      </c>
      <c r="AA47" s="2">
        <f t="shared" si="12"/>
        <v>6.1093684848079199E-3</v>
      </c>
      <c r="AB47" s="2">
        <f t="shared" si="12"/>
        <v>1.0480578672790841E-2</v>
      </c>
      <c r="AC47" s="2">
        <f t="shared" si="12"/>
        <v>7.6060791349696899E-6</v>
      </c>
      <c r="AD47" s="2">
        <f t="shared" si="12"/>
        <v>5.7397712225615294E-4</v>
      </c>
      <c r="AE47" s="2">
        <f t="shared" si="12"/>
        <v>1.3635661708266689E-4</v>
      </c>
      <c r="AF47" s="2">
        <f t="shared" si="12"/>
        <v>8.0987488826100851E-4</v>
      </c>
      <c r="AG47" s="2"/>
    </row>
    <row r="48" spans="1:33" ht="14.5" x14ac:dyDescent="0.35">
      <c r="A48" s="10">
        <v>43391</v>
      </c>
      <c r="B48" s="2">
        <v>4.886192153895309E-3</v>
      </c>
      <c r="C48" s="2">
        <v>5.5661071091890344E-3</v>
      </c>
      <c r="D48" s="2">
        <v>6.0380925424396992E-3</v>
      </c>
      <c r="E48" s="9">
        <v>6.6917337225253105E-3</v>
      </c>
      <c r="F48" s="9">
        <v>6.4436771028517983E-3</v>
      </c>
      <c r="G48" s="9">
        <v>6.7268105766029613E-3</v>
      </c>
      <c r="H48" s="9">
        <v>6.40828434971525E-3</v>
      </c>
      <c r="J48" s="1">
        <v>43397</v>
      </c>
      <c r="K48" s="7">
        <f t="shared" si="8"/>
        <v>4.6228434643206862E-7</v>
      </c>
      <c r="L48" s="7">
        <f t="shared" si="8"/>
        <v>1.3268745051287171E-6</v>
      </c>
      <c r="M48" s="7">
        <f t="shared" si="8"/>
        <v>3.2599803560508864E-6</v>
      </c>
      <c r="N48" s="7">
        <f t="shared" si="8"/>
        <v>2.4257593662259985E-6</v>
      </c>
      <c r="O48" s="7">
        <f t="shared" si="8"/>
        <v>3.387876178010806E-6</v>
      </c>
      <c r="P48" s="7">
        <f t="shared" si="8"/>
        <v>2.3167646525759698E-6</v>
      </c>
      <c r="Q48" s="7"/>
      <c r="R48" s="1">
        <v>43397</v>
      </c>
      <c r="S48" s="2">
        <f t="shared" si="11"/>
        <v>6.7991495529372541E-4</v>
      </c>
      <c r="T48" s="2">
        <f t="shared" si="11"/>
        <v>1.1519003885443902E-3</v>
      </c>
      <c r="U48" s="2">
        <f t="shared" si="11"/>
        <v>1.8055415686300015E-3</v>
      </c>
      <c r="V48" s="2">
        <f t="shared" si="11"/>
        <v>1.5574849489564894E-3</v>
      </c>
      <c r="W48" s="2">
        <f t="shared" si="11"/>
        <v>1.8406184227076523E-3</v>
      </c>
      <c r="X48" s="2">
        <f t="shared" si="11"/>
        <v>1.5220921958199411E-3</v>
      </c>
      <c r="Z48" s="1">
        <v>43397</v>
      </c>
      <c r="AA48" s="2">
        <f t="shared" si="12"/>
        <v>8.1299170534046006E-3</v>
      </c>
      <c r="AB48" s="2">
        <f t="shared" si="12"/>
        <v>2.0902626794800705E-2</v>
      </c>
      <c r="AC48" s="2">
        <f t="shared" si="12"/>
        <v>4.4642983690107663E-2</v>
      </c>
      <c r="AD48" s="2">
        <f t="shared" si="12"/>
        <v>3.4978577221309148E-2</v>
      </c>
      <c r="AE48" s="2">
        <f t="shared" si="12"/>
        <v>4.6063581795302788E-2</v>
      </c>
      <c r="AF48" s="2">
        <f t="shared" si="12"/>
        <v>3.3658830074168478E-2</v>
      </c>
      <c r="AG48" s="2"/>
    </row>
    <row r="49" spans="1:33" ht="14.5" x14ac:dyDescent="0.35">
      <c r="A49" s="10">
        <v>43392</v>
      </c>
      <c r="B49" s="2">
        <v>5.1144523277345342E-3</v>
      </c>
      <c r="C49" s="2">
        <v>6.2399236485362053E-3</v>
      </c>
      <c r="D49" s="2">
        <v>6.7842323333024979E-3</v>
      </c>
      <c r="E49" s="9">
        <v>6.065263080304013E-3</v>
      </c>
      <c r="F49" s="9">
        <v>5.8354199567718411E-3</v>
      </c>
      <c r="G49" s="9">
        <v>6.2358074262438704E-3</v>
      </c>
      <c r="H49" s="9">
        <v>5.8478235805866216E-3</v>
      </c>
      <c r="J49" s="1">
        <v>43398</v>
      </c>
      <c r="K49" s="7">
        <f t="shared" si="8"/>
        <v>1.266685693947058E-6</v>
      </c>
      <c r="L49" s="7">
        <f t="shared" si="8"/>
        <v>2.7881652669945486E-6</v>
      </c>
      <c r="M49" s="7">
        <f t="shared" si="8"/>
        <v>9.040410872017387E-7</v>
      </c>
      <c r="N49" s="7">
        <f t="shared" si="8"/>
        <v>5.1979432211967583E-7</v>
      </c>
      <c r="O49" s="7">
        <f t="shared" si="8"/>
        <v>1.2574372569528831E-6</v>
      </c>
      <c r="P49" s="7">
        <f t="shared" si="8"/>
        <v>5.3783339450984032E-7</v>
      </c>
      <c r="Q49" s="7"/>
      <c r="R49" s="1">
        <v>43398</v>
      </c>
      <c r="S49" s="2">
        <f t="shared" si="11"/>
        <v>1.1254713208016711E-3</v>
      </c>
      <c r="T49" s="2">
        <f t="shared" si="11"/>
        <v>1.6697800055679637E-3</v>
      </c>
      <c r="U49" s="2">
        <f t="shared" si="11"/>
        <v>9.5081075256947881E-4</v>
      </c>
      <c r="V49" s="2">
        <f t="shared" si="11"/>
        <v>7.2096762903730693E-4</v>
      </c>
      <c r="W49" s="2">
        <f t="shared" si="11"/>
        <v>1.1213550985093362E-3</v>
      </c>
      <c r="X49" s="2">
        <f t="shared" si="11"/>
        <v>7.3337125285208738E-4</v>
      </c>
      <c r="Z49" s="1">
        <v>43398</v>
      </c>
      <c r="AA49" s="2">
        <f t="shared" si="12"/>
        <v>1.8531423980582939E-2</v>
      </c>
      <c r="AB49" s="2">
        <f t="shared" si="12"/>
        <v>3.6404228029599084E-2</v>
      </c>
      <c r="AC49" s="2">
        <f t="shared" si="12"/>
        <v>1.3744280439241585E-2</v>
      </c>
      <c r="AD49" s="2">
        <f t="shared" si="12"/>
        <v>8.325657389200547E-3</v>
      </c>
      <c r="AE49" s="2">
        <f t="shared" si="12"/>
        <v>1.8412583007010319E-2</v>
      </c>
      <c r="AF49" s="2">
        <f t="shared" si="12"/>
        <v>8.5899683696182283E-3</v>
      </c>
      <c r="AG49" s="2"/>
    </row>
    <row r="50" spans="1:33" ht="14.5" x14ac:dyDescent="0.35">
      <c r="A50" s="10">
        <v>43395</v>
      </c>
      <c r="B50" s="2">
        <v>8.8551705047703044E-3</v>
      </c>
      <c r="C50" s="2">
        <v>6.4877322874963284E-3</v>
      </c>
      <c r="D50" s="2">
        <v>6.6206059418618679E-3</v>
      </c>
      <c r="E50" s="9">
        <v>5.8121452830456524E-3</v>
      </c>
      <c r="F50" s="9">
        <v>5.6891247595985397E-3</v>
      </c>
      <c r="G50" s="9">
        <v>5.9036572811089379E-3</v>
      </c>
      <c r="H50" s="9">
        <v>5.7316847104353016E-3</v>
      </c>
      <c r="J50" s="1">
        <v>43399</v>
      </c>
      <c r="K50" s="7">
        <f t="shared" si="8"/>
        <v>5.6047637126093824E-6</v>
      </c>
      <c r="L50" s="7">
        <f t="shared" si="8"/>
        <v>4.9932787858061718E-6</v>
      </c>
      <c r="M50" s="7">
        <f t="shared" si="8"/>
        <v>9.2600025000523683E-6</v>
      </c>
      <c r="N50" s="7">
        <f t="shared" si="8"/>
        <v>1.0023845660520235E-5</v>
      </c>
      <c r="O50" s="7">
        <f t="shared" si="8"/>
        <v>8.7114303094479117E-6</v>
      </c>
      <c r="P50" s="7">
        <f t="shared" si="8"/>
        <v>9.7561635074125632E-6</v>
      </c>
      <c r="Q50" s="7"/>
      <c r="R50" s="1">
        <v>43399</v>
      </c>
      <c r="S50" s="2">
        <f t="shared" si="11"/>
        <v>2.3674382172739761E-3</v>
      </c>
      <c r="T50" s="2">
        <f t="shared" si="11"/>
        <v>2.2345645629084365E-3</v>
      </c>
      <c r="U50" s="2">
        <f t="shared" si="11"/>
        <v>3.0430252217246521E-3</v>
      </c>
      <c r="V50" s="2">
        <f t="shared" si="11"/>
        <v>3.1660457451717647E-3</v>
      </c>
      <c r="W50" s="2">
        <f t="shared" si="11"/>
        <v>2.9515132236613666E-3</v>
      </c>
      <c r="X50" s="2">
        <f t="shared" si="11"/>
        <v>3.1234857943350028E-3</v>
      </c>
      <c r="Z50" s="1">
        <v>43399</v>
      </c>
      <c r="AA50" s="2">
        <f t="shared" si="12"/>
        <v>5.3821500524904309E-2</v>
      </c>
      <c r="AB50" s="2">
        <f t="shared" si="12"/>
        <v>4.6701994999865271E-2</v>
      </c>
      <c r="AC50" s="2">
        <f t="shared" si="12"/>
        <v>0.10251138843988561</v>
      </c>
      <c r="AD50" s="2">
        <f t="shared" si="12"/>
        <v>0.11406329413917815</v>
      </c>
      <c r="AE50" s="2">
        <f t="shared" si="12"/>
        <v>9.4517083402215096E-2</v>
      </c>
      <c r="AF50" s="2">
        <f t="shared" si="12"/>
        <v>0.10995871180361272</v>
      </c>
      <c r="AG50" s="2"/>
    </row>
    <row r="51" spans="1:33" ht="14.5" x14ac:dyDescent="0.35">
      <c r="A51" s="10">
        <v>43396</v>
      </c>
      <c r="B51" s="2">
        <v>8.7203341257750342E-3</v>
      </c>
      <c r="C51" s="2">
        <v>7.0456620305776596E-3</v>
      </c>
      <c r="D51" s="2">
        <v>8.7819378823041916E-3</v>
      </c>
      <c r="E51" s="9">
        <v>6.779024903393006E-3</v>
      </c>
      <c r="F51" s="9">
        <v>6.5897264146966492E-3</v>
      </c>
      <c r="G51" s="9">
        <v>6.4610508585810416E-3</v>
      </c>
      <c r="H51" s="9">
        <v>6.7695850846333071E-3</v>
      </c>
      <c r="J51" s="1">
        <v>43402</v>
      </c>
      <c r="K51" s="7">
        <f t="shared" si="8"/>
        <v>2.8045266264327646E-6</v>
      </c>
      <c r="L51" s="7">
        <f t="shared" si="8"/>
        <v>3.7950228185037003E-9</v>
      </c>
      <c r="M51" s="7">
        <f t="shared" si="8"/>
        <v>3.7686814969055149E-6</v>
      </c>
      <c r="N51" s="7">
        <f t="shared" si="8"/>
        <v>4.5394892185066747E-6</v>
      </c>
      <c r="O51" s="7">
        <f t="shared" si="8"/>
        <v>5.1043608814227614E-6</v>
      </c>
      <c r="P51" s="7">
        <f t="shared" si="8"/>
        <v>3.8054218215153678E-6</v>
      </c>
      <c r="Q51" s="7"/>
      <c r="R51" s="1">
        <v>43402</v>
      </c>
      <c r="S51" s="2">
        <f t="shared" si="11"/>
        <v>1.6746720951973746E-3</v>
      </c>
      <c r="T51" s="2">
        <f t="shared" si="11"/>
        <v>6.160375652915738E-5</v>
      </c>
      <c r="U51" s="2">
        <f t="shared" si="11"/>
        <v>1.9413092223820282E-3</v>
      </c>
      <c r="V51" s="2">
        <f t="shared" si="11"/>
        <v>2.130607711078385E-3</v>
      </c>
      <c r="W51" s="2">
        <f t="shared" si="11"/>
        <v>2.2592832671939926E-3</v>
      </c>
      <c r="X51" s="2">
        <f t="shared" si="11"/>
        <v>1.9507490411417271E-3</v>
      </c>
      <c r="Z51" s="1">
        <v>43402</v>
      </c>
      <c r="AA51" s="2">
        <f t="shared" si="12"/>
        <v>2.4442952618165315E-2</v>
      </c>
      <c r="AB51" s="2">
        <f t="shared" si="12"/>
        <v>2.4719554251761977E-5</v>
      </c>
      <c r="AC51" s="2">
        <f t="shared" si="12"/>
        <v>3.4545697153571808E-2</v>
      </c>
      <c r="AD51" s="2">
        <f t="shared" si="12"/>
        <v>4.3176913486506097E-2</v>
      </c>
      <c r="AE51" s="2">
        <f t="shared" si="12"/>
        <v>4.9811791117079451E-2</v>
      </c>
      <c r="AF51" s="2">
        <f t="shared" si="12"/>
        <v>3.4945995874347435E-2</v>
      </c>
      <c r="AG51" s="2"/>
    </row>
    <row r="52" spans="1:33" ht="14.5" x14ac:dyDescent="0.35">
      <c r="A52" s="10">
        <v>43397</v>
      </c>
      <c r="B52" s="2">
        <v>1.196864352663043E-2</v>
      </c>
      <c r="C52" s="2">
        <v>8.4824096411466599E-3</v>
      </c>
      <c r="D52" s="2">
        <v>1.0001384653151041E-2</v>
      </c>
      <c r="E52" s="9">
        <v>7.0420437648605616E-3</v>
      </c>
      <c r="F52" s="9">
        <v>6.8112390440186049E-3</v>
      </c>
      <c r="G52" s="9">
        <v>6.7594615636840921E-3</v>
      </c>
      <c r="H52" s="9">
        <v>6.9646642550287314E-3</v>
      </c>
      <c r="J52" s="1">
        <v>43403</v>
      </c>
      <c r="K52" s="7">
        <f t="shared" si="8"/>
        <v>1.2153826704295261E-5</v>
      </c>
      <c r="L52" s="7">
        <f t="shared" si="8"/>
        <v>3.8701074752833949E-6</v>
      </c>
      <c r="M52" s="7">
        <f t="shared" si="8"/>
        <v>2.427138521267092E-5</v>
      </c>
      <c r="N52" s="7">
        <f t="shared" si="8"/>
        <v>2.6598820997264542E-5</v>
      </c>
      <c r="O52" s="7">
        <f t="shared" si="8"/>
        <v>2.7135576723085457E-5</v>
      </c>
      <c r="P52" s="7">
        <f t="shared" si="8"/>
        <v>2.5039808550619462E-5</v>
      </c>
      <c r="Q52" s="7"/>
      <c r="R52" s="1">
        <v>43403</v>
      </c>
      <c r="S52" s="2">
        <f t="shared" si="11"/>
        <v>3.4862338854837697E-3</v>
      </c>
      <c r="T52" s="2">
        <f t="shared" si="11"/>
        <v>1.967258873479389E-3</v>
      </c>
      <c r="U52" s="2">
        <f t="shared" si="11"/>
        <v>4.9265997617698679E-3</v>
      </c>
      <c r="V52" s="2">
        <f t="shared" si="11"/>
        <v>5.1574044826118246E-3</v>
      </c>
      <c r="W52" s="2">
        <f t="shared" si="11"/>
        <v>5.2091819629463375E-3</v>
      </c>
      <c r="X52" s="2">
        <f t="shared" si="11"/>
        <v>5.0039792716016981E-3</v>
      </c>
      <c r="Z52" s="1">
        <v>43403</v>
      </c>
      <c r="AA52" s="2">
        <f t="shared" si="12"/>
        <v>6.6700074526469866E-2</v>
      </c>
      <c r="AB52" s="2">
        <f t="shared" si="12"/>
        <v>1.7132009736880782E-2</v>
      </c>
      <c r="AC52" s="2">
        <f t="shared" si="12"/>
        <v>0.16920624912403226</v>
      </c>
      <c r="AD52" s="2">
        <f t="shared" si="12"/>
        <v>0.19347420902583012</v>
      </c>
      <c r="AE52" s="2">
        <f t="shared" si="12"/>
        <v>0.19930347648992353</v>
      </c>
      <c r="AF52" s="2">
        <f t="shared" si="12"/>
        <v>0.17704025889613773</v>
      </c>
      <c r="AG52" s="2"/>
    </row>
    <row r="53" spans="1:33" ht="14.5" x14ac:dyDescent="0.35">
      <c r="A53" s="10">
        <v>43398</v>
      </c>
      <c r="B53" s="2">
        <v>1.291015401548954E-2</v>
      </c>
      <c r="C53" s="2">
        <v>8.2261171191930771E-3</v>
      </c>
      <c r="D53" s="2">
        <v>8.4662549197673798E-3</v>
      </c>
      <c r="E53" s="9">
        <v>8.2107475747024237E-3</v>
      </c>
      <c r="F53" s="9">
        <v>7.8417219255878107E-3</v>
      </c>
      <c r="G53" s="9">
        <v>7.616015694548001E-3</v>
      </c>
      <c r="H53" s="9">
        <v>8.0858334775166605E-3</v>
      </c>
      <c r="J53" s="1">
        <v>43404</v>
      </c>
      <c r="K53" s="7">
        <f t="shared" si="8"/>
        <v>2.1940201645866603E-5</v>
      </c>
      <c r="L53" s="7">
        <f t="shared" si="8"/>
        <v>1.9748239172960237E-5</v>
      </c>
      <c r="M53" s="7">
        <f t="shared" si="8"/>
        <v>2.2084420895711436E-5</v>
      </c>
      <c r="N53" s="7">
        <f t="shared" si="8"/>
        <v>2.5689003849945615E-5</v>
      </c>
      <c r="O53" s="7">
        <f t="shared" si="8"/>
        <v>2.80279005612617E-5</v>
      </c>
      <c r="P53" s="7">
        <f t="shared" si="8"/>
        <v>2.3274068653106936E-5</v>
      </c>
      <c r="Q53" s="7"/>
      <c r="R53" s="1">
        <v>43404</v>
      </c>
      <c r="S53" s="2">
        <f t="shared" si="11"/>
        <v>4.6840368962964632E-3</v>
      </c>
      <c r="T53" s="2">
        <f t="shared" si="11"/>
        <v>4.4438990957221605E-3</v>
      </c>
      <c r="U53" s="2">
        <f t="shared" si="11"/>
        <v>4.6994064407871166E-3</v>
      </c>
      <c r="V53" s="2">
        <f t="shared" si="11"/>
        <v>5.0684320899017296E-3</v>
      </c>
      <c r="W53" s="2">
        <f t="shared" si="11"/>
        <v>5.2941383209415393E-3</v>
      </c>
      <c r="X53" s="2">
        <f t="shared" si="11"/>
        <v>4.8243205379728798E-3</v>
      </c>
      <c r="Z53" s="1">
        <v>43404</v>
      </c>
      <c r="AA53" s="2">
        <f t="shared" si="12"/>
        <v>0.11871040390997045</v>
      </c>
      <c r="AB53" s="2">
        <f t="shared" si="12"/>
        <v>0.1029696163291538</v>
      </c>
      <c r="AC53" s="2">
        <f t="shared" si="12"/>
        <v>0.11977802241019297</v>
      </c>
      <c r="AD53" s="2">
        <f t="shared" si="12"/>
        <v>0.14778603561517167</v>
      </c>
      <c r="AE53" s="2">
        <f t="shared" si="12"/>
        <v>0.16737149912034766</v>
      </c>
      <c r="AF53" s="2">
        <f t="shared" si="12"/>
        <v>0.12873806364208873</v>
      </c>
      <c r="AG53" s="2"/>
    </row>
    <row r="54" spans="1:33" ht="14.5" x14ac:dyDescent="0.35">
      <c r="A54" s="10">
        <v>43399</v>
      </c>
      <c r="B54" s="2">
        <v>1.5896035822806329E-2</v>
      </c>
      <c r="C54" s="2">
        <v>9.9920248612761497E-3</v>
      </c>
      <c r="D54" s="2">
        <v>9.2326337471604347E-3</v>
      </c>
      <c r="E54" s="9">
        <v>9.1617195683046243E-3</v>
      </c>
      <c r="F54" s="9">
        <v>8.6867879298584035E-3</v>
      </c>
      <c r="G54" s="9">
        <v>8.5332488383449579E-3</v>
      </c>
      <c r="H54" s="9">
        <v>9.3262684404895949E-3</v>
      </c>
      <c r="J54" s="1">
        <v>43405</v>
      </c>
      <c r="K54" s="7">
        <f t="shared" si="8"/>
        <v>3.4857345433868516E-5</v>
      </c>
      <c r="L54" s="7">
        <f t="shared" si="8"/>
        <v>4.4400927221722018E-5</v>
      </c>
      <c r="M54" s="7">
        <f t="shared" si="8"/>
        <v>4.5351015415645872E-5</v>
      </c>
      <c r="N54" s="7">
        <f t="shared" si="8"/>
        <v>5.1973255181974108E-5</v>
      </c>
      <c r="O54" s="7">
        <f t="shared" si="8"/>
        <v>5.4210632178553773E-5</v>
      </c>
      <c r="P54" s="7">
        <f t="shared" si="8"/>
        <v>4.3161843457752876E-5</v>
      </c>
      <c r="Q54" s="7"/>
      <c r="R54" s="1">
        <v>43405</v>
      </c>
      <c r="S54" s="2">
        <f t="shared" si="11"/>
        <v>5.9040109615301796E-3</v>
      </c>
      <c r="T54" s="2">
        <f t="shared" si="11"/>
        <v>6.6634020756458946E-3</v>
      </c>
      <c r="U54" s="2">
        <f t="shared" si="11"/>
        <v>6.734316254501705E-3</v>
      </c>
      <c r="V54" s="2">
        <f t="shared" si="11"/>
        <v>7.2092478929479259E-3</v>
      </c>
      <c r="W54" s="2">
        <f t="shared" si="11"/>
        <v>7.3627869844613714E-3</v>
      </c>
      <c r="X54" s="2">
        <f t="shared" si="11"/>
        <v>6.5697673823167345E-3</v>
      </c>
      <c r="Z54" s="1">
        <v>43405</v>
      </c>
      <c r="AA54" s="2">
        <f t="shared" si="12"/>
        <v>0.12658982714672717</v>
      </c>
      <c r="AB54" s="2">
        <f t="shared" si="12"/>
        <v>0.1783973733123263</v>
      </c>
      <c r="AC54" s="2">
        <f t="shared" si="12"/>
        <v>0.18401350434284502</v>
      </c>
      <c r="AD54" s="2">
        <f t="shared" si="12"/>
        <v>0.22564299133970822</v>
      </c>
      <c r="AE54" s="2">
        <f t="shared" si="12"/>
        <v>0.24073554551634646</v>
      </c>
      <c r="AF54" s="2">
        <f t="shared" si="12"/>
        <v>0.17120209682091825</v>
      </c>
      <c r="AG54" s="2"/>
    </row>
    <row r="55" spans="1:33" ht="14.5" x14ac:dyDescent="0.35">
      <c r="A55" s="10">
        <v>43402</v>
      </c>
      <c r="B55" s="2">
        <v>1.3153592185742059E-2</v>
      </c>
      <c r="C55" s="2">
        <v>9.2283589765429497E-3</v>
      </c>
      <c r="D55" s="2">
        <v>8.5579082369804382E-3</v>
      </c>
      <c r="E55" s="9">
        <v>1.077549859232646E-2</v>
      </c>
      <c r="F55" s="9">
        <v>1.0288118646545684E-2</v>
      </c>
      <c r="G55" s="9">
        <v>9.9024774492268864E-3</v>
      </c>
      <c r="H55" s="9">
        <v>1.0811003302039971E-2</v>
      </c>
      <c r="J55" s="1">
        <v>43406</v>
      </c>
      <c r="K55" s="7">
        <f t="shared" si="8"/>
        <v>1.5407455746599541E-5</v>
      </c>
      <c r="L55" s="7">
        <f t="shared" si="8"/>
        <v>2.1120310956905205E-5</v>
      </c>
      <c r="M55" s="7">
        <f t="shared" si="8"/>
        <v>5.6553291390443174E-6</v>
      </c>
      <c r="N55" s="7">
        <f t="shared" si="8"/>
        <v>8.210938603834601E-6</v>
      </c>
      <c r="O55" s="7">
        <f t="shared" si="8"/>
        <v>1.0569747029986122E-5</v>
      </c>
      <c r="P55" s="7">
        <f t="shared" si="8"/>
        <v>5.4877226780445974E-6</v>
      </c>
      <c r="Q55" s="7"/>
      <c r="R55" s="1">
        <v>43406</v>
      </c>
      <c r="S55" s="2">
        <f t="shared" si="11"/>
        <v>3.9252332091991096E-3</v>
      </c>
      <c r="T55" s="2">
        <f t="shared" si="11"/>
        <v>4.5956839487616211E-3</v>
      </c>
      <c r="U55" s="2">
        <f t="shared" si="11"/>
        <v>2.3780935934155992E-3</v>
      </c>
      <c r="V55" s="2">
        <f t="shared" si="11"/>
        <v>2.8654735391963754E-3</v>
      </c>
      <c r="W55" s="2">
        <f t="shared" si="11"/>
        <v>3.2511147365151729E-3</v>
      </c>
      <c r="X55" s="2">
        <f t="shared" si="11"/>
        <v>2.3425888837020886E-3</v>
      </c>
      <c r="Z55" s="1">
        <v>43406</v>
      </c>
      <c r="AA55" s="2">
        <f t="shared" si="12"/>
        <v>7.0931008791892403E-2</v>
      </c>
      <c r="AB55" s="2">
        <f t="shared" si="12"/>
        <v>0.10717109650080547</v>
      </c>
      <c r="AC55" s="2">
        <f t="shared" si="12"/>
        <v>2.1274546285896312E-2</v>
      </c>
      <c r="AD55" s="2">
        <f t="shared" si="12"/>
        <v>3.281740711694936E-2</v>
      </c>
      <c r="AE55" s="2">
        <f t="shared" si="12"/>
        <v>4.4403350282621101E-2</v>
      </c>
      <c r="AF55" s="2">
        <f t="shared" si="12"/>
        <v>2.0555161965929214E-2</v>
      </c>
      <c r="AG55" s="2"/>
    </row>
    <row r="56" spans="1:33" ht="14.5" x14ac:dyDescent="0.35">
      <c r="A56" s="10">
        <v>43403</v>
      </c>
      <c r="B56" s="2">
        <v>7.2846739842412018E-3</v>
      </c>
      <c r="C56" s="2">
        <v>9.3864928930997849E-3</v>
      </c>
      <c r="D56" s="2">
        <v>9.7371963784098625E-3</v>
      </c>
      <c r="E56" s="9">
        <v>1.0679033711236541E-2</v>
      </c>
      <c r="F56" s="9">
        <v>1.0167158789783182E-2</v>
      </c>
      <c r="G56" s="9">
        <v>1.0144511643573689E-2</v>
      </c>
      <c r="H56" s="9">
        <v>1.040262546181411E-2</v>
      </c>
      <c r="J56" s="1">
        <v>43409</v>
      </c>
      <c r="K56" s="7">
        <f t="shared" si="8"/>
        <v>4.4176427256354845E-6</v>
      </c>
      <c r="L56" s="7">
        <f t="shared" si="8"/>
        <v>6.0148660938987802E-6</v>
      </c>
      <c r="M56" s="7">
        <f t="shared" si="8"/>
        <v>1.1521677956247875E-5</v>
      </c>
      <c r="N56" s="7">
        <f t="shared" si="8"/>
        <v>8.3087186541803891E-6</v>
      </c>
      <c r="O56" s="7">
        <f t="shared" si="8"/>
        <v>8.1786714377363213E-6</v>
      </c>
      <c r="P56" s="7">
        <f t="shared" si="8"/>
        <v>9.7216214164990811E-6</v>
      </c>
      <c r="Q56" s="7"/>
      <c r="R56" s="1">
        <v>43409</v>
      </c>
      <c r="S56" s="2">
        <f t="shared" si="11"/>
        <v>2.1018189088585831E-3</v>
      </c>
      <c r="T56" s="2">
        <f t="shared" si="11"/>
        <v>2.4525223941686608E-3</v>
      </c>
      <c r="U56" s="2">
        <f t="shared" si="11"/>
        <v>3.3943597269953394E-3</v>
      </c>
      <c r="V56" s="2">
        <f t="shared" si="11"/>
        <v>2.8824848055419806E-3</v>
      </c>
      <c r="W56" s="2">
        <f t="shared" si="11"/>
        <v>2.8598376593324875E-3</v>
      </c>
      <c r="X56" s="2">
        <f t="shared" si="11"/>
        <v>3.1179514775729082E-3</v>
      </c>
      <c r="Z56" s="1">
        <v>43409</v>
      </c>
      <c r="AA56" s="2">
        <f t="shared" si="12"/>
        <v>2.9579530554101785E-2</v>
      </c>
      <c r="AB56" s="2">
        <f t="shared" si="12"/>
        <v>3.8309029039351739E-2</v>
      </c>
      <c r="AC56" s="2">
        <f t="shared" si="12"/>
        <v>6.4656963297834213E-2</v>
      </c>
      <c r="AD56" s="2">
        <f t="shared" si="12"/>
        <v>4.988074012953847E-2</v>
      </c>
      <c r="AE56" s="2">
        <f t="shared" si="12"/>
        <v>4.9250306980709979E-2</v>
      </c>
      <c r="AF56" s="2">
        <f t="shared" si="12"/>
        <v>5.6558174500106473E-2</v>
      </c>
      <c r="AG56" s="2"/>
    </row>
    <row r="57" spans="1:33" ht="14.5" x14ac:dyDescent="0.35">
      <c r="A57" s="10">
        <v>43404</v>
      </c>
      <c r="B57" s="2">
        <v>9.7629372620202017E-3</v>
      </c>
      <c r="C57" s="2">
        <v>8.9175142347812653E-3</v>
      </c>
      <c r="D57" s="2">
        <v>9.153362363576889E-3</v>
      </c>
      <c r="E57" s="9">
        <v>9.3751230288735051E-3</v>
      </c>
      <c r="F57" s="9">
        <v>8.89957649046242E-3</v>
      </c>
      <c r="G57" s="9">
        <v>9.4831252532437248E-3</v>
      </c>
      <c r="H57" s="9">
        <v>8.7348317284168427E-3</v>
      </c>
      <c r="J57" s="1">
        <v>43410</v>
      </c>
      <c r="K57" s="7">
        <f t="shared" si="8"/>
        <v>7.1474009498584754E-7</v>
      </c>
      <c r="L57" s="7">
        <f t="shared" si="8"/>
        <v>3.7158155681217498E-7</v>
      </c>
      <c r="M57" s="7">
        <f t="shared" si="8"/>
        <v>1.5039987943116035E-7</v>
      </c>
      <c r="N57" s="7">
        <f t="shared" si="8"/>
        <v>7.4539182186484814E-7</v>
      </c>
      <c r="O57" s="7">
        <f t="shared" si="8"/>
        <v>7.8294760255527172E-8</v>
      </c>
      <c r="P57" s="7">
        <f t="shared" si="8"/>
        <v>1.0570009882258478E-6</v>
      </c>
      <c r="Q57" s="7"/>
      <c r="R57" s="1">
        <v>43410</v>
      </c>
      <c r="S57" s="2">
        <f t="shared" si="11"/>
        <v>8.4542302723893646E-4</v>
      </c>
      <c r="T57" s="2">
        <f t="shared" si="11"/>
        <v>6.0957489844331268E-4</v>
      </c>
      <c r="U57" s="2">
        <f t="shared" si="11"/>
        <v>3.8781423314669661E-4</v>
      </c>
      <c r="V57" s="2">
        <f t="shared" si="11"/>
        <v>8.6336077155778172E-4</v>
      </c>
      <c r="W57" s="2">
        <f t="shared" si="11"/>
        <v>2.7981200877647688E-4</v>
      </c>
      <c r="X57" s="2">
        <f t="shared" si="11"/>
        <v>1.0281055336033591E-3</v>
      </c>
      <c r="Z57" s="1">
        <v>43410</v>
      </c>
      <c r="AA57" s="2">
        <f t="shared" si="12"/>
        <v>4.2287162364540443E-3</v>
      </c>
      <c r="AB57" s="2">
        <f t="shared" si="12"/>
        <v>2.1237145391486134E-3</v>
      </c>
      <c r="AC57" s="2">
        <f t="shared" si="12"/>
        <v>8.3269940606345294E-4</v>
      </c>
      <c r="AD57" s="2">
        <f t="shared" si="12"/>
        <v>4.4218307257739564E-3</v>
      </c>
      <c r="AE57" s="2">
        <f t="shared" si="12"/>
        <v>4.2693326945530963E-4</v>
      </c>
      <c r="AF57" s="2">
        <f t="shared" si="12"/>
        <v>6.4271885460160938E-3</v>
      </c>
      <c r="AG57" s="2"/>
    </row>
    <row r="58" spans="1:33" ht="14.5" x14ac:dyDescent="0.35">
      <c r="A58" s="10">
        <v>43405</v>
      </c>
      <c r="B58" s="2">
        <v>7.3018692963748664E-3</v>
      </c>
      <c r="C58" s="2">
        <v>9.2721721157431602E-3</v>
      </c>
      <c r="D58" s="2">
        <v>9.6054868772625923E-3</v>
      </c>
      <c r="E58" s="9">
        <v>9.7835780024956003E-3</v>
      </c>
      <c r="F58" s="9">
        <v>9.3644771046556101E-3</v>
      </c>
      <c r="G58" s="9">
        <v>9.5781842972800374E-3</v>
      </c>
      <c r="H58" s="9">
        <v>9.4222959498835787E-3</v>
      </c>
      <c r="J58" s="1">
        <v>43411</v>
      </c>
      <c r="K58" s="7">
        <f t="shared" ref="K58:P100" si="13">($B58-C58)^2</f>
        <v>3.8820932000106476E-6</v>
      </c>
      <c r="L58" s="7">
        <f t="shared" si="13"/>
        <v>5.3066539589750184E-6</v>
      </c>
      <c r="M58" s="7">
        <f t="shared" si="13"/>
        <v>6.1588781020354475E-6</v>
      </c>
      <c r="N58" s="7">
        <f t="shared" si="13"/>
        <v>4.2543509707806934E-6</v>
      </c>
      <c r="O58" s="7">
        <f t="shared" si="13"/>
        <v>5.1816099833459087E-6</v>
      </c>
      <c r="P58" s="7">
        <f t="shared" si="13"/>
        <v>4.4962091929101569E-6</v>
      </c>
      <c r="Q58" s="7"/>
      <c r="R58" s="1">
        <v>43411</v>
      </c>
      <c r="S58" s="2">
        <f t="shared" si="11"/>
        <v>1.9703028193682939E-3</v>
      </c>
      <c r="T58" s="2">
        <f t="shared" si="11"/>
        <v>2.3036175808877259E-3</v>
      </c>
      <c r="U58" s="2">
        <f t="shared" si="11"/>
        <v>2.4817087061207339E-3</v>
      </c>
      <c r="V58" s="2">
        <f t="shared" si="11"/>
        <v>2.0626078082807437E-3</v>
      </c>
      <c r="W58" s="2">
        <f t="shared" si="11"/>
        <v>2.276315000905171E-3</v>
      </c>
      <c r="X58" s="2">
        <f t="shared" si="11"/>
        <v>2.1204266535087123E-3</v>
      </c>
      <c r="Z58" s="1">
        <v>43411</v>
      </c>
      <c r="AA58" s="2">
        <f t="shared" si="12"/>
        <v>2.6390925939251408E-2</v>
      </c>
      <c r="AB58" s="2">
        <f t="shared" si="12"/>
        <v>3.4381007690329257E-2</v>
      </c>
      <c r="AC58" s="2">
        <f t="shared" si="12"/>
        <v>3.8914237736063395E-2</v>
      </c>
      <c r="AD58" s="2">
        <f t="shared" si="12"/>
        <v>2.8534388671609401E-2</v>
      </c>
      <c r="AE58" s="2">
        <f t="shared" si="12"/>
        <v>3.3701447782498839E-2</v>
      </c>
      <c r="AF58" s="2">
        <f t="shared" si="12"/>
        <v>2.9904886243498074E-2</v>
      </c>
      <c r="AG58" s="2"/>
    </row>
    <row r="59" spans="1:33" ht="14.5" x14ac:dyDescent="0.35">
      <c r="A59" s="10">
        <v>43406</v>
      </c>
      <c r="B59" s="2">
        <v>1.18725642314858E-2</v>
      </c>
      <c r="C59" s="2">
        <v>8.6460709571838379E-3</v>
      </c>
      <c r="D59" s="2">
        <v>6.4414078369736671E-3</v>
      </c>
      <c r="E59" s="9">
        <v>8.8830058505489935E-3</v>
      </c>
      <c r="F59" s="9">
        <v>8.3953141316226911E-3</v>
      </c>
      <c r="G59" s="9">
        <v>8.897049630739836E-3</v>
      </c>
      <c r="H59" s="9">
        <v>8.5623193350124732E-3</v>
      </c>
      <c r="J59" s="1">
        <v>43412</v>
      </c>
      <c r="K59" s="7">
        <f t="shared" si="13"/>
        <v>1.0410258849115794E-5</v>
      </c>
      <c r="L59" s="7">
        <f t="shared" si="13"/>
        <v>2.9497459781650028E-5</v>
      </c>
      <c r="M59" s="7">
        <f t="shared" si="13"/>
        <v>8.9374593130294976E-6</v>
      </c>
      <c r="N59" s="7">
        <f t="shared" si="13"/>
        <v>1.2091268256997999E-5</v>
      </c>
      <c r="O59" s="7">
        <f t="shared" si="13"/>
        <v>8.8536871392524121E-6</v>
      </c>
      <c r="P59" s="7">
        <f t="shared" si="13"/>
        <v>1.0957721274627705E-5</v>
      </c>
      <c r="Q59" s="7"/>
      <c r="R59" s="1">
        <v>43412</v>
      </c>
      <c r="S59" s="2">
        <f t="shared" si="11"/>
        <v>3.2264932743019618E-3</v>
      </c>
      <c r="T59" s="2">
        <f t="shared" si="11"/>
        <v>5.4311563945121325E-3</v>
      </c>
      <c r="U59" s="2">
        <f t="shared" si="11"/>
        <v>2.9895583809368062E-3</v>
      </c>
      <c r="V59" s="2">
        <f t="shared" si="11"/>
        <v>3.4772500998631085E-3</v>
      </c>
      <c r="W59" s="2">
        <f t="shared" si="11"/>
        <v>2.9755146007459637E-3</v>
      </c>
      <c r="X59" s="2">
        <f t="shared" si="11"/>
        <v>3.3102448964733265E-3</v>
      </c>
      <c r="Z59" s="1">
        <v>43412</v>
      </c>
      <c r="AA59" s="2">
        <f t="shared" si="12"/>
        <v>5.6049289468982355E-2</v>
      </c>
      <c r="AB59" s="2">
        <f t="shared" si="12"/>
        <v>0.23167985679142533</v>
      </c>
      <c r="AC59" s="2">
        <f t="shared" si="12"/>
        <v>4.6457844311034169E-2</v>
      </c>
      <c r="AD59" s="2">
        <f t="shared" si="12"/>
        <v>6.7632894437096747E-2</v>
      </c>
      <c r="AE59" s="2">
        <f t="shared" si="12"/>
        <v>4.5927858349084527E-2</v>
      </c>
      <c r="AF59" s="2">
        <f t="shared" si="12"/>
        <v>5.9746993604989029E-2</v>
      </c>
      <c r="AG59" s="2"/>
    </row>
    <row r="60" spans="1:33" ht="14.5" x14ac:dyDescent="0.35">
      <c r="A60" s="10">
        <v>43409</v>
      </c>
      <c r="B60" s="2">
        <v>6.0289735029002093E-3</v>
      </c>
      <c r="C60" s="2">
        <v>7.4402051977813244E-3</v>
      </c>
      <c r="D60" s="2">
        <v>6.7735360935330391E-3</v>
      </c>
      <c r="E60" s="9">
        <v>9.6556907882587584E-3</v>
      </c>
      <c r="F60" s="9">
        <v>9.1263293647537991E-3</v>
      </c>
      <c r="G60" s="9">
        <v>9.0992643802107892E-3</v>
      </c>
      <c r="H60" s="9">
        <v>9.8519668155984553E-3</v>
      </c>
      <c r="J60" s="1">
        <v>43413</v>
      </c>
      <c r="K60" s="7">
        <f t="shared" si="13"/>
        <v>1.9915748966370248E-6</v>
      </c>
      <c r="L60" s="7">
        <f t="shared" si="13"/>
        <v>5.5437345136987089E-7</v>
      </c>
      <c r="M60" s="7">
        <f t="shared" si="13"/>
        <v>1.3153078267918484E-5</v>
      </c>
      <c r="N60" s="7">
        <f t="shared" si="13"/>
        <v>9.5936133349587941E-6</v>
      </c>
      <c r="O60" s="7">
        <f t="shared" si="13"/>
        <v>9.4266860712965698E-6</v>
      </c>
      <c r="P60" s="7">
        <f t="shared" si="13"/>
        <v>1.4615277868935509E-5</v>
      </c>
      <c r="Q60" s="7"/>
      <c r="R60" s="1">
        <v>43413</v>
      </c>
      <c r="S60" s="2">
        <f t="shared" si="11"/>
        <v>1.4112316948811151E-3</v>
      </c>
      <c r="T60" s="2">
        <f t="shared" si="11"/>
        <v>7.445625906328298E-4</v>
      </c>
      <c r="U60" s="2">
        <f t="shared" si="11"/>
        <v>3.6267172853585491E-3</v>
      </c>
      <c r="V60" s="2">
        <f t="shared" ref="V60:X108" si="14">ABS($B60-F60)</f>
        <v>3.0973558618535898E-3</v>
      </c>
      <c r="W60" s="2">
        <f t="shared" si="14"/>
        <v>3.0702908773105799E-3</v>
      </c>
      <c r="X60" s="2">
        <f t="shared" si="14"/>
        <v>3.822993312698246E-3</v>
      </c>
      <c r="Z60" s="1">
        <v>43413</v>
      </c>
      <c r="AA60" s="2">
        <f t="shared" si="12"/>
        <v>2.0645216177836323E-2</v>
      </c>
      <c r="AB60" s="2">
        <f t="shared" si="12"/>
        <v>6.524215312023518E-3</v>
      </c>
      <c r="AC60" s="2">
        <f t="shared" si="12"/>
        <v>9.5366571428411984E-2</v>
      </c>
      <c r="AD60" s="2">
        <f t="shared" ref="AD60:AF108" si="15">($B60/F60)-LN($B60/F60)-1</f>
        <v>7.5199992440444952E-2</v>
      </c>
      <c r="AE60" s="2">
        <f t="shared" si="15"/>
        <v>7.4194930170114803E-2</v>
      </c>
      <c r="AF60" s="2">
        <f t="shared" si="15"/>
        <v>0.10305068219054991</v>
      </c>
      <c r="AG60" s="2"/>
    </row>
    <row r="61" spans="1:33" ht="14.5" x14ac:dyDescent="0.35">
      <c r="A61" s="10">
        <v>43410</v>
      </c>
      <c r="B61" s="2">
        <v>6.8373243185788331E-3</v>
      </c>
      <c r="C61" s="2">
        <v>8.0262534320354462E-3</v>
      </c>
      <c r="D61" s="2">
        <v>6.9134179502725601E-3</v>
      </c>
      <c r="E61" s="9">
        <v>7.8758555970921806E-3</v>
      </c>
      <c r="F61" s="9">
        <v>7.5179238203384588E-3</v>
      </c>
      <c r="G61" s="9">
        <v>7.8997344971368892E-3</v>
      </c>
      <c r="H61" s="9">
        <v>7.6037269837712692E-3</v>
      </c>
      <c r="J61" s="1">
        <v>43416</v>
      </c>
      <c r="K61" s="7">
        <f t="shared" si="13"/>
        <v>1.413552436824728E-6</v>
      </c>
      <c r="L61" s="7">
        <f t="shared" si="13"/>
        <v>5.7902407843405751E-9</v>
      </c>
      <c r="M61" s="7">
        <f t="shared" si="13"/>
        <v>1.0785472164505681E-6</v>
      </c>
      <c r="N61" s="7">
        <f t="shared" si="13"/>
        <v>4.632156817954507E-7</v>
      </c>
      <c r="O61" s="7">
        <f t="shared" si="13"/>
        <v>1.1287153875037607E-6</v>
      </c>
      <c r="P61" s="7">
        <f t="shared" si="13"/>
        <v>5.8737304521406929E-7</v>
      </c>
      <c r="Q61" s="7"/>
      <c r="R61" s="1">
        <v>43416</v>
      </c>
      <c r="S61" s="2">
        <f t="shared" ref="S61:X124" si="16">ABS($B61-C61)</f>
        <v>1.1889291134566131E-3</v>
      </c>
      <c r="T61" s="2">
        <f t="shared" si="16"/>
        <v>7.6093631693727008E-5</v>
      </c>
      <c r="U61" s="2">
        <f t="shared" si="16"/>
        <v>1.0385312785133475E-3</v>
      </c>
      <c r="V61" s="2">
        <f t="shared" si="14"/>
        <v>6.8059950175962565E-4</v>
      </c>
      <c r="W61" s="2">
        <f t="shared" si="14"/>
        <v>1.0624101785580561E-3</v>
      </c>
      <c r="X61" s="2">
        <f t="shared" si="14"/>
        <v>7.6640266519243608E-4</v>
      </c>
      <c r="Z61" s="1">
        <v>43416</v>
      </c>
      <c r="AA61" s="2">
        <f t="shared" ref="AA61:AF124" si="17">($B61/C61)-LN($B61/C61)-1</f>
        <v>1.219135012628203E-2</v>
      </c>
      <c r="AB61" s="2">
        <f t="shared" si="17"/>
        <v>6.1021442236075529E-5</v>
      </c>
      <c r="AC61" s="2">
        <f t="shared" si="17"/>
        <v>9.5426912188836255E-3</v>
      </c>
      <c r="AD61" s="2">
        <f t="shared" si="15"/>
        <v>4.3632913296820508E-3</v>
      </c>
      <c r="AE61" s="2">
        <f t="shared" si="15"/>
        <v>9.9458564315231257E-3</v>
      </c>
      <c r="AF61" s="2">
        <f t="shared" si="15"/>
        <v>5.4490182906528073E-3</v>
      </c>
      <c r="AG61" s="2"/>
    </row>
    <row r="62" spans="1:33" ht="14.5" x14ac:dyDescent="0.35">
      <c r="A62" s="10">
        <v>43411</v>
      </c>
      <c r="B62" s="2">
        <v>6.9791055822811272E-3</v>
      </c>
      <c r="C62" s="2">
        <v>6.4226766116917133E-3</v>
      </c>
      <c r="D62" s="2">
        <v>5.7596196420490742E-3</v>
      </c>
      <c r="E62" s="9">
        <v>8.0325897697333636E-3</v>
      </c>
      <c r="F62" s="9">
        <v>7.7486901303959379E-3</v>
      </c>
      <c r="G62" s="9">
        <v>7.9551417436180393E-3</v>
      </c>
      <c r="H62" s="9">
        <v>7.8004243538676004E-3</v>
      </c>
      <c r="J62" s="1">
        <v>43417</v>
      </c>
      <c r="K62" s="7">
        <f t="shared" si="13"/>
        <v>3.0961319931119476E-7</v>
      </c>
      <c r="L62" s="7">
        <f t="shared" si="13"/>
        <v>1.4871459584236543E-6</v>
      </c>
      <c r="M62" s="7">
        <f t="shared" si="13"/>
        <v>1.1098289332118988E-6</v>
      </c>
      <c r="N62" s="7">
        <f t="shared" si="13"/>
        <v>5.9226037669707738E-7</v>
      </c>
      <c r="O62" s="7">
        <f t="shared" si="13"/>
        <v>9.5264658823729481E-7</v>
      </c>
      <c r="P62" s="7">
        <f t="shared" si="13"/>
        <v>6.7456452456031338E-7</v>
      </c>
      <c r="Q62" s="7"/>
      <c r="R62" s="1">
        <v>43417</v>
      </c>
      <c r="S62" s="2">
        <f t="shared" si="16"/>
        <v>5.5642897058941383E-4</v>
      </c>
      <c r="T62" s="2">
        <f t="shared" si="16"/>
        <v>1.219485940232053E-3</v>
      </c>
      <c r="U62" s="2">
        <f t="shared" si="16"/>
        <v>1.0534841874522364E-3</v>
      </c>
      <c r="V62" s="2">
        <f t="shared" si="14"/>
        <v>7.6958454811481072E-4</v>
      </c>
      <c r="W62" s="2">
        <f t="shared" si="14"/>
        <v>9.7603616133691215E-4</v>
      </c>
      <c r="X62" s="2">
        <f t="shared" si="14"/>
        <v>8.2131877158647323E-4</v>
      </c>
      <c r="Z62" s="1">
        <v>43417</v>
      </c>
      <c r="AA62" s="2">
        <f t="shared" si="17"/>
        <v>3.5492395645146946E-3</v>
      </c>
      <c r="AB62" s="2">
        <f t="shared" si="17"/>
        <v>1.9680960215317178E-2</v>
      </c>
      <c r="AC62" s="2">
        <f t="shared" si="17"/>
        <v>9.4349694684308094E-3</v>
      </c>
      <c r="AD62" s="2">
        <f t="shared" si="15"/>
        <v>5.2850268657931299E-3</v>
      </c>
      <c r="AE62" s="2">
        <f t="shared" si="15"/>
        <v>8.2052197487181289E-3</v>
      </c>
      <c r="AF62" s="2">
        <f t="shared" si="15"/>
        <v>5.9658179773589559E-3</v>
      </c>
      <c r="AG62" s="2"/>
    </row>
    <row r="63" spans="1:33" ht="14.5" x14ac:dyDescent="0.35">
      <c r="A63" s="10">
        <v>43412</v>
      </c>
      <c r="B63" s="2">
        <v>5.5457899365605043E-3</v>
      </c>
      <c r="C63" s="2">
        <v>6.5127615816891193E-3</v>
      </c>
      <c r="D63" s="2">
        <v>6.498346570879221E-3</v>
      </c>
      <c r="E63" s="9">
        <v>7.8926292837687984E-3</v>
      </c>
      <c r="F63" s="9">
        <v>7.8015038051672553E-3</v>
      </c>
      <c r="G63" s="9">
        <v>7.7590210662066882E-3</v>
      </c>
      <c r="H63" s="9">
        <v>7.7493719476258872E-3</v>
      </c>
      <c r="J63" s="1">
        <v>43418</v>
      </c>
      <c r="K63" s="7">
        <f t="shared" si="13"/>
        <v>9.3503416248274026E-7</v>
      </c>
      <c r="L63" s="7">
        <f t="shared" si="13"/>
        <v>9.0736414158460142E-7</v>
      </c>
      <c r="M63" s="7">
        <f t="shared" si="13"/>
        <v>5.5076549216050518E-6</v>
      </c>
      <c r="N63" s="7">
        <f t="shared" si="13"/>
        <v>5.0882450570248351E-6</v>
      </c>
      <c r="O63" s="7">
        <f t="shared" si="13"/>
        <v>4.8983920332349235E-6</v>
      </c>
      <c r="P63" s="7">
        <f t="shared" si="13"/>
        <v>4.8557736794909573E-6</v>
      </c>
      <c r="Q63" s="7"/>
      <c r="R63" s="1">
        <v>43418</v>
      </c>
      <c r="S63" s="2">
        <f t="shared" si="16"/>
        <v>9.6697164512861509E-4</v>
      </c>
      <c r="T63" s="2">
        <f t="shared" si="16"/>
        <v>9.5255663431871671E-4</v>
      </c>
      <c r="U63" s="2">
        <f t="shared" si="16"/>
        <v>2.3468393472082941E-3</v>
      </c>
      <c r="V63" s="2">
        <f t="shared" si="14"/>
        <v>2.2557138686067511E-3</v>
      </c>
      <c r="W63" s="2">
        <f t="shared" si="14"/>
        <v>2.2132311296461839E-3</v>
      </c>
      <c r="X63" s="2">
        <f t="shared" si="14"/>
        <v>2.2035820110653829E-3</v>
      </c>
      <c r="Z63" s="1">
        <v>43418</v>
      </c>
      <c r="AA63" s="2">
        <f t="shared" si="17"/>
        <v>1.2251134747251813E-2</v>
      </c>
      <c r="AB63" s="2">
        <f t="shared" si="17"/>
        <v>1.1924239178711105E-2</v>
      </c>
      <c r="AC63" s="2">
        <f t="shared" si="17"/>
        <v>5.5544556047860905E-2</v>
      </c>
      <c r="AD63" s="2">
        <f t="shared" si="15"/>
        <v>5.2139099599833649E-2</v>
      </c>
      <c r="AE63" s="2">
        <f t="shared" si="15"/>
        <v>5.0570923780805632E-2</v>
      </c>
      <c r="AF63" s="2">
        <f t="shared" si="15"/>
        <v>5.0216524490656056E-2</v>
      </c>
      <c r="AG63" s="2"/>
    </row>
    <row r="64" spans="1:33" ht="14.5" x14ac:dyDescent="0.35">
      <c r="A64" s="10">
        <v>43413</v>
      </c>
      <c r="B64" s="2">
        <v>6.6719836802004743E-3</v>
      </c>
      <c r="C64" s="2">
        <v>7.5676226988434792E-3</v>
      </c>
      <c r="D64" s="2">
        <v>7.475812453776598E-3</v>
      </c>
      <c r="E64" s="9">
        <v>7.4422573378358607E-3</v>
      </c>
      <c r="F64" s="9">
        <v>7.3856608232426846E-3</v>
      </c>
      <c r="G64" s="9">
        <v>7.4543450511150586E-3</v>
      </c>
      <c r="H64" s="9">
        <v>7.3031761064777448E-3</v>
      </c>
      <c r="J64" s="1">
        <v>43419</v>
      </c>
      <c r="K64" s="7">
        <f t="shared" si="13"/>
        <v>8.0216925171580475E-7</v>
      </c>
      <c r="L64" s="7">
        <f t="shared" si="13"/>
        <v>6.4614069722889506E-7</v>
      </c>
      <c r="M64" s="7">
        <f t="shared" si="13"/>
        <v>5.9332150764699646E-7</v>
      </c>
      <c r="N64" s="7">
        <f t="shared" si="13"/>
        <v>5.0933506450089142E-7</v>
      </c>
      <c r="O64" s="7">
        <f t="shared" si="13"/>
        <v>6.1208931469934769E-7</v>
      </c>
      <c r="P64" s="7">
        <f t="shared" si="13"/>
        <v>3.9840387898978749E-7</v>
      </c>
      <c r="Q64" s="7"/>
      <c r="R64" s="1">
        <v>43419</v>
      </c>
      <c r="S64" s="2">
        <f t="shared" si="16"/>
        <v>8.9563901864300483E-4</v>
      </c>
      <c r="T64" s="2">
        <f t="shared" si="16"/>
        <v>8.0382877357612365E-4</v>
      </c>
      <c r="U64" s="2">
        <f t="shared" si="16"/>
        <v>7.7027365763538639E-4</v>
      </c>
      <c r="V64" s="2">
        <f t="shared" si="14"/>
        <v>7.1367714304221026E-4</v>
      </c>
      <c r="W64" s="2">
        <f t="shared" si="14"/>
        <v>7.8236137091458428E-4</v>
      </c>
      <c r="X64" s="2">
        <f t="shared" si="14"/>
        <v>6.3119242627727046E-4</v>
      </c>
      <c r="Z64" s="1">
        <v>43419</v>
      </c>
      <c r="AA64" s="2">
        <f t="shared" si="17"/>
        <v>7.6103199847552538E-3</v>
      </c>
      <c r="AB64" s="2">
        <f t="shared" si="17"/>
        <v>6.2316486348474864E-3</v>
      </c>
      <c r="AC64" s="2">
        <f t="shared" si="17"/>
        <v>5.7569862963673391E-3</v>
      </c>
      <c r="AD64" s="2">
        <f t="shared" si="15"/>
        <v>4.9930748783288958E-3</v>
      </c>
      <c r="AE64" s="2">
        <f t="shared" si="15"/>
        <v>5.9261345547521049E-3</v>
      </c>
      <c r="AF64" s="2">
        <f t="shared" si="15"/>
        <v>3.965004617986434E-3</v>
      </c>
      <c r="AG64" s="2"/>
    </row>
    <row r="65" spans="1:33" ht="14.5" x14ac:dyDescent="0.35">
      <c r="A65" s="10">
        <v>43416</v>
      </c>
      <c r="B65" s="2">
        <v>1.3754195500043521E-2</v>
      </c>
      <c r="C65" s="2">
        <v>8.2564260810613632E-3</v>
      </c>
      <c r="D65" s="2">
        <v>8.8097061961889267E-3</v>
      </c>
      <c r="E65" s="9">
        <v>7.3111044853918384E-3</v>
      </c>
      <c r="F65" s="9">
        <v>7.2830997541263676E-3</v>
      </c>
      <c r="G65" s="9">
        <v>7.1389819751083916E-3</v>
      </c>
      <c r="H65" s="9">
        <v>7.3562984091268858E-3</v>
      </c>
      <c r="J65" s="1">
        <v>43420</v>
      </c>
      <c r="K65" s="7">
        <f t="shared" si="13"/>
        <v>3.0225468584295409E-5</v>
      </c>
      <c r="L65" s="7">
        <f t="shared" si="13"/>
        <v>2.4447974475932488E-5</v>
      </c>
      <c r="M65" s="7">
        <f t="shared" si="13"/>
        <v>4.1513421823085244E-5</v>
      </c>
      <c r="N65" s="7">
        <f t="shared" si="13"/>
        <v>4.1875080152827078E-5</v>
      </c>
      <c r="O65" s="7">
        <f t="shared" si="13"/>
        <v>4.3761049980484659E-5</v>
      </c>
      <c r="P65" s="7">
        <f t="shared" si="13"/>
        <v>4.0933087185959538E-5</v>
      </c>
      <c r="Q65" s="7"/>
      <c r="R65" s="1">
        <v>43420</v>
      </c>
      <c r="S65" s="2">
        <f t="shared" si="16"/>
        <v>5.4977694189821576E-3</v>
      </c>
      <c r="T65" s="2">
        <f t="shared" si="16"/>
        <v>4.9444893038545941E-3</v>
      </c>
      <c r="U65" s="2">
        <f t="shared" si="16"/>
        <v>6.4430910146516824E-3</v>
      </c>
      <c r="V65" s="2">
        <f t="shared" si="14"/>
        <v>6.4710957459171532E-3</v>
      </c>
      <c r="W65" s="2">
        <f t="shared" si="14"/>
        <v>6.6152135249351292E-3</v>
      </c>
      <c r="X65" s="2">
        <f t="shared" si="14"/>
        <v>6.3978970909166349E-3</v>
      </c>
      <c r="Z65" s="1">
        <v>43420</v>
      </c>
      <c r="AA65" s="2">
        <f t="shared" si="17"/>
        <v>0.15552553974560546</v>
      </c>
      <c r="AB65" s="2">
        <f t="shared" si="17"/>
        <v>0.11576491920182708</v>
      </c>
      <c r="AC65" s="2">
        <f t="shared" si="17"/>
        <v>0.24932509554160509</v>
      </c>
      <c r="AD65" s="2">
        <f t="shared" si="15"/>
        <v>0.25272111705196654</v>
      </c>
      <c r="AE65" s="2">
        <f t="shared" si="15"/>
        <v>0.27085889426779719</v>
      </c>
      <c r="AF65" s="2">
        <f t="shared" si="15"/>
        <v>0.24392987369106089</v>
      </c>
      <c r="AG65" s="2"/>
    </row>
    <row r="66" spans="1:33" ht="14.5" x14ac:dyDescent="0.35">
      <c r="A66" s="10">
        <v>43417</v>
      </c>
      <c r="B66" s="2">
        <v>8.1879235061454829E-3</v>
      </c>
      <c r="C66" s="2">
        <v>8.9575527235865593E-3</v>
      </c>
      <c r="D66" s="2">
        <v>8.0990204587578773E-3</v>
      </c>
      <c r="E66" s="9">
        <v>9.4506387634585645E-3</v>
      </c>
      <c r="F66" s="9">
        <v>9.494632744811533E-3</v>
      </c>
      <c r="G66" s="9">
        <v>9.6853935548522618E-3</v>
      </c>
      <c r="H66" s="9">
        <v>9.5000702234783671E-3</v>
      </c>
      <c r="J66" s="1">
        <v>43423</v>
      </c>
      <c r="K66" s="7">
        <f t="shared" si="13"/>
        <v>5.9232913233896367E-7</v>
      </c>
      <c r="L66" s="7">
        <f t="shared" si="13"/>
        <v>7.9037518348028363E-9</v>
      </c>
      <c r="M66" s="7">
        <f t="shared" si="13"/>
        <v>1.594449821051242E-6</v>
      </c>
      <c r="N66" s="7">
        <f t="shared" si="13"/>
        <v>1.7074890344152083E-6</v>
      </c>
      <c r="O66" s="7">
        <f t="shared" si="13"/>
        <v>2.2424165467738828E-6</v>
      </c>
      <c r="P66" s="7">
        <f t="shared" si="13"/>
        <v>1.7217290078074639E-6</v>
      </c>
      <c r="Q66" s="7"/>
      <c r="R66" s="1">
        <v>43423</v>
      </c>
      <c r="S66" s="2">
        <f t="shared" si="16"/>
        <v>7.696292174410764E-4</v>
      </c>
      <c r="T66" s="2">
        <f t="shared" si="16"/>
        <v>8.8903047387605544E-5</v>
      </c>
      <c r="U66" s="2">
        <f t="shared" si="16"/>
        <v>1.2627152573130816E-3</v>
      </c>
      <c r="V66" s="2">
        <f t="shared" si="14"/>
        <v>1.3067092386660501E-3</v>
      </c>
      <c r="W66" s="2">
        <f t="shared" si="14"/>
        <v>1.4974700487067789E-3</v>
      </c>
      <c r="X66" s="2">
        <f t="shared" si="14"/>
        <v>1.3121467173328842E-3</v>
      </c>
      <c r="Z66" s="1">
        <v>43423</v>
      </c>
      <c r="AA66" s="2">
        <f t="shared" si="17"/>
        <v>3.917145048210724E-3</v>
      </c>
      <c r="AB66" s="2">
        <f t="shared" si="17"/>
        <v>5.9810106976421196E-5</v>
      </c>
      <c r="AC66" s="2">
        <f t="shared" si="17"/>
        <v>9.8103768702770822E-3</v>
      </c>
      <c r="AD66" s="2">
        <f t="shared" si="15"/>
        <v>1.044024304304525E-2</v>
      </c>
      <c r="AE66" s="2">
        <f t="shared" si="15"/>
        <v>1.3347433981196311E-2</v>
      </c>
      <c r="AF66" s="2">
        <f t="shared" si="15"/>
        <v>1.0519178844667021E-2</v>
      </c>
      <c r="AG66" s="2"/>
    </row>
    <row r="67" spans="1:33" ht="14.5" x14ac:dyDescent="0.35">
      <c r="A67" s="10">
        <v>43418</v>
      </c>
      <c r="B67" s="2">
        <v>1.234013167428563E-2</v>
      </c>
      <c r="C67" s="2">
        <v>8.4212049841880798E-3</v>
      </c>
      <c r="D67" s="2">
        <v>8.3974907174706459E-3</v>
      </c>
      <c r="E67" s="9">
        <v>8.3580552765994652E-3</v>
      </c>
      <c r="F67" s="9">
        <v>8.4117913356572972E-3</v>
      </c>
      <c r="G67" s="9">
        <v>8.0972713489275514E-3</v>
      </c>
      <c r="H67" s="9">
        <v>8.1989686581777372E-3</v>
      </c>
      <c r="J67" s="1">
        <v>43424</v>
      </c>
      <c r="K67" s="7">
        <f t="shared" si="13"/>
        <v>1.5357986402358938E-5</v>
      </c>
      <c r="L67" s="7">
        <f t="shared" si="13"/>
        <v>1.5544417714354973E-5</v>
      </c>
      <c r="M67" s="7">
        <f t="shared" si="13"/>
        <v>1.5856932437009222E-5</v>
      </c>
      <c r="N67" s="7">
        <f t="shared" si="13"/>
        <v>1.5431857816094563E-5</v>
      </c>
      <c r="O67" s="7">
        <f t="shared" si="13"/>
        <v>1.800186374049766E-5</v>
      </c>
      <c r="P67" s="7">
        <f t="shared" si="13"/>
        <v>1.7149231125979817E-5</v>
      </c>
      <c r="Q67" s="7"/>
      <c r="R67" s="1">
        <v>43424</v>
      </c>
      <c r="S67" s="2">
        <f t="shared" si="16"/>
        <v>3.9189266900975499E-3</v>
      </c>
      <c r="T67" s="2">
        <f t="shared" si="16"/>
        <v>3.9426409568149839E-3</v>
      </c>
      <c r="U67" s="2">
        <f t="shared" si="16"/>
        <v>3.9820763976861646E-3</v>
      </c>
      <c r="V67" s="2">
        <f t="shared" si="14"/>
        <v>3.9283403386283326E-3</v>
      </c>
      <c r="W67" s="2">
        <f t="shared" si="14"/>
        <v>4.2428603253580784E-3</v>
      </c>
      <c r="X67" s="2">
        <f t="shared" si="14"/>
        <v>4.1411630161078926E-3</v>
      </c>
      <c r="Z67" s="1">
        <v>43424</v>
      </c>
      <c r="AA67" s="2">
        <f t="shared" si="17"/>
        <v>8.3260363970917961E-2</v>
      </c>
      <c r="AB67" s="2">
        <f t="shared" si="17"/>
        <v>8.4578518482398835E-2</v>
      </c>
      <c r="AC67" s="2">
        <f t="shared" si="17"/>
        <v>8.6804846263645485E-2</v>
      </c>
      <c r="AD67" s="2">
        <f t="shared" si="15"/>
        <v>8.3781779401420842E-2</v>
      </c>
      <c r="AE67" s="2">
        <f t="shared" si="15"/>
        <v>0.10265687775988042</v>
      </c>
      <c r="AF67" s="2">
        <f t="shared" si="15"/>
        <v>9.6235090088088171E-2</v>
      </c>
      <c r="AG67" s="2"/>
    </row>
    <row r="68" spans="1:33" ht="14.5" x14ac:dyDescent="0.35">
      <c r="A68" s="10">
        <v>43419</v>
      </c>
      <c r="B68" s="2">
        <v>9.558890209405398E-3</v>
      </c>
      <c r="C68" s="2">
        <v>8.5924230515956879E-3</v>
      </c>
      <c r="D68" s="2">
        <v>6.6751432605087757E-3</v>
      </c>
      <c r="E68" s="9">
        <v>9.7106795721264849E-3</v>
      </c>
      <c r="F68" s="9">
        <v>9.6818414836656545E-3</v>
      </c>
      <c r="G68" s="9">
        <v>9.0258630765520757E-3</v>
      </c>
      <c r="H68" s="9">
        <v>1.0099979002118779E-2</v>
      </c>
      <c r="J68" s="1">
        <v>43425</v>
      </c>
      <c r="K68" s="7">
        <f t="shared" si="13"/>
        <v>9.3405876712477909E-7</v>
      </c>
      <c r="L68" s="7">
        <f t="shared" si="13"/>
        <v>8.3159964652705786E-6</v>
      </c>
      <c r="M68" s="7">
        <f t="shared" si="13"/>
        <v>2.3040010635273698E-8</v>
      </c>
      <c r="N68" s="7">
        <f t="shared" si="13"/>
        <v>1.5117015842220808E-8</v>
      </c>
      <c r="O68" s="7">
        <f t="shared" si="13"/>
        <v>2.8411792435783327E-7</v>
      </c>
      <c r="P68" s="7">
        <f t="shared" si="13"/>
        <v>2.9277708160002459E-7</v>
      </c>
      <c r="Q68" s="7"/>
      <c r="R68" s="1">
        <v>43425</v>
      </c>
      <c r="S68" s="2">
        <f t="shared" si="16"/>
        <v>9.6646715780971011E-4</v>
      </c>
      <c r="T68" s="2">
        <f t="shared" si="16"/>
        <v>2.8837469488966223E-3</v>
      </c>
      <c r="U68" s="2">
        <f t="shared" si="16"/>
        <v>1.5178936272108694E-4</v>
      </c>
      <c r="V68" s="2">
        <f t="shared" si="14"/>
        <v>1.2295127426025648E-4</v>
      </c>
      <c r="W68" s="2">
        <f t="shared" si="14"/>
        <v>5.3302713285332225E-4</v>
      </c>
      <c r="X68" s="2">
        <f t="shared" si="14"/>
        <v>5.4108879271338138E-4</v>
      </c>
      <c r="Z68" s="1">
        <v>43425</v>
      </c>
      <c r="AA68" s="2">
        <f t="shared" si="17"/>
        <v>5.8881415878131449E-3</v>
      </c>
      <c r="AB68" s="2">
        <f t="shared" si="17"/>
        <v>7.2931775713211078E-2</v>
      </c>
      <c r="AC68" s="2">
        <f t="shared" si="17"/>
        <v>1.2345505431543558E-4</v>
      </c>
      <c r="AD68" s="2">
        <f t="shared" si="15"/>
        <v>8.1323586657688907E-5</v>
      </c>
      <c r="AE68" s="2">
        <f t="shared" si="15"/>
        <v>1.6780285267194994E-3</v>
      </c>
      <c r="AF68" s="2">
        <f t="shared" si="15"/>
        <v>1.4884522323759253E-3</v>
      </c>
      <c r="AG68" s="2"/>
    </row>
    <row r="69" spans="1:33" ht="14.5" x14ac:dyDescent="0.35">
      <c r="A69" s="10">
        <v>43420</v>
      </c>
      <c r="B69" s="2">
        <v>1.1359927854895081E-2</v>
      </c>
      <c r="C69" s="2">
        <v>8.6258165538311005E-3</v>
      </c>
      <c r="D69" s="2">
        <v>7.7272616326808929E-3</v>
      </c>
      <c r="E69" s="9">
        <v>9.4786304566331601E-3</v>
      </c>
      <c r="F69" s="9">
        <v>9.4542736008520045E-3</v>
      </c>
      <c r="G69" s="9">
        <v>9.1444846416982185E-3</v>
      </c>
      <c r="H69" s="9">
        <v>9.5319412658822246E-3</v>
      </c>
      <c r="J69" s="1">
        <v>43426</v>
      </c>
      <c r="K69" s="7">
        <f t="shared" si="13"/>
        <v>7.4753646066057702E-6</v>
      </c>
      <c r="L69" s="7">
        <f t="shared" si="13"/>
        <v>1.3196263882015897E-5</v>
      </c>
      <c r="M69" s="7">
        <f t="shared" si="13"/>
        <v>3.539279900707071E-6</v>
      </c>
      <c r="N69" s="7">
        <f t="shared" si="13"/>
        <v>3.631518135952473E-6</v>
      </c>
      <c r="O69" s="7">
        <f t="shared" si="13"/>
        <v>4.9081886309000372E-6</v>
      </c>
      <c r="P69" s="7">
        <f t="shared" si="13"/>
        <v>3.3415349696108562E-6</v>
      </c>
      <c r="Q69" s="7"/>
      <c r="R69" s="1">
        <v>43426</v>
      </c>
      <c r="S69" s="2">
        <f t="shared" si="16"/>
        <v>2.7341113010639802E-3</v>
      </c>
      <c r="T69" s="2">
        <f t="shared" si="16"/>
        <v>3.6326662222141877E-3</v>
      </c>
      <c r="U69" s="2">
        <f t="shared" si="16"/>
        <v>1.8812973982619205E-3</v>
      </c>
      <c r="V69" s="2">
        <f t="shared" si="14"/>
        <v>1.9056542540430762E-3</v>
      </c>
      <c r="W69" s="2">
        <f t="shared" si="14"/>
        <v>2.2154432131968622E-3</v>
      </c>
      <c r="X69" s="2">
        <f t="shared" si="14"/>
        <v>1.827986589012856E-3</v>
      </c>
      <c r="Z69" s="1">
        <v>43426</v>
      </c>
      <c r="AA69" s="2">
        <f t="shared" si="17"/>
        <v>4.1635972269914667E-2</v>
      </c>
      <c r="AB69" s="2">
        <f t="shared" si="17"/>
        <v>8.4772906823819216E-2</v>
      </c>
      <c r="AC69" s="2">
        <f t="shared" si="17"/>
        <v>1.7425542811074113E-2</v>
      </c>
      <c r="AD69" s="2">
        <f t="shared" si="15"/>
        <v>1.7940190026237479E-2</v>
      </c>
      <c r="AE69" s="2">
        <f t="shared" si="15"/>
        <v>2.5329839025026057E-2</v>
      </c>
      <c r="AF69" s="2">
        <f t="shared" si="15"/>
        <v>1.6331183131139237E-2</v>
      </c>
      <c r="AG69" s="2"/>
    </row>
    <row r="70" spans="1:33" ht="14.5" x14ac:dyDescent="0.35">
      <c r="A70" s="10">
        <v>43423</v>
      </c>
      <c r="B70" s="2">
        <v>8.3267164873919858E-3</v>
      </c>
      <c r="C70" s="2">
        <v>7.9573588445782661E-3</v>
      </c>
      <c r="D70" s="2">
        <v>7.4735665693879128E-3</v>
      </c>
      <c r="E70" s="9">
        <v>1.0281881865991738E-2</v>
      </c>
      <c r="F70" s="9">
        <v>1.0279199638769144E-2</v>
      </c>
      <c r="G70" s="9">
        <v>1.00726491273537E-2</v>
      </c>
      <c r="H70" s="9">
        <v>1.031424469270476E-2</v>
      </c>
      <c r="J70" s="1">
        <v>43427</v>
      </c>
      <c r="K70" s="7">
        <f t="shared" si="13"/>
        <v>1.3642506830490728E-7</v>
      </c>
      <c r="L70" s="7">
        <f t="shared" si="13"/>
        <v>7.2786478259035654E-7</v>
      </c>
      <c r="M70" s="7">
        <f t="shared" si="13"/>
        <v>3.822671657675113E-6</v>
      </c>
      <c r="N70" s="7">
        <f t="shared" si="13"/>
        <v>3.8121904564116811E-6</v>
      </c>
      <c r="O70" s="7">
        <f t="shared" si="13"/>
        <v>3.0482807832836806E-6</v>
      </c>
      <c r="P70" s="7">
        <f t="shared" si="13"/>
        <v>3.9502683669138172E-6</v>
      </c>
      <c r="Q70" s="7"/>
      <c r="R70" s="1">
        <v>43427</v>
      </c>
      <c r="S70" s="2">
        <f t="shared" si="16"/>
        <v>3.6935764281371963E-4</v>
      </c>
      <c r="T70" s="2">
        <f t="shared" si="16"/>
        <v>8.5314991800407303E-4</v>
      </c>
      <c r="U70" s="2">
        <f t="shared" si="16"/>
        <v>1.9551653785997523E-3</v>
      </c>
      <c r="V70" s="2">
        <f t="shared" si="14"/>
        <v>1.9524831513771587E-3</v>
      </c>
      <c r="W70" s="2">
        <f t="shared" si="14"/>
        <v>1.7459326399617142E-3</v>
      </c>
      <c r="X70" s="2">
        <f t="shared" si="14"/>
        <v>1.9875282053127743E-3</v>
      </c>
      <c r="Z70" s="1">
        <v>43427</v>
      </c>
      <c r="AA70" s="2">
        <f t="shared" si="17"/>
        <v>1.0450573474038993E-3</v>
      </c>
      <c r="AB70" s="2">
        <f t="shared" si="17"/>
        <v>6.0587974700798686E-3</v>
      </c>
      <c r="AC70" s="2">
        <f t="shared" si="17"/>
        <v>2.0757730389725504E-2</v>
      </c>
      <c r="AD70" s="2">
        <f t="shared" si="15"/>
        <v>2.0708145525500266E-2</v>
      </c>
      <c r="AE70" s="2">
        <f t="shared" si="15"/>
        <v>1.7020536527737828E-2</v>
      </c>
      <c r="AF70" s="2">
        <f t="shared" si="15"/>
        <v>2.1359313595880502E-2</v>
      </c>
      <c r="AG70" s="2"/>
    </row>
    <row r="71" spans="1:33" ht="14.5" x14ac:dyDescent="0.35">
      <c r="A71" s="10">
        <v>43424</v>
      </c>
      <c r="B71" s="2">
        <v>9.6646282844820436E-3</v>
      </c>
      <c r="C71" s="2">
        <v>7.7589880675077438E-3</v>
      </c>
      <c r="D71" s="2">
        <v>6.8431328982114792E-3</v>
      </c>
      <c r="E71" s="9">
        <v>9.2955401455162758E-3</v>
      </c>
      <c r="F71" s="9">
        <v>9.252293783489773E-3</v>
      </c>
      <c r="G71" s="9">
        <v>9.0803916794543194E-3</v>
      </c>
      <c r="H71" s="9">
        <v>9.3264151818419246E-3</v>
      </c>
      <c r="J71" s="1">
        <v>43430</v>
      </c>
      <c r="K71" s="7">
        <f t="shared" si="13"/>
        <v>3.6314646365498564E-6</v>
      </c>
      <c r="L71" s="7">
        <f t="shared" si="13"/>
        <v>7.9608362147460814E-6</v>
      </c>
      <c r="M71" s="7">
        <f t="shared" si="13"/>
        <v>1.3622605432521391E-7</v>
      </c>
      <c r="N71" s="7">
        <f t="shared" si="13"/>
        <v>1.7001974070854477E-7</v>
      </c>
      <c r="O71" s="7">
        <f t="shared" si="13"/>
        <v>3.4133241065432105E-7</v>
      </c>
      <c r="P71" s="7">
        <f t="shared" si="13"/>
        <v>1.1438810279745569E-7</v>
      </c>
      <c r="Q71" s="7"/>
      <c r="R71" s="1">
        <v>43430</v>
      </c>
      <c r="S71" s="2">
        <f t="shared" si="16"/>
        <v>1.9056402169742997E-3</v>
      </c>
      <c r="T71" s="2">
        <f t="shared" si="16"/>
        <v>2.8214953862705644E-3</v>
      </c>
      <c r="U71" s="2">
        <f t="shared" si="16"/>
        <v>3.6908813896576777E-4</v>
      </c>
      <c r="V71" s="2">
        <f t="shared" si="14"/>
        <v>4.1233450099227055E-4</v>
      </c>
      <c r="W71" s="2">
        <f t="shared" si="14"/>
        <v>5.8423660502772423E-4</v>
      </c>
      <c r="X71" s="2">
        <f t="shared" si="14"/>
        <v>3.3821310264011903E-4</v>
      </c>
      <c r="Z71" s="1">
        <v>43430</v>
      </c>
      <c r="AA71" s="2">
        <f t="shared" si="17"/>
        <v>2.598349066113359E-2</v>
      </c>
      <c r="AB71" s="2">
        <f t="shared" si="17"/>
        <v>6.7083477404068281E-2</v>
      </c>
      <c r="AC71" s="2">
        <f t="shared" si="17"/>
        <v>7.6801674455562186E-4</v>
      </c>
      <c r="AD71" s="2">
        <f t="shared" si="15"/>
        <v>9.6449698800160633E-4</v>
      </c>
      <c r="AE71" s="2">
        <f t="shared" si="15"/>
        <v>1.9851392429603987E-3</v>
      </c>
      <c r="AF71" s="2">
        <f t="shared" si="15"/>
        <v>6.4206230486019145E-4</v>
      </c>
      <c r="AG71" s="2"/>
    </row>
    <row r="72" spans="1:33" ht="14.5" x14ac:dyDescent="0.35">
      <c r="A72" s="10">
        <v>43425</v>
      </c>
      <c r="B72" s="2">
        <v>6.8637081115589856E-3</v>
      </c>
      <c r="C72" s="2">
        <v>7.6768621802330017E-3</v>
      </c>
      <c r="D72" s="2">
        <v>7.313181646168232E-3</v>
      </c>
      <c r="E72" s="9">
        <v>9.757977004072679E-3</v>
      </c>
      <c r="F72" s="9">
        <v>9.7241776533195066E-3</v>
      </c>
      <c r="G72" s="9">
        <v>9.3968920102496124E-3</v>
      </c>
      <c r="H72" s="9">
        <v>9.8526379229804222E-3</v>
      </c>
      <c r="J72" s="1">
        <v>43431</v>
      </c>
      <c r="K72" s="7">
        <f t="shared" si="13"/>
        <v>6.6121953940110648E-7</v>
      </c>
      <c r="L72" s="7">
        <f t="shared" si="13"/>
        <v>2.0202645831412937E-7</v>
      </c>
      <c r="M72" s="7">
        <f t="shared" si="13"/>
        <v>8.3767924221724413E-6</v>
      </c>
      <c r="N72" s="7">
        <f t="shared" si="13"/>
        <v>8.1822859993396459E-6</v>
      </c>
      <c r="O72" s="7">
        <f t="shared" si="13"/>
        <v>6.4170206645854439E-6</v>
      </c>
      <c r="P72" s="7">
        <f t="shared" si="13"/>
        <v>8.9337014176037838E-6</v>
      </c>
      <c r="Q72" s="7"/>
      <c r="R72" s="1">
        <v>43431</v>
      </c>
      <c r="S72" s="2">
        <f t="shared" si="16"/>
        <v>8.1315406867401609E-4</v>
      </c>
      <c r="T72" s="2">
        <f t="shared" si="16"/>
        <v>4.4947353460924634E-4</v>
      </c>
      <c r="U72" s="2">
        <f t="shared" si="16"/>
        <v>2.8942688925136933E-3</v>
      </c>
      <c r="V72" s="2">
        <f t="shared" si="14"/>
        <v>2.860469541760521E-3</v>
      </c>
      <c r="W72" s="2">
        <f t="shared" si="14"/>
        <v>2.5331838986906267E-3</v>
      </c>
      <c r="X72" s="2">
        <f t="shared" si="14"/>
        <v>2.9889298114214365E-3</v>
      </c>
      <c r="Z72" s="1">
        <v>43431</v>
      </c>
      <c r="AA72" s="2">
        <f t="shared" si="17"/>
        <v>6.0403437501896917E-3</v>
      </c>
      <c r="AB72" s="2">
        <f t="shared" si="17"/>
        <v>1.9698509296568467E-3</v>
      </c>
      <c r="AC72" s="2">
        <f t="shared" si="17"/>
        <v>5.5231845477444974E-2</v>
      </c>
      <c r="AD72" s="2">
        <f t="shared" si="15"/>
        <v>5.4206929351848121E-2</v>
      </c>
      <c r="AE72" s="2">
        <f t="shared" si="15"/>
        <v>4.4554379743325434E-2</v>
      </c>
      <c r="AF72" s="2">
        <f t="shared" si="15"/>
        <v>5.8127984705786728E-2</v>
      </c>
      <c r="AG72" s="2"/>
    </row>
    <row r="73" spans="1:33" ht="14.5" x14ac:dyDescent="0.35">
      <c r="A73" s="10">
        <v>43426</v>
      </c>
      <c r="B73" s="2">
        <v>7.2460586272025222E-3</v>
      </c>
      <c r="C73" s="2">
        <v>7.021371740847826E-3</v>
      </c>
      <c r="D73" s="2">
        <v>6.1598438769578934E-3</v>
      </c>
      <c r="E73" s="9">
        <v>8.7315527903271579E-3</v>
      </c>
      <c r="F73" s="9">
        <v>8.6536857365790611E-3</v>
      </c>
      <c r="G73" s="9">
        <v>8.639265648231316E-3</v>
      </c>
      <c r="H73" s="9">
        <v>8.4476320019853841E-3</v>
      </c>
      <c r="J73" s="1">
        <v>43432</v>
      </c>
      <c r="K73" s="7">
        <f t="shared" si="13"/>
        <v>5.0484196899768173E-8</v>
      </c>
      <c r="L73" s="7">
        <f t="shared" si="13"/>
        <v>1.1798624836490014E-6</v>
      </c>
      <c r="M73" s="7">
        <f t="shared" si="13"/>
        <v>2.2066929086773617E-6</v>
      </c>
      <c r="N73" s="7">
        <f t="shared" si="13"/>
        <v>1.9814140790517505E-6</v>
      </c>
      <c r="O73" s="7">
        <f t="shared" si="13"/>
        <v>1.941025803443926E-6</v>
      </c>
      <c r="P73" s="7">
        <f t="shared" si="13"/>
        <v>1.4437785749870759E-6</v>
      </c>
      <c r="Q73" s="7"/>
      <c r="R73" s="1">
        <v>43432</v>
      </c>
      <c r="S73" s="2">
        <f t="shared" si="16"/>
        <v>2.2468688635469622E-4</v>
      </c>
      <c r="T73" s="2">
        <f t="shared" si="16"/>
        <v>1.0862147502446289E-3</v>
      </c>
      <c r="U73" s="2">
        <f t="shared" si="16"/>
        <v>1.4854941631246357E-3</v>
      </c>
      <c r="V73" s="2">
        <f t="shared" si="14"/>
        <v>1.4076271093765389E-3</v>
      </c>
      <c r="W73" s="2">
        <f t="shared" si="14"/>
        <v>1.3932070210287938E-3</v>
      </c>
      <c r="X73" s="2">
        <f t="shared" si="14"/>
        <v>1.2015733747828619E-3</v>
      </c>
      <c r="Z73" s="1">
        <v>43432</v>
      </c>
      <c r="AA73" s="2">
        <f t="shared" si="17"/>
        <v>5.013461479992376E-4</v>
      </c>
      <c r="AB73" s="2">
        <f t="shared" si="17"/>
        <v>1.3931781736786109E-2</v>
      </c>
      <c r="AC73" s="2">
        <f t="shared" si="17"/>
        <v>1.6356101610496498E-2</v>
      </c>
      <c r="AD73" s="2">
        <f t="shared" si="15"/>
        <v>1.4865495565258513E-2</v>
      </c>
      <c r="AE73" s="2">
        <f t="shared" si="15"/>
        <v>1.4595382168255622E-2</v>
      </c>
      <c r="AF73" s="2">
        <f t="shared" si="15"/>
        <v>1.1190589468235812E-2</v>
      </c>
      <c r="AG73" s="2"/>
    </row>
    <row r="74" spans="1:33" ht="14.5" x14ac:dyDescent="0.35">
      <c r="A74" s="10">
        <v>43427</v>
      </c>
      <c r="B74" s="2">
        <v>7.1663685603446277E-3</v>
      </c>
      <c r="C74" s="2">
        <v>6.4430641941726208E-3</v>
      </c>
      <c r="D74" s="2">
        <v>6.6019273363053799E-3</v>
      </c>
      <c r="E74" s="9">
        <v>8.617513599566971E-3</v>
      </c>
      <c r="F74" s="9">
        <v>8.4934839517775834E-3</v>
      </c>
      <c r="G74" s="9">
        <v>8.4624791189098336E-3</v>
      </c>
      <c r="H74" s="9">
        <v>8.4073018851383661E-3</v>
      </c>
      <c r="J74" s="1">
        <v>43433</v>
      </c>
      <c r="K74" s="7">
        <f t="shared" si="13"/>
        <v>5.2316920612348864E-7</v>
      </c>
      <c r="L74" s="7">
        <f t="shared" si="13"/>
        <v>3.1859389539492434E-7</v>
      </c>
      <c r="M74" s="7">
        <f t="shared" si="13"/>
        <v>2.1058219248596162E-6</v>
      </c>
      <c r="N74" s="7">
        <f t="shared" si="13"/>
        <v>1.7612352621782473E-6</v>
      </c>
      <c r="O74" s="7">
        <f t="shared" si="13"/>
        <v>1.6799025800242099E-6</v>
      </c>
      <c r="P74" s="7">
        <f t="shared" si="13"/>
        <v>1.5399155165836419E-6</v>
      </c>
      <c r="Q74" s="7"/>
      <c r="R74" s="1">
        <v>43433</v>
      </c>
      <c r="S74" s="2">
        <f t="shared" si="16"/>
        <v>7.2330436617200691E-4</v>
      </c>
      <c r="T74" s="2">
        <f t="shared" si="16"/>
        <v>5.6444122403924782E-4</v>
      </c>
      <c r="U74" s="2">
        <f t="shared" si="16"/>
        <v>1.4511450392223433E-3</v>
      </c>
      <c r="V74" s="2">
        <f t="shared" si="14"/>
        <v>1.3271153914329557E-3</v>
      </c>
      <c r="W74" s="2">
        <f t="shared" si="14"/>
        <v>1.2961105585652059E-3</v>
      </c>
      <c r="X74" s="2">
        <f t="shared" si="14"/>
        <v>1.2409333247937384E-3</v>
      </c>
      <c r="Z74" s="1">
        <v>43433</v>
      </c>
      <c r="AA74" s="2">
        <f t="shared" si="17"/>
        <v>5.8661122239482832E-3</v>
      </c>
      <c r="AB74" s="2">
        <f t="shared" si="17"/>
        <v>3.4590085437935514E-3</v>
      </c>
      <c r="AC74" s="2">
        <f t="shared" si="17"/>
        <v>1.6002683173377275E-2</v>
      </c>
      <c r="AD74" s="2">
        <f t="shared" si="15"/>
        <v>1.3649222645933712E-2</v>
      </c>
      <c r="AE74" s="2">
        <f t="shared" si="15"/>
        <v>1.3083445551776318E-2</v>
      </c>
      <c r="AF74" s="2">
        <f t="shared" si="15"/>
        <v>1.2099699371146189E-2</v>
      </c>
      <c r="AG74" s="2"/>
    </row>
    <row r="75" spans="1:33" ht="14.5" x14ac:dyDescent="0.35">
      <c r="A75" s="10">
        <v>43430</v>
      </c>
      <c r="B75" s="2">
        <v>6.7824182401171294E-3</v>
      </c>
      <c r="C75" s="2">
        <v>6.9353636354207993E-3</v>
      </c>
      <c r="D75" s="2">
        <v>6.9523430429399014E-3</v>
      </c>
      <c r="E75" s="9">
        <v>8.2146278720927439E-3</v>
      </c>
      <c r="F75" s="9">
        <v>8.1110439615834258E-3</v>
      </c>
      <c r="G75" s="9">
        <v>8.0332564297833781E-3</v>
      </c>
      <c r="H75" s="9">
        <v>8.1098290558499399E-3</v>
      </c>
      <c r="J75" s="1">
        <v>43434</v>
      </c>
      <c r="K75" s="7">
        <f t="shared" si="13"/>
        <v>2.3392293944595826E-8</v>
      </c>
      <c r="L75" s="7">
        <f t="shared" si="13"/>
        <v>2.8874438614357915E-8</v>
      </c>
      <c r="M75" s="7">
        <f t="shared" si="13"/>
        <v>2.0512244299237249E-6</v>
      </c>
      <c r="N75" s="7">
        <f t="shared" si="13"/>
        <v>1.7652463077418365E-6</v>
      </c>
      <c r="O75" s="7">
        <f t="shared" si="13"/>
        <v>1.5645961767275381E-6</v>
      </c>
      <c r="P75" s="7">
        <f t="shared" si="13"/>
        <v>1.7620194737244455E-6</v>
      </c>
      <c r="Q75" s="7"/>
      <c r="R75" s="1">
        <v>43434</v>
      </c>
      <c r="S75" s="2">
        <f t="shared" si="16"/>
        <v>1.5294539530366982E-4</v>
      </c>
      <c r="T75" s="2">
        <f t="shared" si="16"/>
        <v>1.6992480282277192E-4</v>
      </c>
      <c r="U75" s="2">
        <f t="shared" si="16"/>
        <v>1.4322096319756145E-3</v>
      </c>
      <c r="V75" s="2">
        <f t="shared" si="14"/>
        <v>1.3286257214662964E-3</v>
      </c>
      <c r="W75" s="2">
        <f t="shared" si="14"/>
        <v>1.2508381896662486E-3</v>
      </c>
      <c r="X75" s="2">
        <f t="shared" si="14"/>
        <v>1.3274108157328105E-3</v>
      </c>
      <c r="Z75" s="1">
        <v>43434</v>
      </c>
      <c r="AA75" s="2">
        <f t="shared" si="17"/>
        <v>2.4680206296134877E-4</v>
      </c>
      <c r="AB75" s="2">
        <f t="shared" si="17"/>
        <v>3.0364826448958659E-4</v>
      </c>
      <c r="AC75" s="2">
        <f t="shared" si="17"/>
        <v>1.7234048053339057E-2</v>
      </c>
      <c r="AD75" s="2">
        <f t="shared" si="15"/>
        <v>1.5088346895927307E-2</v>
      </c>
      <c r="AE75" s="2">
        <f t="shared" si="15"/>
        <v>1.3548778473102763E-2</v>
      </c>
      <c r="AF75" s="2">
        <f t="shared" si="15"/>
        <v>1.5063819120238797E-2</v>
      </c>
      <c r="AG75" s="2"/>
    </row>
    <row r="76" spans="1:33" ht="14.5" x14ac:dyDescent="0.35">
      <c r="A76" s="10">
        <v>43431</v>
      </c>
      <c r="B76" s="2">
        <v>5.8683478645767603E-3</v>
      </c>
      <c r="C76" s="2">
        <v>7.130917627364397E-3</v>
      </c>
      <c r="D76" s="2">
        <v>6.9483094848692417E-3</v>
      </c>
      <c r="E76" s="9">
        <v>7.9231524155651389E-3</v>
      </c>
      <c r="F76" s="9">
        <v>7.9808598593236937E-3</v>
      </c>
      <c r="G76" s="9">
        <v>7.7750734114991511E-3</v>
      </c>
      <c r="H76" s="9">
        <v>7.8362234044334067E-3</v>
      </c>
      <c r="J76" s="1">
        <v>43437</v>
      </c>
      <c r="K76" s="7">
        <f t="shared" si="13"/>
        <v>1.5940824059056293E-6</v>
      </c>
      <c r="L76" s="7">
        <f t="shared" si="13"/>
        <v>1.1663171013047617E-6</v>
      </c>
      <c r="M76" s="7">
        <f t="shared" si="13"/>
        <v>4.2222217427625519E-6</v>
      </c>
      <c r="N76" s="7">
        <f t="shared" si="13"/>
        <v>4.462706927949667E-6</v>
      </c>
      <c r="O76" s="7">
        <f t="shared" si="13"/>
        <v>3.6356023112864902E-6</v>
      </c>
      <c r="P76" s="7">
        <f t="shared" si="13"/>
        <v>3.8725341403660872E-6</v>
      </c>
      <c r="Q76" s="7"/>
      <c r="R76" s="1">
        <v>43437</v>
      </c>
      <c r="S76" s="2">
        <f t="shared" si="16"/>
        <v>1.2625697627876367E-3</v>
      </c>
      <c r="T76" s="2">
        <f t="shared" si="16"/>
        <v>1.0799616202924814E-3</v>
      </c>
      <c r="U76" s="2">
        <f t="shared" si="16"/>
        <v>2.0548045509883785E-3</v>
      </c>
      <c r="V76" s="2">
        <f t="shared" si="14"/>
        <v>2.1125119947469333E-3</v>
      </c>
      <c r="W76" s="2">
        <f t="shared" si="14"/>
        <v>1.9067255469223908E-3</v>
      </c>
      <c r="X76" s="2">
        <f t="shared" si="14"/>
        <v>1.9678755398566464E-3</v>
      </c>
      <c r="Z76" s="1">
        <v>43437</v>
      </c>
      <c r="AA76" s="2">
        <f t="shared" si="17"/>
        <v>1.7811064362539097E-2</v>
      </c>
      <c r="AB76" s="2">
        <f t="shared" si="17"/>
        <v>1.3497282825337908E-2</v>
      </c>
      <c r="AC76" s="2">
        <f t="shared" si="17"/>
        <v>4.0874226089782306E-2</v>
      </c>
      <c r="AD76" s="2">
        <f t="shared" si="15"/>
        <v>4.2775725033293188E-2</v>
      </c>
      <c r="AE76" s="2">
        <f t="shared" si="15"/>
        <v>3.6114062913263023E-2</v>
      </c>
      <c r="AF76" s="2">
        <f t="shared" si="15"/>
        <v>3.8058367072631771E-2</v>
      </c>
      <c r="AG76" s="2"/>
    </row>
    <row r="77" spans="1:33" ht="14.5" x14ac:dyDescent="0.35">
      <c r="A77" s="10">
        <v>43432</v>
      </c>
      <c r="B77" s="2">
        <v>6.7610688396181097E-3</v>
      </c>
      <c r="C77" s="2">
        <v>6.735432893037796E-3</v>
      </c>
      <c r="D77" s="2">
        <v>6.7702950909733772E-3</v>
      </c>
      <c r="E77" s="9">
        <v>7.292014487207208E-3</v>
      </c>
      <c r="F77" s="9">
        <v>7.3872311535411886E-3</v>
      </c>
      <c r="G77" s="9">
        <v>7.2256990267095464E-3</v>
      </c>
      <c r="H77" s="9">
        <v>7.2619317221567486E-3</v>
      </c>
      <c r="J77" s="1">
        <v>43438</v>
      </c>
      <c r="K77" s="7">
        <f t="shared" si="13"/>
        <v>6.5720175706869664E-10</v>
      </c>
      <c r="L77" s="7">
        <f t="shared" si="13"/>
        <v>8.5123714070575901E-11</v>
      </c>
      <c r="M77" s="7">
        <f t="shared" si="13"/>
        <v>2.8190328069380701E-7</v>
      </c>
      <c r="N77" s="7">
        <f t="shared" si="13"/>
        <v>3.9207924337750443E-7</v>
      </c>
      <c r="O77" s="7">
        <f t="shared" si="13"/>
        <v>2.1588121075662348E-7</v>
      </c>
      <c r="P77" s="7">
        <f t="shared" si="13"/>
        <v>2.5086362710491439E-7</v>
      </c>
      <c r="Q77" s="7"/>
      <c r="R77" s="1">
        <v>43438</v>
      </c>
      <c r="S77" s="2">
        <f t="shared" si="16"/>
        <v>2.5635946580313679E-5</v>
      </c>
      <c r="T77" s="2">
        <f t="shared" si="16"/>
        <v>9.2262513552675285E-6</v>
      </c>
      <c r="U77" s="2">
        <f t="shared" si="16"/>
        <v>5.3094564758909835E-4</v>
      </c>
      <c r="V77" s="2">
        <f t="shared" si="14"/>
        <v>6.2616231392307892E-4</v>
      </c>
      <c r="W77" s="2">
        <f t="shared" si="14"/>
        <v>4.6463018709143669E-4</v>
      </c>
      <c r="X77" s="2">
        <f t="shared" si="14"/>
        <v>5.0086288253863888E-4</v>
      </c>
      <c r="Z77" s="1">
        <v>43438</v>
      </c>
      <c r="AA77" s="2">
        <f t="shared" si="17"/>
        <v>7.2249933020795964E-6</v>
      </c>
      <c r="AB77" s="2">
        <f t="shared" si="17"/>
        <v>9.2939461993069017E-7</v>
      </c>
      <c r="AC77" s="2">
        <f t="shared" si="17"/>
        <v>2.786923726049606E-3</v>
      </c>
      <c r="AD77" s="2">
        <f t="shared" si="15"/>
        <v>3.8092112902305963E-3</v>
      </c>
      <c r="AE77" s="2">
        <f t="shared" si="15"/>
        <v>2.1605354134341948E-3</v>
      </c>
      <c r="AF77" s="2">
        <f t="shared" si="15"/>
        <v>2.4938548238446767E-3</v>
      </c>
      <c r="AG77" s="2"/>
    </row>
    <row r="78" spans="1:33" ht="14.5" x14ac:dyDescent="0.35">
      <c r="A78" s="10">
        <v>43433</v>
      </c>
      <c r="B78" s="2">
        <v>7.3198571964400534E-3</v>
      </c>
      <c r="C78" s="2">
        <v>8.4698479622602463E-3</v>
      </c>
      <c r="D78" s="2">
        <v>1.00049776956439E-2</v>
      </c>
      <c r="E78" s="9">
        <v>7.3718455516727111E-3</v>
      </c>
      <c r="F78" s="9">
        <v>7.8376229745524793E-3</v>
      </c>
      <c r="G78" s="9">
        <v>7.616779938710079E-3</v>
      </c>
      <c r="H78" s="9">
        <v>7.3562548312196344E-3</v>
      </c>
      <c r="J78" s="1">
        <v>43439</v>
      </c>
      <c r="K78" s="7">
        <f t="shared" si="13"/>
        <v>1.3224787614717137E-6</v>
      </c>
      <c r="L78" s="7">
        <f t="shared" si="13"/>
        <v>7.2098720952447149E-6</v>
      </c>
      <c r="M78" s="7">
        <f t="shared" si="13"/>
        <v>2.7027890797970107E-9</v>
      </c>
      <c r="N78" s="7">
        <f t="shared" si="13"/>
        <v>2.6808140098436589E-7</v>
      </c>
      <c r="O78" s="7">
        <f t="shared" si="13"/>
        <v>8.8163114877152072E-8</v>
      </c>
      <c r="P78" s="7">
        <f t="shared" si="13"/>
        <v>1.3247878175477626E-9</v>
      </c>
      <c r="Q78" s="7"/>
      <c r="R78" s="1">
        <v>43439</v>
      </c>
      <c r="S78" s="2">
        <f t="shared" si="16"/>
        <v>1.1499907658201929E-3</v>
      </c>
      <c r="T78" s="2">
        <f t="shared" si="16"/>
        <v>2.6851204992038467E-3</v>
      </c>
      <c r="U78" s="2">
        <f t="shared" si="16"/>
        <v>5.1988355232657733E-5</v>
      </c>
      <c r="V78" s="2">
        <f t="shared" si="14"/>
        <v>5.1776577811242595E-4</v>
      </c>
      <c r="W78" s="2">
        <f t="shared" si="14"/>
        <v>2.9692274227002564E-4</v>
      </c>
      <c r="X78" s="2">
        <f t="shared" si="14"/>
        <v>3.6397634779580974E-5</v>
      </c>
      <c r="Z78" s="1">
        <v>43439</v>
      </c>
      <c r="AA78" s="2">
        <f t="shared" si="17"/>
        <v>1.0147074711952531E-2</v>
      </c>
      <c r="AB78" s="2">
        <f t="shared" si="17"/>
        <v>4.4113460320780229E-2</v>
      </c>
      <c r="AC78" s="2">
        <f t="shared" si="17"/>
        <v>2.4984897684987573E-5</v>
      </c>
      <c r="AD78" s="2">
        <f t="shared" si="15"/>
        <v>2.2831945936323539E-3</v>
      </c>
      <c r="AE78" s="2">
        <f t="shared" si="15"/>
        <v>7.8016859839880048E-4</v>
      </c>
      <c r="AF78" s="2">
        <f t="shared" si="15"/>
        <v>1.2281129482927255E-5</v>
      </c>
      <c r="AG78" s="2"/>
    </row>
    <row r="79" spans="1:33" ht="14.5" x14ac:dyDescent="0.35">
      <c r="A79" s="10">
        <v>43434</v>
      </c>
      <c r="B79" s="2">
        <v>5.6834680484413947E-3</v>
      </c>
      <c r="C79" s="2">
        <v>7.414904423058033E-3</v>
      </c>
      <c r="D79" s="2">
        <v>8.2924468442797661E-3</v>
      </c>
      <c r="E79" s="9">
        <v>7.4954579549811381E-3</v>
      </c>
      <c r="F79" s="9">
        <v>7.8301975119298168E-3</v>
      </c>
      <c r="G79" s="9">
        <v>7.7119184338972236E-3</v>
      </c>
      <c r="H79" s="9">
        <v>7.4945769575478086E-3</v>
      </c>
      <c r="J79" s="1">
        <v>43440</v>
      </c>
      <c r="K79" s="7">
        <f t="shared" si="13"/>
        <v>2.9978719193456081E-6</v>
      </c>
      <c r="L79" s="7">
        <f t="shared" si="13"/>
        <v>6.8067703571342383E-6</v>
      </c>
      <c r="M79" s="7">
        <f t="shared" si="13"/>
        <v>3.2833074214019079E-6</v>
      </c>
      <c r="N79" s="7">
        <f t="shared" si="13"/>
        <v>4.6084473894092885E-6</v>
      </c>
      <c r="O79" s="7">
        <f t="shared" si="13"/>
        <v>4.1146109662559011E-6</v>
      </c>
      <c r="P79" s="7">
        <f t="shared" si="13"/>
        <v>3.2801154806446247E-6</v>
      </c>
      <c r="Q79" s="7"/>
      <c r="R79" s="1">
        <v>43440</v>
      </c>
      <c r="S79" s="2">
        <f t="shared" si="16"/>
        <v>1.7314363746166383E-3</v>
      </c>
      <c r="T79" s="2">
        <f t="shared" si="16"/>
        <v>2.6089787958383714E-3</v>
      </c>
      <c r="U79" s="2">
        <f t="shared" si="16"/>
        <v>1.8119899065397434E-3</v>
      </c>
      <c r="V79" s="2">
        <f t="shared" si="14"/>
        <v>2.1467294634884221E-3</v>
      </c>
      <c r="W79" s="2">
        <f t="shared" si="14"/>
        <v>2.0284503854558289E-3</v>
      </c>
      <c r="X79" s="2">
        <f t="shared" si="14"/>
        <v>1.8111089091064139E-3</v>
      </c>
      <c r="Z79" s="1">
        <v>43440</v>
      </c>
      <c r="AA79" s="2">
        <f t="shared" si="17"/>
        <v>3.2422889285510292E-2</v>
      </c>
      <c r="AB79" s="2">
        <f t="shared" si="17"/>
        <v>6.3162357615715869E-2</v>
      </c>
      <c r="AC79" s="2">
        <f t="shared" si="17"/>
        <v>3.499055630522574E-2</v>
      </c>
      <c r="AD79" s="2">
        <f t="shared" si="15"/>
        <v>4.6265795373084506E-2</v>
      </c>
      <c r="AE79" s="2">
        <f t="shared" si="15"/>
        <v>4.2177374913197507E-2</v>
      </c>
      <c r="AF79" s="2">
        <f t="shared" si="15"/>
        <v>3.4962145762733599E-2</v>
      </c>
      <c r="AG79" s="2"/>
    </row>
    <row r="80" spans="1:33" ht="14.5" x14ac:dyDescent="0.35">
      <c r="A80" s="10">
        <v>43437</v>
      </c>
      <c r="B80" s="2">
        <v>1.5935419710651971E-2</v>
      </c>
      <c r="C80" s="2">
        <v>7.9999780282378197E-3</v>
      </c>
      <c r="D80" s="2">
        <v>8.4915207698941231E-3</v>
      </c>
      <c r="E80" s="9">
        <v>6.977145098744841E-3</v>
      </c>
      <c r="F80" s="9">
        <v>7.2536506485076768E-3</v>
      </c>
      <c r="G80" s="9">
        <v>7.1155215166762266E-3</v>
      </c>
      <c r="H80" s="9">
        <v>6.9598230704395782E-3</v>
      </c>
      <c r="J80" s="1">
        <v>43441</v>
      </c>
      <c r="K80" s="7">
        <f t="shared" si="13"/>
        <v>6.2971234694995931E-5</v>
      </c>
      <c r="L80" s="7">
        <f t="shared" si="13"/>
        <v>5.5411631440215804E-5</v>
      </c>
      <c r="M80" s="7">
        <f t="shared" si="13"/>
        <v>8.0250684022339827E-5</v>
      </c>
      <c r="N80" s="7">
        <f t="shared" si="13"/>
        <v>7.5373114048405809E-5</v>
      </c>
      <c r="O80" s="7">
        <f t="shared" si="13"/>
        <v>7.7790604152096608E-5</v>
      </c>
      <c r="P80" s="7">
        <f t="shared" si="13"/>
        <v>8.0561335047791991E-5</v>
      </c>
      <c r="Q80" s="7"/>
      <c r="R80" s="1">
        <v>43441</v>
      </c>
      <c r="S80" s="2">
        <f t="shared" si="16"/>
        <v>7.9354416824141509E-3</v>
      </c>
      <c r="T80" s="2">
        <f t="shared" si="16"/>
        <v>7.4438989407578475E-3</v>
      </c>
      <c r="U80" s="2">
        <f t="shared" si="16"/>
        <v>8.9582746119071296E-3</v>
      </c>
      <c r="V80" s="2">
        <f t="shared" si="14"/>
        <v>8.6817690621442938E-3</v>
      </c>
      <c r="W80" s="2">
        <f t="shared" si="14"/>
        <v>8.8198981939757448E-3</v>
      </c>
      <c r="X80" s="2">
        <f t="shared" si="14"/>
        <v>8.9755966402123924E-3</v>
      </c>
      <c r="Z80" s="1">
        <v>43441</v>
      </c>
      <c r="AA80" s="2">
        <f t="shared" si="17"/>
        <v>0.30282744338184053</v>
      </c>
      <c r="AB80" s="2">
        <f t="shared" si="17"/>
        <v>0.24715112449045584</v>
      </c>
      <c r="AC80" s="2">
        <f t="shared" si="17"/>
        <v>0.45804111521923652</v>
      </c>
      <c r="AD80" s="2">
        <f t="shared" si="15"/>
        <v>0.40984330570286476</v>
      </c>
      <c r="AE80" s="2">
        <f t="shared" si="15"/>
        <v>0.43326365153625757</v>
      </c>
      <c r="AF80" s="2">
        <f t="shared" si="15"/>
        <v>0.46123976866382455</v>
      </c>
      <c r="AG80" s="2"/>
    </row>
    <row r="81" spans="1:33" ht="14.5" x14ac:dyDescent="0.35">
      <c r="A81" s="10">
        <v>43438</v>
      </c>
      <c r="B81" s="2">
        <v>8.1027664275718746E-3</v>
      </c>
      <c r="C81" s="2">
        <v>9.2024533078074455E-3</v>
      </c>
      <c r="D81" s="2">
        <v>1.0855164378881449E-2</v>
      </c>
      <c r="E81" s="9">
        <v>9.9482997431497282E-3</v>
      </c>
      <c r="F81" s="9">
        <v>1.0152592636785775E-2</v>
      </c>
      <c r="G81" s="9">
        <v>1.0370259178940921E-2</v>
      </c>
      <c r="H81" s="9">
        <v>9.9986210396294257E-3</v>
      </c>
      <c r="J81" s="1">
        <v>43444</v>
      </c>
      <c r="K81" s="7">
        <f t="shared" si="13"/>
        <v>1.209311234562243E-6</v>
      </c>
      <c r="L81" s="7">
        <f t="shared" si="13"/>
        <v>7.5756944823731437E-6</v>
      </c>
      <c r="M81" s="7">
        <f t="shared" si="13"/>
        <v>3.4059932189077858E-6</v>
      </c>
      <c r="N81" s="7">
        <f t="shared" si="13"/>
        <v>4.2017874879802308E-6</v>
      </c>
      <c r="O81" s="7">
        <f t="shared" si="13"/>
        <v>5.1415233775111677E-6</v>
      </c>
      <c r="P81" s="7">
        <f t="shared" si="13"/>
        <v>3.5942647100598875E-6</v>
      </c>
      <c r="Q81" s="7"/>
      <c r="R81" s="1">
        <v>43444</v>
      </c>
      <c r="S81" s="2">
        <f t="shared" si="16"/>
        <v>1.099686880235571E-3</v>
      </c>
      <c r="T81" s="2">
        <f t="shared" si="16"/>
        <v>2.7523979513095747E-3</v>
      </c>
      <c r="U81" s="2">
        <f t="shared" si="16"/>
        <v>1.8455333155778537E-3</v>
      </c>
      <c r="V81" s="2">
        <f t="shared" si="14"/>
        <v>2.0498262092139008E-3</v>
      </c>
      <c r="W81" s="2">
        <f t="shared" si="14"/>
        <v>2.2674927513690463E-3</v>
      </c>
      <c r="X81" s="2">
        <f t="shared" si="14"/>
        <v>1.8958546120575511E-3</v>
      </c>
      <c r="Z81" s="1">
        <v>43444</v>
      </c>
      <c r="AA81" s="2">
        <f t="shared" si="17"/>
        <v>7.7652582801750469E-3</v>
      </c>
      <c r="AB81" s="2">
        <f t="shared" si="17"/>
        <v>3.8878865939082186E-2</v>
      </c>
      <c r="AC81" s="2">
        <f t="shared" si="17"/>
        <v>1.9683683231602078E-2</v>
      </c>
      <c r="AD81" s="2">
        <f t="shared" si="15"/>
        <v>2.3621818531423866E-2</v>
      </c>
      <c r="AE81" s="2">
        <f t="shared" si="15"/>
        <v>2.8083046291809799E-2</v>
      </c>
      <c r="AF81" s="2">
        <f t="shared" si="15"/>
        <v>2.063004191641804E-2</v>
      </c>
      <c r="AG81" s="2"/>
    </row>
    <row r="82" spans="1:33" ht="14.5" x14ac:dyDescent="0.35">
      <c r="A82" s="10">
        <v>43439</v>
      </c>
      <c r="B82" s="2">
        <v>6.4398997675111456E-3</v>
      </c>
      <c r="C82" s="2">
        <v>1.1340834200382229E-2</v>
      </c>
      <c r="D82" s="2">
        <v>1.2553072534501551E-2</v>
      </c>
      <c r="E82" s="9">
        <v>8.4062859317770126E-3</v>
      </c>
      <c r="F82" s="9">
        <v>8.5827316190326269E-3</v>
      </c>
      <c r="G82" s="9">
        <v>8.3753061671779962E-3</v>
      </c>
      <c r="H82" s="9">
        <v>8.1491437589663266E-3</v>
      </c>
      <c r="J82" s="1">
        <v>43445</v>
      </c>
      <c r="K82" s="7">
        <f t="shared" si="13"/>
        <v>2.4019158315301412E-5</v>
      </c>
      <c r="L82" s="7">
        <f t="shared" si="13"/>
        <v>3.7370881279073131E-5</v>
      </c>
      <c r="M82" s="7">
        <f t="shared" si="13"/>
        <v>3.8666745470162299E-6</v>
      </c>
      <c r="N82" s="7">
        <f t="shared" si="13"/>
        <v>4.5917283438949797E-6</v>
      </c>
      <c r="O82" s="7">
        <f t="shared" si="13"/>
        <v>3.7457979318714008E-6</v>
      </c>
      <c r="P82" s="7">
        <f t="shared" si="13"/>
        <v>2.9215150223256388E-6</v>
      </c>
      <c r="Q82" s="7"/>
      <c r="R82" s="1">
        <v>43445</v>
      </c>
      <c r="S82" s="2">
        <f t="shared" si="16"/>
        <v>4.9009344328710836E-3</v>
      </c>
      <c r="T82" s="2">
        <f t="shared" si="16"/>
        <v>6.1131727669904053E-3</v>
      </c>
      <c r="U82" s="2">
        <f t="shared" si="16"/>
        <v>1.9663861642658671E-3</v>
      </c>
      <c r="V82" s="2">
        <f t="shared" si="14"/>
        <v>2.1428318515214814E-3</v>
      </c>
      <c r="W82" s="2">
        <f t="shared" si="14"/>
        <v>1.9354063996668506E-3</v>
      </c>
      <c r="X82" s="2">
        <f t="shared" si="14"/>
        <v>1.709243991455181E-3</v>
      </c>
      <c r="Z82" s="1">
        <v>43445</v>
      </c>
      <c r="AA82" s="2">
        <f t="shared" si="17"/>
        <v>0.133747505424755</v>
      </c>
      <c r="AB82" s="2">
        <f t="shared" si="17"/>
        <v>0.18046630901857674</v>
      </c>
      <c r="AC82" s="2">
        <f t="shared" si="17"/>
        <v>3.2548231420808538E-2</v>
      </c>
      <c r="AD82" s="2">
        <f t="shared" si="15"/>
        <v>3.7571442232447794E-2</v>
      </c>
      <c r="AE82" s="2">
        <f t="shared" si="15"/>
        <v>3.1689804753617379E-2</v>
      </c>
      <c r="AF82" s="2">
        <f t="shared" si="15"/>
        <v>2.5654660518665828E-2</v>
      </c>
      <c r="AG82" s="2"/>
    </row>
    <row r="83" spans="1:33" ht="14.5" x14ac:dyDescent="0.35">
      <c r="A83" s="10">
        <v>43440</v>
      </c>
      <c r="B83" s="2">
        <v>1.7047375479763208E-2</v>
      </c>
      <c r="C83" s="2">
        <v>1.029291562736034E-2</v>
      </c>
      <c r="D83" s="2">
        <v>1.0006009601056579E-2</v>
      </c>
      <c r="E83" s="9">
        <v>8.0390121175756817E-3</v>
      </c>
      <c r="F83" s="9">
        <v>7.9551969430615953E-3</v>
      </c>
      <c r="G83" s="9">
        <v>8.0202190006162088E-3</v>
      </c>
      <c r="H83" s="9">
        <v>7.7420462451933316E-3</v>
      </c>
      <c r="J83" s="1">
        <v>43446</v>
      </c>
      <c r="K83" s="7">
        <f t="shared" si="13"/>
        <v>4.562272789772217E-5</v>
      </c>
      <c r="L83" s="7">
        <f t="shared" si="13"/>
        <v>4.9580833437813978E-5</v>
      </c>
      <c r="M83" s="7">
        <f t="shared" si="13"/>
        <v>8.1150610465202566E-5</v>
      </c>
      <c r="N83" s="7">
        <f t="shared" si="13"/>
        <v>8.2667710543257492E-5</v>
      </c>
      <c r="O83" s="7">
        <f t="shared" si="13"/>
        <v>8.1489554099005657E-5</v>
      </c>
      <c r="P83" s="7">
        <f t="shared" si="13"/>
        <v>8.6589152163740803E-5</v>
      </c>
      <c r="Q83" s="7"/>
      <c r="R83" s="1">
        <v>43446</v>
      </c>
      <c r="S83" s="2">
        <f t="shared" si="16"/>
        <v>6.7544598524028679E-3</v>
      </c>
      <c r="T83" s="2">
        <f t="shared" si="16"/>
        <v>7.0413658787066291E-3</v>
      </c>
      <c r="U83" s="2">
        <f t="shared" si="16"/>
        <v>9.0083633621875266E-3</v>
      </c>
      <c r="V83" s="2">
        <f t="shared" si="14"/>
        <v>9.0921785367016131E-3</v>
      </c>
      <c r="W83" s="2">
        <f t="shared" si="14"/>
        <v>9.0271564791469996E-3</v>
      </c>
      <c r="X83" s="2">
        <f t="shared" si="14"/>
        <v>9.3053292345698767E-3</v>
      </c>
      <c r="Z83" s="1">
        <v>43446</v>
      </c>
      <c r="AA83" s="2">
        <f t="shared" si="17"/>
        <v>0.15168374860325651</v>
      </c>
      <c r="AB83" s="2">
        <f t="shared" si="17"/>
        <v>0.17090329554096728</v>
      </c>
      <c r="AC83" s="2">
        <f t="shared" si="17"/>
        <v>0.36889083470694972</v>
      </c>
      <c r="AD83" s="2">
        <f t="shared" si="15"/>
        <v>0.38075228085856194</v>
      </c>
      <c r="AE83" s="2">
        <f t="shared" si="15"/>
        <v>0.37151934043622337</v>
      </c>
      <c r="AF83" s="2">
        <f t="shared" si="15"/>
        <v>0.41259092832487321</v>
      </c>
      <c r="AG83" s="2"/>
    </row>
    <row r="84" spans="1:33" ht="14.5" x14ac:dyDescent="0.35">
      <c r="A84" s="10">
        <v>43441</v>
      </c>
      <c r="B84" s="2">
        <v>1.705675507608934E-2</v>
      </c>
      <c r="C84" s="2">
        <v>1.09264524653554E-2</v>
      </c>
      <c r="D84" s="2">
        <v>1.1527713388204569E-2</v>
      </c>
      <c r="E84" s="9">
        <v>1.1152313382347699E-2</v>
      </c>
      <c r="F84" s="9">
        <v>1.099690299990649E-2</v>
      </c>
      <c r="G84" s="9">
        <v>1.00122571189126E-2</v>
      </c>
      <c r="H84" s="9">
        <v>1.161990265120969E-2</v>
      </c>
      <c r="J84" s="1">
        <v>43447</v>
      </c>
      <c r="K84" s="7">
        <f t="shared" si="13"/>
        <v>3.7580610099171361E-5</v>
      </c>
      <c r="L84" s="7">
        <f t="shared" si="13"/>
        <v>3.0570301986367669E-5</v>
      </c>
      <c r="M84" s="7">
        <f t="shared" si="13"/>
        <v>3.486243171479465E-5</v>
      </c>
      <c r="N84" s="7">
        <f t="shared" si="13"/>
        <v>3.6721807185217588E-5</v>
      </c>
      <c r="O84" s="7">
        <f t="shared" si="13"/>
        <v>4.9624951468667253E-5</v>
      </c>
      <c r="P84" s="7">
        <f t="shared" si="13"/>
        <v>2.9559364289919725E-5</v>
      </c>
      <c r="Q84" s="7"/>
      <c r="R84" s="1">
        <v>43447</v>
      </c>
      <c r="S84" s="2">
        <f t="shared" si="16"/>
        <v>6.1303026107339398E-3</v>
      </c>
      <c r="T84" s="2">
        <f t="shared" si="16"/>
        <v>5.5290416878847701E-3</v>
      </c>
      <c r="U84" s="2">
        <f t="shared" si="16"/>
        <v>5.9044416937416404E-3</v>
      </c>
      <c r="V84" s="2">
        <f t="shared" si="14"/>
        <v>6.0598520761828492E-3</v>
      </c>
      <c r="W84" s="2">
        <f t="shared" si="14"/>
        <v>7.0444979571767392E-3</v>
      </c>
      <c r="X84" s="2">
        <f t="shared" si="14"/>
        <v>5.4368524248796495E-3</v>
      </c>
      <c r="Z84" s="1">
        <v>43447</v>
      </c>
      <c r="AA84" s="2">
        <f t="shared" si="17"/>
        <v>0.1156918694890634</v>
      </c>
      <c r="AB84" s="2">
        <f t="shared" si="17"/>
        <v>8.7838070453544415E-2</v>
      </c>
      <c r="AC84" s="2">
        <f t="shared" si="17"/>
        <v>0.10453713090614025</v>
      </c>
      <c r="AD84" s="2">
        <f t="shared" si="15"/>
        <v>0.11211815942075609</v>
      </c>
      <c r="AE84" s="2">
        <f t="shared" si="15"/>
        <v>0.17085113717621891</v>
      </c>
      <c r="AF84" s="2">
        <f t="shared" si="15"/>
        <v>8.4064448154698379E-2</v>
      </c>
      <c r="AG84" s="2"/>
    </row>
    <row r="85" spans="1:33" ht="14.5" x14ac:dyDescent="0.35">
      <c r="A85" s="10">
        <v>43444</v>
      </c>
      <c r="B85" s="2">
        <v>8.8779489407276521E-3</v>
      </c>
      <c r="C85" s="2">
        <v>9.1449888423085213E-3</v>
      </c>
      <c r="D85" s="2">
        <v>9.4436733052134514E-3</v>
      </c>
      <c r="E85" s="9">
        <v>1.2155173345653986E-2</v>
      </c>
      <c r="F85" s="9">
        <v>1.1917353950929299E-2</v>
      </c>
      <c r="G85" s="9">
        <v>1.111694602379942E-2</v>
      </c>
      <c r="H85" s="9">
        <v>1.2247044633138729E-2</v>
      </c>
      <c r="J85" s="1">
        <v>43448</v>
      </c>
      <c r="K85" s="7">
        <f t="shared" si="13"/>
        <v>7.1310309036320287E-8</v>
      </c>
      <c r="L85" s="7">
        <f t="shared" si="13"/>
        <v>3.2004405657286145E-7</v>
      </c>
      <c r="M85" s="7">
        <f t="shared" si="13"/>
        <v>1.0740199800244765E-5</v>
      </c>
      <c r="N85" s="7">
        <f t="shared" si="13"/>
        <v>9.2379828160388744E-6</v>
      </c>
      <c r="O85" s="7">
        <f t="shared" si="13"/>
        <v>5.0131079380038846E-6</v>
      </c>
      <c r="P85" s="7">
        <f t="shared" si="13"/>
        <v>1.1350805784622875E-5</v>
      </c>
      <c r="Q85" s="7"/>
      <c r="R85" s="1">
        <v>43448</v>
      </c>
      <c r="S85" s="2">
        <f t="shared" si="16"/>
        <v>2.6703990158086915E-4</v>
      </c>
      <c r="T85" s="2">
        <f t="shared" si="16"/>
        <v>5.6572436448579927E-4</v>
      </c>
      <c r="U85" s="2">
        <f t="shared" si="16"/>
        <v>3.2772244049263342E-3</v>
      </c>
      <c r="V85" s="2">
        <f t="shared" si="14"/>
        <v>3.0394050102016471E-3</v>
      </c>
      <c r="W85" s="2">
        <f t="shared" si="14"/>
        <v>2.2389970830717677E-3</v>
      </c>
      <c r="X85" s="2">
        <f t="shared" si="14"/>
        <v>3.3690956924110772E-3</v>
      </c>
      <c r="Z85" s="1">
        <v>43448</v>
      </c>
      <c r="AA85" s="2">
        <f t="shared" si="17"/>
        <v>4.3482561209184922E-4</v>
      </c>
      <c r="AB85" s="2">
        <f t="shared" si="17"/>
        <v>1.8693525194293237E-3</v>
      </c>
      <c r="AC85" s="2">
        <f t="shared" si="17"/>
        <v>4.4568709614937196E-2</v>
      </c>
      <c r="AD85" s="2">
        <f t="shared" si="15"/>
        <v>3.9384841183447872E-2</v>
      </c>
      <c r="AE85" s="2">
        <f t="shared" si="15"/>
        <v>2.3496086009679562E-2</v>
      </c>
      <c r="AF85" s="2">
        <f t="shared" si="15"/>
        <v>4.6619510685930621E-2</v>
      </c>
      <c r="AG85" s="2"/>
    </row>
    <row r="86" spans="1:33" ht="14.5" x14ac:dyDescent="0.35">
      <c r="A86" s="10">
        <v>43445</v>
      </c>
      <c r="B86" s="2">
        <v>1.225982695890288E-2</v>
      </c>
      <c r="C86" s="2">
        <v>6.6790711134672156E-3</v>
      </c>
      <c r="D86" s="2">
        <v>8.5434010252356529E-3</v>
      </c>
      <c r="E86" s="9">
        <v>9.9635268778254012E-3</v>
      </c>
      <c r="F86" s="9">
        <v>9.7814988029074762E-3</v>
      </c>
      <c r="G86" s="9">
        <v>9.7740915906385558E-3</v>
      </c>
      <c r="H86" s="9">
        <v>9.7373397360726623E-3</v>
      </c>
      <c r="J86" s="1">
        <v>43451</v>
      </c>
      <c r="K86" s="7">
        <f t="shared" si="13"/>
        <v>3.1144835806364344E-5</v>
      </c>
      <c r="L86" s="7">
        <f t="shared" si="13"/>
        <v>1.3811821720434323E-5</v>
      </c>
      <c r="M86" s="7">
        <f t="shared" si="13"/>
        <v>5.2729940623564374E-6</v>
      </c>
      <c r="N86" s="7">
        <f t="shared" si="13"/>
        <v>6.1421104487995803E-6</v>
      </c>
      <c r="O86" s="7">
        <f t="shared" si="13"/>
        <v>6.1788803210401776E-6</v>
      </c>
      <c r="P86" s="7">
        <f t="shared" si="13"/>
        <v>6.362941789341707E-6</v>
      </c>
      <c r="Q86" s="7"/>
      <c r="R86" s="1">
        <v>43451</v>
      </c>
      <c r="S86" s="2">
        <f t="shared" si="16"/>
        <v>5.5807558454356648E-3</v>
      </c>
      <c r="T86" s="2">
        <f t="shared" si="16"/>
        <v>3.7164259336672275E-3</v>
      </c>
      <c r="U86" s="2">
        <f t="shared" si="16"/>
        <v>2.2963000810774792E-3</v>
      </c>
      <c r="V86" s="2">
        <f t="shared" si="14"/>
        <v>2.4783281559954042E-3</v>
      </c>
      <c r="W86" s="2">
        <f t="shared" si="14"/>
        <v>2.4857353682643246E-3</v>
      </c>
      <c r="X86" s="2">
        <f t="shared" si="14"/>
        <v>2.5224872228302182E-3</v>
      </c>
      <c r="Z86" s="1">
        <v>43451</v>
      </c>
      <c r="AA86" s="2">
        <f t="shared" si="17"/>
        <v>0.22820978721838392</v>
      </c>
      <c r="AB86" s="2">
        <f t="shared" si="17"/>
        <v>7.3836800266007252E-2</v>
      </c>
      <c r="AC86" s="2">
        <f t="shared" si="17"/>
        <v>2.3073903355386838E-2</v>
      </c>
      <c r="AD86" s="2">
        <f t="shared" si="15"/>
        <v>2.7533865664328472E-2</v>
      </c>
      <c r="AE86" s="2">
        <f t="shared" si="15"/>
        <v>2.7726166193075885E-2</v>
      </c>
      <c r="AF86" s="2">
        <f t="shared" si="15"/>
        <v>2.8693152137164502E-2</v>
      </c>
      <c r="AG86" s="2"/>
    </row>
    <row r="87" spans="1:33" ht="14.5" x14ac:dyDescent="0.35">
      <c r="A87" s="10">
        <v>43446</v>
      </c>
      <c r="B87" s="2">
        <v>7.3891537889883199E-3</v>
      </c>
      <c r="C87" s="2">
        <v>9.3162134289741516E-3</v>
      </c>
      <c r="D87" s="2">
        <v>9.1884694993495941E-3</v>
      </c>
      <c r="E87" s="9">
        <v>1.1070969236553116E-2</v>
      </c>
      <c r="F87" s="9">
        <v>1.0757141307890183E-2</v>
      </c>
      <c r="G87" s="9">
        <v>1.053762434851366E-2</v>
      </c>
      <c r="H87" s="9">
        <v>1.0962848727203321E-2</v>
      </c>
      <c r="J87" s="1">
        <v>43452</v>
      </c>
      <c r="K87" s="7">
        <f t="shared" si="13"/>
        <v>3.7135588560623236E-6</v>
      </c>
      <c r="L87" s="7">
        <f t="shared" si="13"/>
        <v>3.2375370255528968E-6</v>
      </c>
      <c r="M87" s="7">
        <f t="shared" si="13"/>
        <v>1.3555764989926756E-5</v>
      </c>
      <c r="N87" s="7">
        <f t="shared" si="13"/>
        <v>1.1343339927478731E-5</v>
      </c>
      <c r="O87" s="7">
        <f t="shared" si="13"/>
        <v>9.9128668641978056E-6</v>
      </c>
      <c r="P87" s="7">
        <f t="shared" si="13"/>
        <v>1.277129551142352E-5</v>
      </c>
      <c r="Q87" s="7"/>
      <c r="R87" s="1">
        <v>43452</v>
      </c>
      <c r="S87" s="2">
        <f t="shared" si="16"/>
        <v>1.9270596399858318E-3</v>
      </c>
      <c r="T87" s="2">
        <f t="shared" si="16"/>
        <v>1.7993157103612743E-3</v>
      </c>
      <c r="U87" s="2">
        <f t="shared" si="16"/>
        <v>3.6818154475647957E-3</v>
      </c>
      <c r="V87" s="2">
        <f t="shared" si="14"/>
        <v>3.3679875189018636E-3</v>
      </c>
      <c r="W87" s="2">
        <f t="shared" si="14"/>
        <v>3.1484705595253397E-3</v>
      </c>
      <c r="X87" s="2">
        <f t="shared" si="14"/>
        <v>3.573694938215001E-3</v>
      </c>
      <c r="Z87" s="1">
        <v>43452</v>
      </c>
      <c r="AA87" s="2">
        <f t="shared" si="17"/>
        <v>2.4892945103756725E-2</v>
      </c>
      <c r="AB87" s="2">
        <f t="shared" si="17"/>
        <v>2.2112939042780999E-2</v>
      </c>
      <c r="AC87" s="2">
        <f t="shared" si="17"/>
        <v>7.174820706961782E-2</v>
      </c>
      <c r="AD87" s="2">
        <f t="shared" si="15"/>
        <v>6.2463446566337844E-2</v>
      </c>
      <c r="AE87" s="2">
        <f t="shared" si="15"/>
        <v>5.6155187112581384E-2</v>
      </c>
      <c r="AF87" s="2">
        <f t="shared" si="15"/>
        <v>6.8516620326477318E-2</v>
      </c>
      <c r="AG87" s="2"/>
    </row>
    <row r="88" spans="1:33" ht="14.5" x14ac:dyDescent="0.35">
      <c r="A88" s="10">
        <v>43447</v>
      </c>
      <c r="B88" s="2">
        <v>5.6511712107329424E-3</v>
      </c>
      <c r="C88" s="2">
        <v>7.4997004121541977E-3</v>
      </c>
      <c r="D88" s="2">
        <v>7.5268493965268144E-3</v>
      </c>
      <c r="E88" s="9">
        <v>1.0016299099366034E-2</v>
      </c>
      <c r="F88" s="9">
        <v>9.6906209303064539E-3</v>
      </c>
      <c r="G88" s="9">
        <v>1.0058277824697049E-2</v>
      </c>
      <c r="H88" s="9">
        <v>9.4862713162213296E-3</v>
      </c>
      <c r="J88" s="1">
        <v>43453</v>
      </c>
      <c r="K88" s="7">
        <f t="shared" si="13"/>
        <v>3.4170602085071042E-6</v>
      </c>
      <c r="L88" s="7">
        <f t="shared" si="13"/>
        <v>3.5181686566629912E-6</v>
      </c>
      <c r="M88" s="7">
        <f t="shared" si="13"/>
        <v>1.9054341484122393E-5</v>
      </c>
      <c r="N88" s="7">
        <f t="shared" si="13"/>
        <v>1.631715403696252E-5</v>
      </c>
      <c r="O88" s="7">
        <f t="shared" si="13"/>
        <v>1.9422588706846175E-5</v>
      </c>
      <c r="P88" s="7">
        <f t="shared" si="13"/>
        <v>1.4707992819117039E-5</v>
      </c>
      <c r="Q88" s="7"/>
      <c r="R88" s="1">
        <v>43453</v>
      </c>
      <c r="S88" s="2">
        <f t="shared" si="16"/>
        <v>1.8485292014212553E-3</v>
      </c>
      <c r="T88" s="2">
        <f t="shared" si="16"/>
        <v>1.875678185793872E-3</v>
      </c>
      <c r="U88" s="2">
        <f t="shared" si="16"/>
        <v>4.3651278886330915E-3</v>
      </c>
      <c r="V88" s="2">
        <f t="shared" si="14"/>
        <v>4.0394497195735115E-3</v>
      </c>
      <c r="W88" s="2">
        <f t="shared" si="14"/>
        <v>4.407106613964107E-3</v>
      </c>
      <c r="X88" s="2">
        <f t="shared" si="14"/>
        <v>3.8351001054883873E-3</v>
      </c>
      <c r="Z88" s="1">
        <v>43453</v>
      </c>
      <c r="AA88" s="2">
        <f t="shared" si="17"/>
        <v>3.6519851226691324E-2</v>
      </c>
      <c r="AB88" s="2">
        <f t="shared" si="17"/>
        <v>3.7415414951929016E-2</v>
      </c>
      <c r="AC88" s="2">
        <f t="shared" si="17"/>
        <v>0.13654838837114669</v>
      </c>
      <c r="AD88" s="2">
        <f t="shared" si="15"/>
        <v>0.12245452058807338</v>
      </c>
      <c r="AE88" s="2">
        <f t="shared" si="15"/>
        <v>0.13837596533475294</v>
      </c>
      <c r="AF88" s="2">
        <f t="shared" si="15"/>
        <v>0.11370382973674742</v>
      </c>
      <c r="AG88" s="2"/>
    </row>
    <row r="89" spans="1:33" ht="14.5" x14ac:dyDescent="0.35">
      <c r="A89" s="10">
        <v>43448</v>
      </c>
      <c r="B89" s="2">
        <v>9.7616230127534221E-3</v>
      </c>
      <c r="C89" s="2">
        <v>6.020737811923027E-3</v>
      </c>
      <c r="D89" s="2">
        <v>5.546150729060173E-3</v>
      </c>
      <c r="E89" s="9">
        <v>8.7664437295094568E-3</v>
      </c>
      <c r="F89" s="9">
        <v>8.5293028428316195E-3</v>
      </c>
      <c r="G89" s="9">
        <v>8.8877055774820562E-3</v>
      </c>
      <c r="H89" s="9">
        <v>8.5250124846769949E-3</v>
      </c>
      <c r="J89" s="1">
        <v>43454</v>
      </c>
      <c r="K89" s="7">
        <f t="shared" si="13"/>
        <v>1.3994222085791865E-5</v>
      </c>
      <c r="L89" s="7">
        <f t="shared" si="13"/>
        <v>1.7770206574585977E-5</v>
      </c>
      <c r="M89" s="7">
        <f t="shared" si="13"/>
        <v>9.9038180579797242E-7</v>
      </c>
      <c r="N89" s="7">
        <f t="shared" si="13"/>
        <v>1.5186130011961004E-6</v>
      </c>
      <c r="O89" s="7">
        <f t="shared" si="13"/>
        <v>7.6373168367128202E-7</v>
      </c>
      <c r="P89" s="7">
        <f t="shared" si="13"/>
        <v>1.5292055981494601E-6</v>
      </c>
      <c r="Q89" s="7"/>
      <c r="R89" s="1">
        <v>43454</v>
      </c>
      <c r="S89" s="2">
        <f t="shared" si="16"/>
        <v>3.7408852008303951E-3</v>
      </c>
      <c r="T89" s="2">
        <f t="shared" si="16"/>
        <v>4.2154722836932491E-3</v>
      </c>
      <c r="U89" s="2">
        <f t="shared" si="16"/>
        <v>9.9517928324396529E-4</v>
      </c>
      <c r="V89" s="2">
        <f t="shared" si="14"/>
        <v>1.2323201699218026E-3</v>
      </c>
      <c r="W89" s="2">
        <f t="shared" si="14"/>
        <v>8.7391743527136592E-4</v>
      </c>
      <c r="X89" s="2">
        <f t="shared" si="14"/>
        <v>1.2366105280764272E-3</v>
      </c>
      <c r="Z89" s="1">
        <v>43454</v>
      </c>
      <c r="AA89" s="2">
        <f t="shared" si="17"/>
        <v>0.13808448414960761</v>
      </c>
      <c r="AB89" s="2">
        <f t="shared" si="17"/>
        <v>0.19471715864053629</v>
      </c>
      <c r="AC89" s="2">
        <f t="shared" si="17"/>
        <v>5.9939774882569186E-3</v>
      </c>
      <c r="AD89" s="2">
        <f t="shared" si="15"/>
        <v>9.5297107564624728E-3</v>
      </c>
      <c r="AE89" s="2">
        <f t="shared" si="15"/>
        <v>4.5390482996661152E-3</v>
      </c>
      <c r="AF89" s="2">
        <f t="shared" si="15"/>
        <v>9.6025497640768176E-3</v>
      </c>
      <c r="AG89" s="2"/>
    </row>
    <row r="90" spans="1:33" ht="14.5" x14ac:dyDescent="0.35">
      <c r="A90" s="10">
        <v>43451</v>
      </c>
      <c r="B90" s="2">
        <v>5.8817419297995241E-3</v>
      </c>
      <c r="C90" s="2">
        <v>8.6772125214338303E-3</v>
      </c>
      <c r="D90" s="2">
        <v>7.3706400580704212E-3</v>
      </c>
      <c r="E90" s="9">
        <v>9.0505047739213081E-3</v>
      </c>
      <c r="F90" s="9">
        <v>8.8775433284325952E-3</v>
      </c>
      <c r="G90" s="9">
        <v>8.6313541766738187E-3</v>
      </c>
      <c r="H90" s="9">
        <v>8.882314554178301E-3</v>
      </c>
      <c r="J90" s="1">
        <v>43455</v>
      </c>
      <c r="K90" s="7">
        <f t="shared" si="13"/>
        <v>7.8146558286922582E-6</v>
      </c>
      <c r="L90" s="7">
        <f t="shared" si="13"/>
        <v>2.216817636368581E-6</v>
      </c>
      <c r="M90" s="7">
        <f t="shared" si="13"/>
        <v>1.0041057962286777E-5</v>
      </c>
      <c r="N90" s="7">
        <f t="shared" si="13"/>
        <v>8.9748260200518655E-6</v>
      </c>
      <c r="O90" s="7">
        <f t="shared" si="13"/>
        <v>7.5603675081611073E-6</v>
      </c>
      <c r="P90" s="7">
        <f t="shared" si="13"/>
        <v>9.0034360741713406E-6</v>
      </c>
      <c r="Q90" s="7"/>
      <c r="R90" s="1">
        <v>43455</v>
      </c>
      <c r="S90" s="2">
        <f t="shared" si="16"/>
        <v>2.7954705916343062E-3</v>
      </c>
      <c r="T90" s="2">
        <f t="shared" si="16"/>
        <v>1.4888981282708972E-3</v>
      </c>
      <c r="U90" s="2">
        <f t="shared" si="16"/>
        <v>3.1687628441217841E-3</v>
      </c>
      <c r="V90" s="2">
        <f t="shared" si="14"/>
        <v>2.9958013986330712E-3</v>
      </c>
      <c r="W90" s="2">
        <f t="shared" si="14"/>
        <v>2.7496122468742947E-3</v>
      </c>
      <c r="X90" s="2">
        <f t="shared" si="14"/>
        <v>3.0005726243787769E-3</v>
      </c>
      <c r="Z90" s="1">
        <v>43455</v>
      </c>
      <c r="AA90" s="2">
        <f t="shared" si="17"/>
        <v>6.6685091910958283E-2</v>
      </c>
      <c r="AB90" s="2">
        <f t="shared" si="17"/>
        <v>2.3647671889167388E-2</v>
      </c>
      <c r="AC90" s="2">
        <f t="shared" si="17"/>
        <v>8.0847555227831824E-2</v>
      </c>
      <c r="AD90" s="2">
        <f t="shared" si="15"/>
        <v>7.4213520949243161E-2</v>
      </c>
      <c r="AE90" s="2">
        <f t="shared" si="15"/>
        <v>6.4987509362953499E-2</v>
      </c>
      <c r="AF90" s="2">
        <f t="shared" si="15"/>
        <v>7.4394934478443808E-2</v>
      </c>
      <c r="AG90" s="2"/>
    </row>
    <row r="91" spans="1:33" ht="14.5" x14ac:dyDescent="0.35">
      <c r="A91" s="10">
        <v>43452</v>
      </c>
      <c r="B91" s="2">
        <v>4.0495735434835766E-3</v>
      </c>
      <c r="C91" s="2">
        <v>8.9662782847881317E-3</v>
      </c>
      <c r="D91" s="2">
        <v>9.869811125099659E-3</v>
      </c>
      <c r="E91" s="9">
        <v>7.9542787589313695E-3</v>
      </c>
      <c r="F91" s="9">
        <v>7.8071764115250596E-3</v>
      </c>
      <c r="G91" s="9">
        <v>7.9503363591393733E-3</v>
      </c>
      <c r="H91" s="9">
        <v>7.7460599772289076E-3</v>
      </c>
      <c r="J91" s="1">
        <v>43461</v>
      </c>
      <c r="K91" s="7">
        <f t="shared" si="13"/>
        <v>2.4173985513166693E-5</v>
      </c>
      <c r="L91" s="7">
        <f t="shared" si="13"/>
        <v>3.387516550645622E-5</v>
      </c>
      <c r="M91" s="7">
        <f t="shared" si="13"/>
        <v>1.5246722819545194E-5</v>
      </c>
      <c r="N91" s="7">
        <f t="shared" si="13"/>
        <v>1.4119579313913579E-5</v>
      </c>
      <c r="O91" s="7">
        <f t="shared" si="13"/>
        <v>1.5215950544002939E-5</v>
      </c>
      <c r="P91" s="7">
        <f t="shared" si="13"/>
        <v>1.3664011954863276E-5</v>
      </c>
      <c r="Q91" s="7"/>
      <c r="R91" s="1">
        <v>43461</v>
      </c>
      <c r="S91" s="2">
        <f t="shared" si="16"/>
        <v>4.9167047413045551E-3</v>
      </c>
      <c r="T91" s="2">
        <f t="shared" si="16"/>
        <v>5.8202375816160824E-3</v>
      </c>
      <c r="U91" s="2">
        <f t="shared" si="16"/>
        <v>3.9047052154477929E-3</v>
      </c>
      <c r="V91" s="2">
        <f t="shared" si="14"/>
        <v>3.757602868041483E-3</v>
      </c>
      <c r="W91" s="2">
        <f t="shared" si="14"/>
        <v>3.9007628156557967E-3</v>
      </c>
      <c r="X91" s="2">
        <f t="shared" si="14"/>
        <v>3.696486433745331E-3</v>
      </c>
      <c r="Z91" s="1">
        <v>43461</v>
      </c>
      <c r="AA91" s="2">
        <f t="shared" si="17"/>
        <v>0.24650397014523362</v>
      </c>
      <c r="AB91" s="2">
        <f t="shared" si="17"/>
        <v>0.30116813007806886</v>
      </c>
      <c r="AC91" s="2">
        <f t="shared" si="17"/>
        <v>0.18420472938788079</v>
      </c>
      <c r="AD91" s="2">
        <f t="shared" si="15"/>
        <v>0.17513065079336676</v>
      </c>
      <c r="AE91" s="2">
        <f t="shared" si="15"/>
        <v>0.18396142873695753</v>
      </c>
      <c r="AF91" s="2">
        <f t="shared" si="15"/>
        <v>0.17136414683967427</v>
      </c>
      <c r="AG91" s="2"/>
    </row>
    <row r="92" spans="1:33" ht="14.5" x14ac:dyDescent="0.35">
      <c r="A92" s="10">
        <v>43453</v>
      </c>
      <c r="B92" s="2">
        <v>6.9129421504967948E-3</v>
      </c>
      <c r="C92" s="2">
        <v>8.7857730686664581E-3</v>
      </c>
      <c r="D92" s="2">
        <v>9.1434763744473457E-3</v>
      </c>
      <c r="E92" s="9">
        <v>6.8456285843007288E-3</v>
      </c>
      <c r="F92" s="9">
        <v>6.7063719767961752E-3</v>
      </c>
      <c r="G92" s="9">
        <v>6.976888611735229E-3</v>
      </c>
      <c r="H92" s="9">
        <v>6.7988328873310822E-3</v>
      </c>
      <c r="J92" s="1">
        <v>43462</v>
      </c>
      <c r="K92" s="7">
        <f t="shared" si="13"/>
        <v>3.5074956480522244E-6</v>
      </c>
      <c r="L92" s="7">
        <f t="shared" si="13"/>
        <v>4.9752829242146864E-6</v>
      </c>
      <c r="M92" s="7">
        <f t="shared" si="13"/>
        <v>4.5311161940321582E-9</v>
      </c>
      <c r="N92" s="7">
        <f t="shared" si="13"/>
        <v>4.2671236662704127E-8</v>
      </c>
      <c r="O92" s="7">
        <f t="shared" si="13"/>
        <v>4.0891499049185698E-9</v>
      </c>
      <c r="P92" s="7">
        <f t="shared" si="13"/>
        <v>1.3020923940221848E-8</v>
      </c>
      <c r="Q92" s="7"/>
      <c r="R92" s="1">
        <v>43462</v>
      </c>
      <c r="S92" s="2">
        <f t="shared" si="16"/>
        <v>1.8728309181696634E-3</v>
      </c>
      <c r="T92" s="2">
        <f t="shared" si="16"/>
        <v>2.230534223950551E-3</v>
      </c>
      <c r="U92" s="2">
        <f t="shared" si="16"/>
        <v>6.7313566196065995E-5</v>
      </c>
      <c r="V92" s="2">
        <f t="shared" si="14"/>
        <v>2.0657017370061953E-4</v>
      </c>
      <c r="W92" s="2">
        <f t="shared" si="14"/>
        <v>6.394646123843422E-5</v>
      </c>
      <c r="X92" s="2">
        <f t="shared" si="14"/>
        <v>1.1410926316571257E-4</v>
      </c>
      <c r="Z92" s="1">
        <v>43462</v>
      </c>
      <c r="AA92" s="2">
        <f t="shared" si="17"/>
        <v>2.6572067226372731E-2</v>
      </c>
      <c r="AB92" s="2">
        <f t="shared" si="17"/>
        <v>3.569717324504329E-2</v>
      </c>
      <c r="AC92" s="2">
        <f t="shared" si="17"/>
        <v>4.803006440012858E-5</v>
      </c>
      <c r="AD92" s="2">
        <f t="shared" si="15"/>
        <v>4.6486221121333493E-4</v>
      </c>
      <c r="AE92" s="2">
        <f t="shared" si="15"/>
        <v>4.2261345758687341E-5</v>
      </c>
      <c r="AF92" s="2">
        <f t="shared" si="15"/>
        <v>1.3928917121708295E-4</v>
      </c>
      <c r="AG92" s="2"/>
    </row>
    <row r="93" spans="1:33" ht="14.5" x14ac:dyDescent="0.35">
      <c r="A93" s="10">
        <v>43454</v>
      </c>
      <c r="B93" s="2">
        <v>1.2583665945584259E-2</v>
      </c>
      <c r="C93" s="2">
        <v>9.673084132373333E-3</v>
      </c>
      <c r="D93" s="2">
        <v>1.1310942471027371E-2</v>
      </c>
      <c r="E93" s="9">
        <v>7.3907110700227926E-3</v>
      </c>
      <c r="F93" s="9">
        <v>7.4158844917279589E-3</v>
      </c>
      <c r="G93" s="9">
        <v>7.1901676274277616E-3</v>
      </c>
      <c r="H93" s="9">
        <v>7.4397896577829727E-3</v>
      </c>
      <c r="J93" s="1">
        <v>43468</v>
      </c>
      <c r="K93" s="7">
        <f t="shared" si="13"/>
        <v>8.4714864913942027E-6</v>
      </c>
      <c r="L93" s="7">
        <f t="shared" si="13"/>
        <v>1.6198250426881587E-6</v>
      </c>
      <c r="M93" s="7">
        <f t="shared" si="13"/>
        <v>2.6966780339617609E-5</v>
      </c>
      <c r="N93" s="7">
        <f t="shared" si="13"/>
        <v>2.6705965154821139E-5</v>
      </c>
      <c r="O93" s="7">
        <f t="shared" si="13"/>
        <v>2.9089824107956971E-5</v>
      </c>
      <c r="P93" s="7">
        <f t="shared" si="13"/>
        <v>2.6459463264204344E-5</v>
      </c>
      <c r="Q93" s="7"/>
      <c r="R93" s="1">
        <v>43468</v>
      </c>
      <c r="S93" s="2">
        <f t="shared" si="16"/>
        <v>2.9105818132109263E-3</v>
      </c>
      <c r="T93" s="2">
        <f t="shared" si="16"/>
        <v>1.2727234745568885E-3</v>
      </c>
      <c r="U93" s="2">
        <f t="shared" si="16"/>
        <v>5.1929548755614667E-3</v>
      </c>
      <c r="V93" s="2">
        <f t="shared" si="14"/>
        <v>5.1677814538563004E-3</v>
      </c>
      <c r="W93" s="2">
        <f t="shared" si="14"/>
        <v>5.3934983181564977E-3</v>
      </c>
      <c r="X93" s="2">
        <f t="shared" si="14"/>
        <v>5.1438762878012866E-3</v>
      </c>
      <c r="Z93" s="1">
        <v>43468</v>
      </c>
      <c r="AA93" s="2">
        <f t="shared" si="17"/>
        <v>3.7842490865802825E-2</v>
      </c>
      <c r="AB93" s="2">
        <f t="shared" si="17"/>
        <v>5.8924326804583593E-3</v>
      </c>
      <c r="AC93" s="2">
        <f t="shared" si="17"/>
        <v>0.1704569775458975</v>
      </c>
      <c r="AD93" s="2">
        <f t="shared" si="15"/>
        <v>0.16807764638796918</v>
      </c>
      <c r="AE93" s="2">
        <f t="shared" si="15"/>
        <v>0.19043622582864517</v>
      </c>
      <c r="AF93" s="2">
        <f t="shared" si="15"/>
        <v>0.16584372582797768</v>
      </c>
      <c r="AG93" s="2"/>
    </row>
    <row r="94" spans="1:33" ht="14.5" x14ac:dyDescent="0.35">
      <c r="A94" s="10">
        <v>43455</v>
      </c>
      <c r="B94" s="2">
        <v>8.9512826136489733E-3</v>
      </c>
      <c r="C94" s="2">
        <v>1.0074527934193609E-2</v>
      </c>
      <c r="D94" s="2">
        <v>9.9978996440768242E-3</v>
      </c>
      <c r="E94" s="9">
        <v>9.1435041542065193E-3</v>
      </c>
      <c r="F94" s="9">
        <v>9.1681805581368108E-3</v>
      </c>
      <c r="G94" s="9">
        <v>8.3631912120702787E-3</v>
      </c>
      <c r="H94" s="9">
        <v>9.1723470166242722E-3</v>
      </c>
      <c r="J94" s="1">
        <v>43469</v>
      </c>
      <c r="K94" s="7">
        <f t="shared" si="13"/>
        <v>1.2616800501254223E-6</v>
      </c>
      <c r="L94" s="7">
        <f t="shared" si="13"/>
        <v>1.0954072083816129E-6</v>
      </c>
      <c r="M94" s="7">
        <f t="shared" si="13"/>
        <v>3.6949120654316303E-8</v>
      </c>
      <c r="N94" s="7">
        <f t="shared" si="13"/>
        <v>4.7044718323049047E-8</v>
      </c>
      <c r="O94" s="7">
        <f t="shared" si="13"/>
        <v>3.4585149661079341E-7</v>
      </c>
      <c r="P94" s="7">
        <f t="shared" si="13"/>
        <v>4.886947026282536E-8</v>
      </c>
      <c r="Q94" s="7"/>
      <c r="R94" s="1">
        <v>43469</v>
      </c>
      <c r="S94" s="2">
        <f t="shared" si="16"/>
        <v>1.1232453205446361E-3</v>
      </c>
      <c r="T94" s="2">
        <f t="shared" si="16"/>
        <v>1.0466170304278509E-3</v>
      </c>
      <c r="U94" s="2">
        <f t="shared" si="16"/>
        <v>1.9222154055754601E-4</v>
      </c>
      <c r="V94" s="2">
        <f t="shared" si="14"/>
        <v>2.1689794448783752E-4</v>
      </c>
      <c r="W94" s="2">
        <f t="shared" si="14"/>
        <v>5.8809140157869456E-4</v>
      </c>
      <c r="X94" s="2">
        <f t="shared" si="14"/>
        <v>2.2106440297529895E-4</v>
      </c>
      <c r="Z94" s="1">
        <v>43469</v>
      </c>
      <c r="AA94" s="2">
        <f t="shared" si="17"/>
        <v>6.7198274257362911E-3</v>
      </c>
      <c r="AB94" s="2">
        <f t="shared" si="17"/>
        <v>5.8945141908361975E-3</v>
      </c>
      <c r="AC94" s="2">
        <f t="shared" si="17"/>
        <v>2.2412457538711905E-4</v>
      </c>
      <c r="AD94" s="2">
        <f t="shared" si="15"/>
        <v>2.8433652382653385E-4</v>
      </c>
      <c r="AE94" s="2">
        <f t="shared" si="15"/>
        <v>2.3622663642306474E-3</v>
      </c>
      <c r="AF94" s="2">
        <f t="shared" si="15"/>
        <v>2.9518602017319928E-4</v>
      </c>
      <c r="AG94" s="2"/>
    </row>
    <row r="95" spans="1:33" ht="14.5" x14ac:dyDescent="0.35">
      <c r="A95" s="10">
        <v>43461</v>
      </c>
      <c r="B95" s="2">
        <v>1.7901060386282801E-2</v>
      </c>
      <c r="C95" s="2">
        <v>8.5855014622211456E-3</v>
      </c>
      <c r="D95" s="2">
        <v>8.5051925852894783E-3</v>
      </c>
      <c r="E95" s="9">
        <v>8.3518639152036691E-3</v>
      </c>
      <c r="F95" s="9">
        <v>8.2749615559737678E-3</v>
      </c>
      <c r="G95" s="9">
        <v>7.9768297745326667E-3</v>
      </c>
      <c r="H95" s="9">
        <v>8.2997747510895892E-3</v>
      </c>
      <c r="J95" s="1">
        <v>43472</v>
      </c>
      <c r="K95" s="7">
        <f t="shared" si="13"/>
        <v>8.6779638067664748E-5</v>
      </c>
      <c r="L95" s="7">
        <f t="shared" si="13"/>
        <v>8.8282331733743088E-5</v>
      </c>
      <c r="M95" s="7">
        <f t="shared" si="13"/>
        <v>9.1187153243270144E-5</v>
      </c>
      <c r="N95" s="7">
        <f t="shared" si="13"/>
        <v>9.2661778690876929E-5</v>
      </c>
      <c r="O95" s="7">
        <f t="shared" si="13"/>
        <v>9.8490353235198443E-5</v>
      </c>
      <c r="P95" s="7">
        <f t="shared" si="13"/>
        <v>9.2184685848567511E-5</v>
      </c>
      <c r="Q95" s="7"/>
      <c r="R95" s="1">
        <v>43472</v>
      </c>
      <c r="S95" s="2">
        <f t="shared" si="16"/>
        <v>9.3155589240616551E-3</v>
      </c>
      <c r="T95" s="2">
        <f t="shared" si="16"/>
        <v>9.3958678009933225E-3</v>
      </c>
      <c r="U95" s="2">
        <f t="shared" si="16"/>
        <v>9.5491964710791317E-3</v>
      </c>
      <c r="V95" s="2">
        <f t="shared" si="14"/>
        <v>9.6260988303090329E-3</v>
      </c>
      <c r="W95" s="2">
        <f t="shared" si="14"/>
        <v>9.9242306117501341E-3</v>
      </c>
      <c r="X95" s="2">
        <f t="shared" si="14"/>
        <v>9.6012856351932116E-3</v>
      </c>
      <c r="Z95" s="1">
        <v>43472</v>
      </c>
      <c r="AA95" s="2">
        <f t="shared" si="17"/>
        <v>0.35024871248963807</v>
      </c>
      <c r="AB95" s="2">
        <f t="shared" si="17"/>
        <v>0.36053826483673967</v>
      </c>
      <c r="AC95" s="2">
        <f t="shared" si="17"/>
        <v>0.38098590569149149</v>
      </c>
      <c r="AD95" s="2">
        <f t="shared" si="15"/>
        <v>0.39165451238970084</v>
      </c>
      <c r="AE95" s="2">
        <f t="shared" si="15"/>
        <v>0.43581328997458657</v>
      </c>
      <c r="AF95" s="2">
        <f t="shared" si="15"/>
        <v>0.3881812213675222</v>
      </c>
      <c r="AG95" s="2"/>
    </row>
    <row r="96" spans="1:33" ht="14.5" x14ac:dyDescent="0.35">
      <c r="A96" s="10">
        <v>43462</v>
      </c>
      <c r="B96" s="2">
        <v>9.9259930369014013E-3</v>
      </c>
      <c r="C96" s="2">
        <v>1.0041968896985051E-2</v>
      </c>
      <c r="D96" s="2">
        <v>1.022818125784397E-2</v>
      </c>
      <c r="E96" s="9">
        <v>1.1293088355518647E-2</v>
      </c>
      <c r="F96" s="9">
        <v>1.104547230399601E-2</v>
      </c>
      <c r="G96" s="9">
        <v>1.0013575030576261E-2</v>
      </c>
      <c r="H96" s="9">
        <v>1.197904611863475E-2</v>
      </c>
      <c r="J96" s="1">
        <v>43473</v>
      </c>
      <c r="K96" s="7">
        <f t="shared" si="13"/>
        <v>1.3450400122142176E-8</v>
      </c>
      <c r="L96" s="7">
        <f t="shared" si="13"/>
        <v>9.1317720876434401E-8</v>
      </c>
      <c r="M96" s="7">
        <f t="shared" si="13"/>
        <v>1.8689496101851891E-6</v>
      </c>
      <c r="N96" s="7">
        <f t="shared" si="13"/>
        <v>1.2532338294546811E-6</v>
      </c>
      <c r="O96" s="7">
        <f t="shared" si="13"/>
        <v>7.6706056160630729E-9</v>
      </c>
      <c r="P96" s="7">
        <f t="shared" si="13"/>
        <v>4.2150269564147991E-6</v>
      </c>
      <c r="Q96" s="7"/>
      <c r="R96" s="1">
        <v>43473</v>
      </c>
      <c r="S96" s="2">
        <f t="shared" si="16"/>
        <v>1.159758600836492E-4</v>
      </c>
      <c r="T96" s="2">
        <f t="shared" si="16"/>
        <v>3.0218822094256817E-4</v>
      </c>
      <c r="U96" s="2">
        <f t="shared" si="16"/>
        <v>1.3670953186172459E-3</v>
      </c>
      <c r="V96" s="2">
        <f t="shared" si="14"/>
        <v>1.1194792670946082E-3</v>
      </c>
      <c r="W96" s="2">
        <f t="shared" si="14"/>
        <v>8.7581993674859179E-5</v>
      </c>
      <c r="X96" s="2">
        <f t="shared" si="14"/>
        <v>2.0530530817333484E-3</v>
      </c>
      <c r="Z96" s="1">
        <v>43473</v>
      </c>
      <c r="AA96" s="2">
        <f t="shared" si="17"/>
        <v>6.7209006924029424E-5</v>
      </c>
      <c r="AB96" s="2">
        <f t="shared" si="17"/>
        <v>4.4523519648098642E-4</v>
      </c>
      <c r="AC96" s="2">
        <f t="shared" si="17"/>
        <v>7.9780825084085905E-3</v>
      </c>
      <c r="AD96" s="2">
        <f t="shared" si="15"/>
        <v>5.5118526246453747E-3</v>
      </c>
      <c r="AE96" s="2">
        <f t="shared" si="15"/>
        <v>3.8473610465050712E-5</v>
      </c>
      <c r="AF96" s="2">
        <f t="shared" si="15"/>
        <v>1.661506560709225E-2</v>
      </c>
      <c r="AG96" s="2"/>
    </row>
    <row r="97" spans="1:33" ht="14.5" x14ac:dyDescent="0.35">
      <c r="A97" s="10">
        <v>43468</v>
      </c>
      <c r="B97" s="2">
        <v>5.8463883401549781E-3</v>
      </c>
      <c r="C97" s="2">
        <v>8.9969206601381302E-3</v>
      </c>
      <c r="D97" s="2">
        <v>9.2479567974805832E-3</v>
      </c>
      <c r="E97" s="9">
        <v>1.009349426385398E-2</v>
      </c>
      <c r="F97" s="9">
        <v>9.8819009527314223E-3</v>
      </c>
      <c r="G97" s="9">
        <v>9.7735626667535113E-3</v>
      </c>
      <c r="H97" s="9">
        <v>9.9912411874010596E-3</v>
      </c>
      <c r="J97" s="1">
        <v>43474</v>
      </c>
      <c r="K97" s="7">
        <f t="shared" si="13"/>
        <v>9.9258538992584228E-6</v>
      </c>
      <c r="L97" s="7">
        <f t="shared" si="13"/>
        <v>1.1570667969872497E-5</v>
      </c>
      <c r="M97" s="7">
        <f t="shared" si="13"/>
        <v>1.8037908727119154E-5</v>
      </c>
      <c r="N97" s="7">
        <f t="shared" si="13"/>
        <v>1.6285362046263558E-5</v>
      </c>
      <c r="O97" s="7">
        <f t="shared" si="13"/>
        <v>1.5422698191494642E-5</v>
      </c>
      <c r="P97" s="7">
        <f t="shared" si="13"/>
        <v>1.717980512532395E-5</v>
      </c>
      <c r="Q97" s="7"/>
      <c r="R97" s="1">
        <v>43474</v>
      </c>
      <c r="S97" s="2">
        <f t="shared" si="16"/>
        <v>3.1505323199831521E-3</v>
      </c>
      <c r="T97" s="2">
        <f t="shared" si="16"/>
        <v>3.4015684573256051E-3</v>
      </c>
      <c r="U97" s="2">
        <f t="shared" si="16"/>
        <v>4.247105923699002E-3</v>
      </c>
      <c r="V97" s="2">
        <f t="shared" si="14"/>
        <v>4.0355126125764442E-3</v>
      </c>
      <c r="W97" s="2">
        <f t="shared" si="14"/>
        <v>3.9271743265985332E-3</v>
      </c>
      <c r="X97" s="2">
        <f t="shared" si="14"/>
        <v>4.1448528472460815E-3</v>
      </c>
      <c r="Z97" s="1">
        <v>43474</v>
      </c>
      <c r="AA97" s="2">
        <f t="shared" si="17"/>
        <v>8.087931707854068E-2</v>
      </c>
      <c r="AB97" s="2">
        <f t="shared" si="17"/>
        <v>9.0760170799274009E-2</v>
      </c>
      <c r="AC97" s="2">
        <f t="shared" si="17"/>
        <v>0.12529041839882371</v>
      </c>
      <c r="AD97" s="2">
        <f t="shared" si="15"/>
        <v>0.11650668382251328</v>
      </c>
      <c r="AE97" s="2">
        <f t="shared" si="15"/>
        <v>0.1120409123604611</v>
      </c>
      <c r="AF97" s="2">
        <f t="shared" si="15"/>
        <v>0.12103609221307465</v>
      </c>
      <c r="AG97" s="2"/>
    </row>
    <row r="98" spans="1:33" ht="14.5" x14ac:dyDescent="0.35">
      <c r="A98" s="10">
        <v>43469</v>
      </c>
      <c r="B98" s="2">
        <v>1.023706518789198E-2</v>
      </c>
      <c r="C98" s="2">
        <v>8.7257688865065575E-3</v>
      </c>
      <c r="D98" s="2">
        <v>8.0399429425597191E-3</v>
      </c>
      <c r="E98" s="9">
        <v>9.1412560638692315E-3</v>
      </c>
      <c r="F98" s="9">
        <v>9.1241339531370688E-3</v>
      </c>
      <c r="G98" s="9">
        <v>9.2660622259227773E-3</v>
      </c>
      <c r="H98" s="9">
        <v>8.776805158294286E-3</v>
      </c>
      <c r="J98" s="1">
        <v>43475</v>
      </c>
      <c r="K98" s="7">
        <f t="shared" si="13"/>
        <v>2.2840165105812573E-6</v>
      </c>
      <c r="L98" s="7">
        <f t="shared" si="13"/>
        <v>4.8273461609338751E-6</v>
      </c>
      <c r="M98" s="7">
        <f t="shared" si="13"/>
        <v>1.2007976362915031E-6</v>
      </c>
      <c r="N98" s="7">
        <f t="shared" si="13"/>
        <v>1.2386159332930907E-6</v>
      </c>
      <c r="O98" s="7">
        <f t="shared" si="13"/>
        <v>9.4284675215296459E-7</v>
      </c>
      <c r="P98" s="7">
        <f t="shared" si="13"/>
        <v>2.1323593540406574E-6</v>
      </c>
      <c r="Q98" s="7"/>
      <c r="R98" s="1">
        <v>43475</v>
      </c>
      <c r="S98" s="2">
        <f t="shared" si="16"/>
        <v>1.5112963013854223E-3</v>
      </c>
      <c r="T98" s="2">
        <f t="shared" si="16"/>
        <v>2.1971222453322607E-3</v>
      </c>
      <c r="U98" s="2">
        <f t="shared" si="16"/>
        <v>1.0958091240227483E-3</v>
      </c>
      <c r="V98" s="2">
        <f t="shared" si="14"/>
        <v>1.112931234754911E-3</v>
      </c>
      <c r="W98" s="2">
        <f t="shared" si="14"/>
        <v>9.7100296196920254E-4</v>
      </c>
      <c r="X98" s="2">
        <f t="shared" si="14"/>
        <v>1.4602600295976938E-3</v>
      </c>
      <c r="Z98" s="1">
        <v>43475</v>
      </c>
      <c r="AA98" s="2">
        <f t="shared" si="17"/>
        <v>1.3464825650324919E-2</v>
      </c>
      <c r="AB98" s="2">
        <f t="shared" si="17"/>
        <v>3.1682861147882324E-2</v>
      </c>
      <c r="AC98" s="2">
        <f t="shared" si="17"/>
        <v>6.6579403992155228E-3</v>
      </c>
      <c r="AD98" s="2">
        <f t="shared" si="15"/>
        <v>6.8846534647450941E-3</v>
      </c>
      <c r="AE98" s="2">
        <f t="shared" si="15"/>
        <v>5.134854261256816E-3</v>
      </c>
      <c r="AF98" s="2">
        <f t="shared" si="15"/>
        <v>1.2474661382566365E-2</v>
      </c>
      <c r="AG98" s="2"/>
    </row>
    <row r="99" spans="1:33" ht="14.5" x14ac:dyDescent="0.35">
      <c r="A99" s="10">
        <v>43472</v>
      </c>
      <c r="B99" s="2">
        <v>8.976108891576854E-3</v>
      </c>
      <c r="C99" s="2">
        <v>8.223656564950943E-3</v>
      </c>
      <c r="D99" s="2">
        <v>8.0802794545888901E-3</v>
      </c>
      <c r="E99" s="9">
        <v>9.9600325521380477E-3</v>
      </c>
      <c r="F99" s="9">
        <v>1.0213615649951505E-2</v>
      </c>
      <c r="G99" s="9">
        <v>9.9482190686484111E-3</v>
      </c>
      <c r="H99" s="9">
        <v>1.002462820175239E-2</v>
      </c>
      <c r="J99" s="1">
        <v>43476</v>
      </c>
      <c r="K99" s="7">
        <f t="shared" si="13"/>
        <v>5.6618450384474668E-7</v>
      </c>
      <c r="L99" s="7">
        <f t="shared" si="13"/>
        <v>8.0251038017417243E-7</v>
      </c>
      <c r="M99" s="7">
        <f t="shared" si="13"/>
        <v>9.6810576981213917E-7</v>
      </c>
      <c r="N99" s="7">
        <f t="shared" si="13"/>
        <v>1.5314229770229358E-6</v>
      </c>
      <c r="O99" s="7">
        <f t="shared" si="13"/>
        <v>9.4499819636609397E-7</v>
      </c>
      <c r="P99" s="7">
        <f t="shared" si="13"/>
        <v>1.0993927438109814E-6</v>
      </c>
      <c r="Q99" s="7"/>
      <c r="R99" s="1">
        <v>43476</v>
      </c>
      <c r="S99" s="2">
        <f t="shared" si="16"/>
        <v>7.5245232662591102E-4</v>
      </c>
      <c r="T99" s="2">
        <f t="shared" si="16"/>
        <v>8.9582943698796394E-4</v>
      </c>
      <c r="U99" s="2">
        <f t="shared" si="16"/>
        <v>9.8392366056119368E-4</v>
      </c>
      <c r="V99" s="2">
        <f t="shared" si="14"/>
        <v>1.2375067583746506E-3</v>
      </c>
      <c r="W99" s="2">
        <f t="shared" si="14"/>
        <v>9.7211017707155706E-4</v>
      </c>
      <c r="X99" s="2">
        <f t="shared" si="14"/>
        <v>1.0485193101755358E-3</v>
      </c>
      <c r="Z99" s="1">
        <v>43476</v>
      </c>
      <c r="AA99" s="2">
        <f t="shared" si="17"/>
        <v>3.9469781295988771E-3</v>
      </c>
      <c r="AB99" s="2">
        <f t="shared" si="17"/>
        <v>5.7261231903378285E-3</v>
      </c>
      <c r="AC99" s="2">
        <f t="shared" si="17"/>
        <v>5.2266665011224678E-3</v>
      </c>
      <c r="AD99" s="2">
        <f t="shared" si="15"/>
        <v>7.9927615121597739E-3</v>
      </c>
      <c r="AE99" s="2">
        <f t="shared" si="15"/>
        <v>5.1100614910699615E-3</v>
      </c>
      <c r="AF99" s="2">
        <f t="shared" si="15"/>
        <v>5.8840712949983498E-3</v>
      </c>
      <c r="AG99" s="2"/>
    </row>
    <row r="100" spans="1:33" ht="14.5" x14ac:dyDescent="0.35">
      <c r="A100" s="10">
        <v>43473</v>
      </c>
      <c r="B100" s="2">
        <v>8.9292676611491695E-3</v>
      </c>
      <c r="C100" s="2">
        <v>7.8608132898807526E-3</v>
      </c>
      <c r="D100" s="2">
        <v>8.4677450358867645E-3</v>
      </c>
      <c r="E100" s="9">
        <v>9.731313553076262E-3</v>
      </c>
      <c r="F100" s="9">
        <v>9.716696297625534E-3</v>
      </c>
      <c r="G100" s="9">
        <v>9.4736895305851561E-3</v>
      </c>
      <c r="H100" s="9">
        <v>9.7135556359651508E-3</v>
      </c>
      <c r="J100" s="1">
        <v>43479</v>
      </c>
      <c r="K100" s="7">
        <f t="shared" si="13"/>
        <v>1.1415947434825882E-6</v>
      </c>
      <c r="L100" s="7">
        <f t="shared" si="13"/>
        <v>2.1300313362910233E-7</v>
      </c>
      <c r="M100" s="7">
        <f t="shared" si="13"/>
        <v>6.4327761275712521E-7</v>
      </c>
      <c r="N100" s="7">
        <f t="shared" ref="N100:P163" si="18">($B100-F100)^2</f>
        <v>6.2004385754302642E-7</v>
      </c>
      <c r="O100" s="7">
        <f t="shared" si="18"/>
        <v>2.9639517192017439E-7</v>
      </c>
      <c r="P100" s="7">
        <f t="shared" si="18"/>
        <v>6.1510762744095326E-7</v>
      </c>
      <c r="Q100" s="7"/>
      <c r="R100" s="1">
        <v>43479</v>
      </c>
      <c r="S100" s="2">
        <f t="shared" si="16"/>
        <v>1.068454371268417E-3</v>
      </c>
      <c r="T100" s="2">
        <f t="shared" si="16"/>
        <v>4.6152262526240502E-4</v>
      </c>
      <c r="U100" s="2">
        <f t="shared" si="16"/>
        <v>8.0204589192709244E-4</v>
      </c>
      <c r="V100" s="2">
        <f t="shared" si="14"/>
        <v>7.8742863647636441E-4</v>
      </c>
      <c r="W100" s="2">
        <f t="shared" si="14"/>
        <v>5.4442186943598654E-4</v>
      </c>
      <c r="X100" s="2">
        <f t="shared" si="14"/>
        <v>7.8428797481598124E-4</v>
      </c>
      <c r="Z100" s="1">
        <v>43479</v>
      </c>
      <c r="AA100" s="2">
        <f t="shared" si="17"/>
        <v>8.4772969526856201E-3</v>
      </c>
      <c r="AB100" s="2">
        <f t="shared" si="17"/>
        <v>1.4334653542633635E-3</v>
      </c>
      <c r="AC100" s="2">
        <f t="shared" si="17"/>
        <v>3.5954265881845693E-3</v>
      </c>
      <c r="AD100" s="2">
        <f t="shared" si="15"/>
        <v>3.4725703204894209E-3</v>
      </c>
      <c r="AE100" s="2">
        <f t="shared" si="15"/>
        <v>1.7173299759627447E-3</v>
      </c>
      <c r="AF100" s="2">
        <f t="shared" si="15"/>
        <v>3.4464205160014139E-3</v>
      </c>
      <c r="AG100" s="2"/>
    </row>
    <row r="101" spans="1:33" ht="14.5" x14ac:dyDescent="0.35">
      <c r="A101" s="10">
        <v>43474</v>
      </c>
      <c r="B101" s="2">
        <v>7.0510137247071303E-3</v>
      </c>
      <c r="C101" s="2">
        <v>9.4101428985595703E-3</v>
      </c>
      <c r="D101" s="2">
        <v>9.4791343435645103E-3</v>
      </c>
      <c r="E101" s="9">
        <v>9.0820902864335463E-3</v>
      </c>
      <c r="F101" s="9">
        <v>9.109545812423318E-3</v>
      </c>
      <c r="G101" s="9">
        <v>9.04673504540115E-3</v>
      </c>
      <c r="H101" s="9">
        <v>8.9211160313674587E-3</v>
      </c>
      <c r="J101" s="1">
        <v>43480</v>
      </c>
      <c r="K101" s="7">
        <f t="shared" ref="K101:P164" si="19">($B101-C101)^2</f>
        <v>5.5654904589216957E-6</v>
      </c>
      <c r="L101" s="7">
        <f t="shared" si="19"/>
        <v>5.8957697397203464E-6</v>
      </c>
      <c r="M101" s="7">
        <f t="shared" si="19"/>
        <v>4.1252719995943993E-6</v>
      </c>
      <c r="N101" s="7">
        <f t="shared" si="18"/>
        <v>4.237554356157166E-6</v>
      </c>
      <c r="O101" s="7">
        <f t="shared" si="18"/>
        <v>3.9829035898726826E-6</v>
      </c>
      <c r="P101" s="7">
        <f t="shared" si="18"/>
        <v>3.4972826373762812E-6</v>
      </c>
      <c r="Q101" s="7"/>
      <c r="R101" s="1">
        <v>43480</v>
      </c>
      <c r="S101" s="2">
        <f t="shared" si="16"/>
        <v>2.35912917385244E-3</v>
      </c>
      <c r="T101" s="2">
        <f t="shared" si="16"/>
        <v>2.42812061885738E-3</v>
      </c>
      <c r="U101" s="2">
        <f t="shared" si="16"/>
        <v>2.031076561726416E-3</v>
      </c>
      <c r="V101" s="2">
        <f t="shared" si="14"/>
        <v>2.0585320877161877E-3</v>
      </c>
      <c r="W101" s="2">
        <f t="shared" si="14"/>
        <v>1.9957213206940197E-3</v>
      </c>
      <c r="X101" s="2">
        <f t="shared" si="14"/>
        <v>1.8701023066603284E-3</v>
      </c>
      <c r="Z101" s="1">
        <v>43480</v>
      </c>
      <c r="AA101" s="2">
        <f t="shared" si="17"/>
        <v>3.7916067358382488E-2</v>
      </c>
      <c r="AB101" s="2">
        <f t="shared" si="17"/>
        <v>3.9767343471434291E-2</v>
      </c>
      <c r="AC101" s="2">
        <f t="shared" si="17"/>
        <v>2.9497613240864862E-2</v>
      </c>
      <c r="AD101" s="2">
        <f t="shared" si="15"/>
        <v>3.0176185420723867E-2</v>
      </c>
      <c r="AE101" s="2">
        <f t="shared" si="15"/>
        <v>2.8631248050499325E-2</v>
      </c>
      <c r="AF101" s="2">
        <f t="shared" si="15"/>
        <v>2.5623159752028446E-2</v>
      </c>
      <c r="AG101" s="2"/>
    </row>
    <row r="102" spans="1:33" ht="14.5" x14ac:dyDescent="0.35">
      <c r="A102" s="10">
        <v>43475</v>
      </c>
      <c r="B102" s="2">
        <v>8.6926151220749308E-3</v>
      </c>
      <c r="C102" s="2">
        <v>7.1007856167852879E-3</v>
      </c>
      <c r="D102" s="2">
        <v>5.3465124219655991E-3</v>
      </c>
      <c r="E102" s="9">
        <v>8.495327041179071E-3</v>
      </c>
      <c r="F102" s="9">
        <v>8.4173811951825644E-3</v>
      </c>
      <c r="G102" s="9">
        <v>8.3250557970256361E-3</v>
      </c>
      <c r="H102" s="9">
        <v>8.3629048425446322E-3</v>
      </c>
      <c r="J102" s="1">
        <v>43481</v>
      </c>
      <c r="K102" s="7">
        <f t="shared" si="19"/>
        <v>2.5339211739106693E-6</v>
      </c>
      <c r="L102" s="7">
        <f t="shared" si="19"/>
        <v>1.1196403279678961E-5</v>
      </c>
      <c r="M102" s="7">
        <f t="shared" si="19"/>
        <v>3.8922586863571309E-8</v>
      </c>
      <c r="N102" s="7">
        <f t="shared" si="18"/>
        <v>7.5753714512592496E-8</v>
      </c>
      <c r="O102" s="7">
        <f t="shared" si="18"/>
        <v>1.3509985743069309E-7</v>
      </c>
      <c r="P102" s="7">
        <f t="shared" si="18"/>
        <v>1.0870886842794766E-7</v>
      </c>
      <c r="Q102" s="7"/>
      <c r="R102" s="1">
        <v>43481</v>
      </c>
      <c r="S102" s="2">
        <f t="shared" si="16"/>
        <v>1.5918295052896429E-3</v>
      </c>
      <c r="T102" s="2">
        <f t="shared" si="16"/>
        <v>3.3461027001093317E-3</v>
      </c>
      <c r="U102" s="2">
        <f t="shared" si="16"/>
        <v>1.9728808089585978E-4</v>
      </c>
      <c r="V102" s="2">
        <f t="shared" si="14"/>
        <v>2.7523392689236641E-4</v>
      </c>
      <c r="W102" s="2">
        <f t="shared" si="14"/>
        <v>3.6755932504929471E-4</v>
      </c>
      <c r="X102" s="2">
        <f t="shared" si="14"/>
        <v>3.2971027953029863E-4</v>
      </c>
      <c r="Z102" s="1">
        <v>43481</v>
      </c>
      <c r="AA102" s="2">
        <f t="shared" si="17"/>
        <v>2.1908133109120875E-2</v>
      </c>
      <c r="AB102" s="2">
        <f t="shared" si="17"/>
        <v>0.13981837293910138</v>
      </c>
      <c r="AC102" s="2">
        <f t="shared" si="17"/>
        <v>2.6555341278000633E-4</v>
      </c>
      <c r="AD102" s="2">
        <f t="shared" si="15"/>
        <v>5.232139924649104E-4</v>
      </c>
      <c r="AE102" s="2">
        <f t="shared" si="15"/>
        <v>9.4688389888997193E-4</v>
      </c>
      <c r="AF102" s="2">
        <f t="shared" si="15"/>
        <v>7.5733685945289508E-4</v>
      </c>
      <c r="AG102" s="2"/>
    </row>
    <row r="103" spans="1:33" ht="14.5" x14ac:dyDescent="0.35">
      <c r="A103" s="10">
        <v>43476</v>
      </c>
      <c r="B103" s="2">
        <v>9.9982280382954463E-3</v>
      </c>
      <c r="C103" s="2">
        <v>6.7218285985291004E-3</v>
      </c>
      <c r="D103" s="2">
        <v>5.2570565603673458E-3</v>
      </c>
      <c r="E103" s="9">
        <v>8.9378541328902963E-3</v>
      </c>
      <c r="F103" s="9">
        <v>8.6519531427432846E-3</v>
      </c>
      <c r="G103" s="9">
        <v>8.631069878022396E-3</v>
      </c>
      <c r="H103" s="9">
        <v>8.7566501649122049E-3</v>
      </c>
      <c r="J103" s="1">
        <v>43482</v>
      </c>
      <c r="K103" s="7">
        <f t="shared" si="19"/>
        <v>1.0734793288901226E-5</v>
      </c>
      <c r="L103" s="7">
        <f t="shared" si="19"/>
        <v>2.2478706983118929E-5</v>
      </c>
      <c r="M103" s="7">
        <f t="shared" si="19"/>
        <v>1.12439281926417E-6</v>
      </c>
      <c r="N103" s="7">
        <f t="shared" si="18"/>
        <v>1.8124560943939838E-6</v>
      </c>
      <c r="O103" s="7">
        <f t="shared" si="18"/>
        <v>1.8691214352011915E-6</v>
      </c>
      <c r="P103" s="7">
        <f t="shared" si="18"/>
        <v>1.5415156156748521E-6</v>
      </c>
      <c r="Q103" s="7"/>
      <c r="R103" s="1">
        <v>43482</v>
      </c>
      <c r="S103" s="2">
        <f t="shared" si="16"/>
        <v>3.2763994397663459E-3</v>
      </c>
      <c r="T103" s="2">
        <f t="shared" si="16"/>
        <v>4.7411714779281005E-3</v>
      </c>
      <c r="U103" s="2">
        <f t="shared" si="16"/>
        <v>1.06037390540515E-3</v>
      </c>
      <c r="V103" s="2">
        <f t="shared" si="14"/>
        <v>1.3462748955521617E-3</v>
      </c>
      <c r="W103" s="2">
        <f t="shared" si="14"/>
        <v>1.3671581602730503E-3</v>
      </c>
      <c r="X103" s="2">
        <f t="shared" si="14"/>
        <v>1.2415778733832414E-3</v>
      </c>
      <c r="Z103" s="1">
        <v>43482</v>
      </c>
      <c r="AA103" s="2">
        <f t="shared" si="17"/>
        <v>9.0379154604334211E-2</v>
      </c>
      <c r="AB103" s="2">
        <f t="shared" si="17"/>
        <v>0.25903147427037831</v>
      </c>
      <c r="AC103" s="2">
        <f t="shared" si="17"/>
        <v>6.5261826988038951E-3</v>
      </c>
      <c r="AD103" s="2">
        <f t="shared" si="15"/>
        <v>1.0980792632387049E-2</v>
      </c>
      <c r="AE103" s="2">
        <f t="shared" si="15"/>
        <v>1.1360204936323282E-2</v>
      </c>
      <c r="AF103" s="2">
        <f t="shared" si="15"/>
        <v>9.1924028461374263E-3</v>
      </c>
      <c r="AG103" s="2"/>
    </row>
    <row r="104" spans="1:33" ht="14.5" x14ac:dyDescent="0.35">
      <c r="A104" s="10">
        <v>43479</v>
      </c>
      <c r="B104" s="2">
        <v>5.5396862077347949E-3</v>
      </c>
      <c r="C104" s="2">
        <v>6.978238932788372E-3</v>
      </c>
      <c r="D104" s="2">
        <v>6.048375740647316E-3</v>
      </c>
      <c r="E104" s="9">
        <v>9.224695242510083E-3</v>
      </c>
      <c r="F104" s="9">
        <v>8.7092375868685745E-3</v>
      </c>
      <c r="G104" s="9">
        <v>8.7735756595771573E-3</v>
      </c>
      <c r="H104" s="9">
        <v>9.0939736088210786E-3</v>
      </c>
      <c r="J104" s="1">
        <v>43483</v>
      </c>
      <c r="K104" s="7">
        <f t="shared" si="19"/>
        <v>2.0694339427590725E-6</v>
      </c>
      <c r="L104" s="7">
        <f t="shared" si="19"/>
        <v>2.5876504089475885E-7</v>
      </c>
      <c r="M104" s="7">
        <f t="shared" si="19"/>
        <v>1.3579291586375499E-5</v>
      </c>
      <c r="N104" s="7">
        <f t="shared" si="18"/>
        <v>1.0046055944968844E-5</v>
      </c>
      <c r="O104" s="7">
        <f t="shared" si="18"/>
        <v>1.0458040986737295E-5</v>
      </c>
      <c r="P104" s="7">
        <f t="shared" si="18"/>
        <v>1.2632958929520689E-5</v>
      </c>
      <c r="Q104" s="7"/>
      <c r="R104" s="1">
        <v>43483</v>
      </c>
      <c r="S104" s="2">
        <f t="shared" si="16"/>
        <v>1.4385527250535771E-3</v>
      </c>
      <c r="T104" s="2">
        <f t="shared" si="16"/>
        <v>5.0868953291252107E-4</v>
      </c>
      <c r="U104" s="2">
        <f t="shared" si="16"/>
        <v>3.6850090347752881E-3</v>
      </c>
      <c r="V104" s="2">
        <f t="shared" si="14"/>
        <v>3.1695513791337795E-3</v>
      </c>
      <c r="W104" s="2">
        <f t="shared" si="14"/>
        <v>3.2338894518423623E-3</v>
      </c>
      <c r="X104" s="2">
        <f t="shared" si="14"/>
        <v>3.5542874010862837E-3</v>
      </c>
      <c r="Z104" s="1">
        <v>43483</v>
      </c>
      <c r="AA104" s="2">
        <f t="shared" si="17"/>
        <v>2.4710334519466581E-2</v>
      </c>
      <c r="AB104" s="2">
        <f t="shared" si="17"/>
        <v>3.7484114089245679E-3</v>
      </c>
      <c r="AC104" s="2">
        <f t="shared" si="17"/>
        <v>0.11047412444780358</v>
      </c>
      <c r="AD104" s="2">
        <f t="shared" si="15"/>
        <v>8.8516563162921669E-2</v>
      </c>
      <c r="AE104" s="2">
        <f t="shared" si="15"/>
        <v>9.1212340283054694E-2</v>
      </c>
      <c r="AF104" s="2">
        <f t="shared" si="15"/>
        <v>0.10483423221797628</v>
      </c>
      <c r="AG104" s="2"/>
    </row>
    <row r="105" spans="1:33" ht="14.5" x14ac:dyDescent="0.35">
      <c r="A105" s="10">
        <v>43480</v>
      </c>
      <c r="B105" s="2">
        <v>4.9842813125288224E-3</v>
      </c>
      <c r="C105" s="2">
        <v>7.7233798801898956E-3</v>
      </c>
      <c r="D105" s="2">
        <v>7.4946656823158264E-3</v>
      </c>
      <c r="E105" s="9">
        <v>8.0177101948924936E-3</v>
      </c>
      <c r="F105" s="9">
        <v>7.5802480833837378E-3</v>
      </c>
      <c r="G105" s="9">
        <v>8.0330944219741286E-3</v>
      </c>
      <c r="H105" s="9">
        <v>7.8487067375862807E-3</v>
      </c>
      <c r="J105" s="1">
        <v>43486</v>
      </c>
      <c r="K105" s="7">
        <f t="shared" si="19"/>
        <v>7.5026609633629427E-6</v>
      </c>
      <c r="L105" s="7">
        <f t="shared" si="19"/>
        <v>6.3020296840708938E-6</v>
      </c>
      <c r="M105" s="7">
        <f t="shared" si="19"/>
        <v>9.2016907843581111E-6</v>
      </c>
      <c r="N105" s="7">
        <f t="shared" si="18"/>
        <v>6.7390434753828966E-6</v>
      </c>
      <c r="O105" s="7">
        <f t="shared" si="18"/>
        <v>9.2952613763255565E-6</v>
      </c>
      <c r="P105" s="7">
        <f t="shared" si="18"/>
        <v>8.2049330157156005E-6</v>
      </c>
      <c r="Q105" s="7"/>
      <c r="R105" s="1">
        <v>43486</v>
      </c>
      <c r="S105" s="2">
        <f t="shared" si="16"/>
        <v>2.7390985676610732E-3</v>
      </c>
      <c r="T105" s="2">
        <f t="shared" si="16"/>
        <v>2.510384369787004E-3</v>
      </c>
      <c r="U105" s="2">
        <f t="shared" si="16"/>
        <v>3.0334288823636712E-3</v>
      </c>
      <c r="V105" s="2">
        <f t="shared" si="14"/>
        <v>2.5959667708549154E-3</v>
      </c>
      <c r="W105" s="2">
        <f t="shared" si="14"/>
        <v>3.0488131094453062E-3</v>
      </c>
      <c r="X105" s="2">
        <f t="shared" si="14"/>
        <v>2.8644254250574583E-3</v>
      </c>
      <c r="Z105" s="1">
        <v>43486</v>
      </c>
      <c r="AA105" s="2">
        <f t="shared" si="17"/>
        <v>8.3312608405689659E-2</v>
      </c>
      <c r="AB105" s="2">
        <f t="shared" si="17"/>
        <v>7.294615114126568E-2</v>
      </c>
      <c r="AC105" s="2">
        <f t="shared" si="17"/>
        <v>9.7022597655120668E-2</v>
      </c>
      <c r="AD105" s="2">
        <f t="shared" si="15"/>
        <v>7.6792085906116858E-2</v>
      </c>
      <c r="AE105" s="2">
        <f t="shared" si="15"/>
        <v>9.7748997015899342E-2</v>
      </c>
      <c r="AF105" s="2">
        <f t="shared" si="15"/>
        <v>8.9104464611905465E-2</v>
      </c>
      <c r="AG105" s="2"/>
    </row>
    <row r="106" spans="1:33" ht="14.5" x14ac:dyDescent="0.35">
      <c r="A106" s="10">
        <v>43481</v>
      </c>
      <c r="B106" s="2">
        <v>5.533390626312854E-3</v>
      </c>
      <c r="C106" s="2">
        <v>9.0310564264655113E-3</v>
      </c>
      <c r="D106" s="2">
        <v>8.4197288379073143E-3</v>
      </c>
      <c r="E106" s="9">
        <v>7.4190563597474612E-3</v>
      </c>
      <c r="F106" s="9">
        <v>7.1602948981302778E-3</v>
      </c>
      <c r="G106" s="9">
        <v>7.4715780825632336E-3</v>
      </c>
      <c r="H106" s="9">
        <v>7.317034852358335E-3</v>
      </c>
      <c r="J106" s="1">
        <v>43487</v>
      </c>
      <c r="K106" s="7">
        <f t="shared" si="19"/>
        <v>1.2233666049557529E-5</v>
      </c>
      <c r="L106" s="7">
        <f t="shared" si="19"/>
        <v>8.330948271710307E-6</v>
      </c>
      <c r="M106" s="7">
        <f t="shared" si="19"/>
        <v>3.5557352582494752E-6</v>
      </c>
      <c r="N106" s="7">
        <f t="shared" si="18"/>
        <v>2.6468175096577822E-6</v>
      </c>
      <c r="O106" s="7">
        <f t="shared" si="18"/>
        <v>3.7565706155663169E-6</v>
      </c>
      <c r="P106" s="7">
        <f t="shared" si="18"/>
        <v>3.1813867251053829E-6</v>
      </c>
      <c r="Q106" s="7"/>
      <c r="R106" s="1">
        <v>43487</v>
      </c>
      <c r="S106" s="2">
        <f t="shared" si="16"/>
        <v>3.4976658001526573E-3</v>
      </c>
      <c r="T106" s="2">
        <f t="shared" si="16"/>
        <v>2.8863382115944603E-3</v>
      </c>
      <c r="U106" s="2">
        <f t="shared" si="16"/>
        <v>1.8856657334346072E-3</v>
      </c>
      <c r="V106" s="2">
        <f t="shared" si="14"/>
        <v>1.6269042718174238E-3</v>
      </c>
      <c r="W106" s="2">
        <f t="shared" si="14"/>
        <v>1.9381874562503796E-3</v>
      </c>
      <c r="X106" s="2">
        <f t="shared" si="14"/>
        <v>1.783644226045481E-3</v>
      </c>
      <c r="Z106" s="1">
        <v>43487</v>
      </c>
      <c r="AA106" s="2">
        <f t="shared" si="17"/>
        <v>0.10257549491843343</v>
      </c>
      <c r="AB106" s="2">
        <f t="shared" si="17"/>
        <v>7.6970310430171329E-2</v>
      </c>
      <c r="AC106" s="2">
        <f t="shared" si="17"/>
        <v>3.908594137441157E-2</v>
      </c>
      <c r="AD106" s="2">
        <f t="shared" si="15"/>
        <v>3.0538497358614691E-2</v>
      </c>
      <c r="AE106" s="2">
        <f t="shared" si="15"/>
        <v>4.089742803744878E-2</v>
      </c>
      <c r="AF106" s="2">
        <f t="shared" si="15"/>
        <v>3.5638422842691364E-2</v>
      </c>
      <c r="AG106" s="2"/>
    </row>
    <row r="107" spans="1:33" ht="14.5" x14ac:dyDescent="0.35">
      <c r="A107" s="10">
        <v>43482</v>
      </c>
      <c r="B107" s="2">
        <v>6.6612283206684969E-3</v>
      </c>
      <c r="C107" s="2">
        <v>6.5510636195540428E-3</v>
      </c>
      <c r="D107" s="2">
        <v>6.8783406168222427E-3</v>
      </c>
      <c r="E107" s="9">
        <v>7.2411427426332976E-3</v>
      </c>
      <c r="F107" s="9">
        <v>6.9409428325073012E-3</v>
      </c>
      <c r="G107" s="9">
        <v>7.236885927182829E-3</v>
      </c>
      <c r="H107" s="9">
        <v>7.1714407129946853E-3</v>
      </c>
      <c r="J107" s="1">
        <v>43488</v>
      </c>
      <c r="K107" s="7">
        <f t="shared" si="19"/>
        <v>1.2136261371637002E-8</v>
      </c>
      <c r="L107" s="7">
        <f t="shared" si="19"/>
        <v>4.7137749141151838E-8</v>
      </c>
      <c r="M107" s="7">
        <f t="shared" si="19"/>
        <v>3.3630073680276895E-7</v>
      </c>
      <c r="N107" s="7">
        <f t="shared" si="18"/>
        <v>7.8240208133220605E-8</v>
      </c>
      <c r="O107" s="7">
        <f t="shared" si="18"/>
        <v>3.3138167993780957E-7</v>
      </c>
      <c r="P107" s="7">
        <f t="shared" si="18"/>
        <v>2.6031668528321238E-7</v>
      </c>
      <c r="Q107" s="7"/>
      <c r="R107" s="1">
        <v>43488</v>
      </c>
      <c r="S107" s="2">
        <f t="shared" si="16"/>
        <v>1.1016470111445409E-4</v>
      </c>
      <c r="T107" s="2">
        <f t="shared" si="16"/>
        <v>2.1711229615374583E-4</v>
      </c>
      <c r="U107" s="2">
        <f t="shared" si="16"/>
        <v>5.7991442196480072E-4</v>
      </c>
      <c r="V107" s="2">
        <f t="shared" si="14"/>
        <v>2.7971451183880433E-4</v>
      </c>
      <c r="W107" s="2">
        <f t="shared" si="14"/>
        <v>5.7565760651433207E-4</v>
      </c>
      <c r="X107" s="2">
        <f t="shared" si="14"/>
        <v>5.1021239232618837E-4</v>
      </c>
      <c r="Z107" s="1">
        <v>43488</v>
      </c>
      <c r="AA107" s="2">
        <f t="shared" si="17"/>
        <v>1.3982867702933E-4</v>
      </c>
      <c r="AB107" s="2">
        <f t="shared" si="17"/>
        <v>5.0890051438834405E-4</v>
      </c>
      <c r="AC107" s="2">
        <f t="shared" si="17"/>
        <v>3.3890947466266308E-3</v>
      </c>
      <c r="AD107" s="2">
        <f t="shared" si="15"/>
        <v>8.3451017913871439E-4</v>
      </c>
      <c r="AE107" s="2">
        <f t="shared" si="15"/>
        <v>3.342160192321364E-3</v>
      </c>
      <c r="AF107" s="2">
        <f t="shared" si="15"/>
        <v>2.6576367519466348E-3</v>
      </c>
      <c r="AG107" s="2"/>
    </row>
    <row r="108" spans="1:33" ht="14.5" x14ac:dyDescent="0.35">
      <c r="A108" s="10">
        <v>43483</v>
      </c>
      <c r="B108" s="2">
        <v>9.8455573265079713E-3</v>
      </c>
      <c r="C108" s="2">
        <v>6.4105377532541752E-3</v>
      </c>
      <c r="D108" s="2">
        <v>7.1093984879553318E-3</v>
      </c>
      <c r="E108" s="9">
        <v>7.2931710220348524E-3</v>
      </c>
      <c r="F108" s="9">
        <v>7.0404474432408217E-3</v>
      </c>
      <c r="G108" s="9">
        <v>7.1422789249069689E-3</v>
      </c>
      <c r="H108" s="9">
        <v>7.309778496911272E-3</v>
      </c>
      <c r="J108" s="1">
        <v>43489</v>
      </c>
      <c r="K108" s="7">
        <f t="shared" si="19"/>
        <v>1.1799359468636691E-5</v>
      </c>
      <c r="L108" s="7">
        <f t="shared" si="19"/>
        <v>7.4865651897897289E-6</v>
      </c>
      <c r="M108" s="7">
        <f t="shared" si="19"/>
        <v>6.5146758472619447E-6</v>
      </c>
      <c r="N108" s="7">
        <f t="shared" si="18"/>
        <v>7.8686414572030417E-6</v>
      </c>
      <c r="O108" s="7">
        <f t="shared" si="18"/>
        <v>7.30771411656247E-6</v>
      </c>
      <c r="P108" s="7">
        <f t="shared" si="18"/>
        <v>6.4301742726308063E-6</v>
      </c>
      <c r="Q108" s="7"/>
      <c r="R108" s="1">
        <v>43489</v>
      </c>
      <c r="S108" s="2">
        <f t="shared" si="16"/>
        <v>3.4350195732537961E-3</v>
      </c>
      <c r="T108" s="2">
        <f t="shared" si="16"/>
        <v>2.7361588385526395E-3</v>
      </c>
      <c r="U108" s="2">
        <f t="shared" si="16"/>
        <v>2.5523863044731188E-3</v>
      </c>
      <c r="V108" s="2">
        <f t="shared" si="14"/>
        <v>2.8051098832671496E-3</v>
      </c>
      <c r="W108" s="2">
        <f t="shared" si="14"/>
        <v>2.7032784016010024E-3</v>
      </c>
      <c r="X108" s="2">
        <f t="shared" si="14"/>
        <v>2.5357788295966993E-3</v>
      </c>
      <c r="Z108" s="1">
        <v>43489</v>
      </c>
      <c r="AA108" s="2">
        <f t="shared" si="17"/>
        <v>0.1067623753750655</v>
      </c>
      <c r="AB108" s="2">
        <f t="shared" si="17"/>
        <v>5.9262345442718578E-2</v>
      </c>
      <c r="AC108" s="2">
        <f t="shared" si="17"/>
        <v>4.9887460887365398E-2</v>
      </c>
      <c r="AD108" s="2">
        <f t="shared" si="15"/>
        <v>6.3079190265436624E-2</v>
      </c>
      <c r="AE108" s="2">
        <f t="shared" si="15"/>
        <v>5.750119713954005E-2</v>
      </c>
      <c r="AF108" s="2">
        <f t="shared" si="15"/>
        <v>4.9094931698747013E-2</v>
      </c>
      <c r="AG108" s="2"/>
    </row>
    <row r="109" spans="1:33" ht="14.5" x14ac:dyDescent="0.35">
      <c r="A109" s="10">
        <v>43486</v>
      </c>
      <c r="B109" s="2">
        <v>3.1441274774031921E-3</v>
      </c>
      <c r="C109" s="2">
        <v>5.7114697992801666E-3</v>
      </c>
      <c r="D109" s="2">
        <v>6.1763180419802666E-3</v>
      </c>
      <c r="E109" s="9">
        <v>7.9140471828254063E-3</v>
      </c>
      <c r="F109" s="9">
        <v>7.6145251768046218E-3</v>
      </c>
      <c r="G109" s="9">
        <v>7.4065001941330932E-3</v>
      </c>
      <c r="H109" s="9">
        <v>8.0245525845173693E-3</v>
      </c>
      <c r="J109" s="1">
        <v>43490</v>
      </c>
      <c r="K109" s="7">
        <f t="shared" si="19"/>
        <v>6.5912465977006547E-6</v>
      </c>
      <c r="L109" s="7">
        <f t="shared" si="19"/>
        <v>9.1941796199102376E-6</v>
      </c>
      <c r="M109" s="7">
        <f t="shared" si="19"/>
        <v>2.2752133996175146E-5</v>
      </c>
      <c r="N109" s="7">
        <f t="shared" si="18"/>
        <v>1.99844555908136E-5</v>
      </c>
      <c r="O109" s="7">
        <f t="shared" si="18"/>
        <v>1.816782117632344E-5</v>
      </c>
      <c r="P109" s="7">
        <f t="shared" si="18"/>
        <v>2.3818549226150431E-5</v>
      </c>
      <c r="Q109" s="7"/>
      <c r="R109" s="1">
        <v>43490</v>
      </c>
      <c r="S109" s="2">
        <f t="shared" si="16"/>
        <v>2.5673423218769745E-3</v>
      </c>
      <c r="T109" s="2">
        <f t="shared" si="16"/>
        <v>3.0321905645770745E-3</v>
      </c>
      <c r="U109" s="2">
        <f t="shared" si="16"/>
        <v>4.7699197054222146E-3</v>
      </c>
      <c r="V109" s="2">
        <f t="shared" si="16"/>
        <v>4.4703976994014301E-3</v>
      </c>
      <c r="W109" s="2">
        <f t="shared" si="16"/>
        <v>4.2623727167299015E-3</v>
      </c>
      <c r="X109" s="2">
        <f t="shared" si="16"/>
        <v>4.8804251071141776E-3</v>
      </c>
      <c r="Z109" s="1">
        <v>43490</v>
      </c>
      <c r="AA109" s="2">
        <f t="shared" si="17"/>
        <v>0.14743356207683744</v>
      </c>
      <c r="AB109" s="2">
        <f t="shared" si="17"/>
        <v>0.18424767125573394</v>
      </c>
      <c r="AC109" s="2">
        <f t="shared" si="17"/>
        <v>0.32038728373456959</v>
      </c>
      <c r="AD109" s="2">
        <f t="shared" si="17"/>
        <v>0.29743303444560798</v>
      </c>
      <c r="AE109" s="2">
        <f t="shared" si="17"/>
        <v>0.28133079995932353</v>
      </c>
      <c r="AF109" s="2">
        <f t="shared" si="17"/>
        <v>0.32878292538998455</v>
      </c>
      <c r="AG109" s="2"/>
    </row>
    <row r="110" spans="1:33" ht="14.5" x14ac:dyDescent="0.35">
      <c r="A110" s="10">
        <v>43487</v>
      </c>
      <c r="B110" s="2">
        <v>6.9126289368116574E-3</v>
      </c>
      <c r="C110" s="2">
        <v>4.9400748685002327E-3</v>
      </c>
      <c r="D110" s="2">
        <v>6.8768793717026711E-3</v>
      </c>
      <c r="E110" s="9">
        <v>6.259624713258213E-3</v>
      </c>
      <c r="F110" s="9">
        <v>5.9913793423490456E-3</v>
      </c>
      <c r="G110" s="9">
        <v>6.4920945928909311E-3</v>
      </c>
      <c r="H110" s="9">
        <v>6.2278186796686204E-3</v>
      </c>
      <c r="J110" s="1">
        <v>43493</v>
      </c>
      <c r="K110" s="7">
        <f t="shared" si="19"/>
        <v>3.890969552411953E-6</v>
      </c>
      <c r="L110" s="7">
        <f t="shared" si="19"/>
        <v>1.2780314054816554E-9</v>
      </c>
      <c r="M110" s="7">
        <f t="shared" si="19"/>
        <v>4.2641451597863681E-7</v>
      </c>
      <c r="N110" s="7">
        <f t="shared" si="18"/>
        <v>8.4870081529752669E-7</v>
      </c>
      <c r="O110" s="7">
        <f t="shared" si="18"/>
        <v>1.7684913441683569E-7</v>
      </c>
      <c r="P110" s="7">
        <f t="shared" si="18"/>
        <v>4.6896508828831246E-7</v>
      </c>
      <c r="Q110" s="7"/>
      <c r="R110" s="1">
        <v>43493</v>
      </c>
      <c r="S110" s="2">
        <f t="shared" si="16"/>
        <v>1.9725540683114247E-3</v>
      </c>
      <c r="T110" s="2">
        <f t="shared" si="16"/>
        <v>3.5749565108986366E-5</v>
      </c>
      <c r="U110" s="2">
        <f t="shared" si="16"/>
        <v>6.5300422355344442E-4</v>
      </c>
      <c r="V110" s="2">
        <f t="shared" si="16"/>
        <v>9.212495944626118E-4</v>
      </c>
      <c r="W110" s="2">
        <f t="shared" si="16"/>
        <v>4.2053434392072628E-4</v>
      </c>
      <c r="X110" s="2">
        <f t="shared" si="16"/>
        <v>6.84810257143037E-4</v>
      </c>
      <c r="Z110" s="1">
        <v>43493</v>
      </c>
      <c r="AA110" s="2">
        <f t="shared" si="17"/>
        <v>6.3326858688896426E-2</v>
      </c>
      <c r="AB110" s="2">
        <f t="shared" si="17"/>
        <v>1.3465635153586675E-5</v>
      </c>
      <c r="AC110" s="2">
        <f t="shared" si="17"/>
        <v>5.0902416903175762E-3</v>
      </c>
      <c r="AD110" s="2">
        <f t="shared" si="17"/>
        <v>1.0734161842217871E-2</v>
      </c>
      <c r="AE110" s="2">
        <f t="shared" si="17"/>
        <v>2.0115743192217206E-3</v>
      </c>
      <c r="AF110" s="2">
        <f t="shared" si="17"/>
        <v>5.6360104667523281E-3</v>
      </c>
      <c r="AG110" s="2"/>
    </row>
    <row r="111" spans="1:33" ht="14.5" x14ac:dyDescent="0.35">
      <c r="A111" s="10">
        <v>43488</v>
      </c>
      <c r="B111" s="2">
        <v>4.6083248673192906E-3</v>
      </c>
      <c r="C111" s="2">
        <v>6.0077514499425888E-3</v>
      </c>
      <c r="D111" s="2">
        <v>6.7939641885459423E-3</v>
      </c>
      <c r="E111" s="9">
        <v>7.215350112643246E-3</v>
      </c>
      <c r="F111" s="9">
        <v>6.9994085526963656E-3</v>
      </c>
      <c r="G111" s="9">
        <v>7.0379138102135523E-3</v>
      </c>
      <c r="H111" s="9">
        <v>7.2443268036919096E-3</v>
      </c>
      <c r="J111" s="1">
        <v>43494</v>
      </c>
      <c r="K111" s="7">
        <f t="shared" si="19"/>
        <v>1.9583947601527228E-6</v>
      </c>
      <c r="L111" s="7">
        <f t="shared" si="19"/>
        <v>4.7770192424920985E-6</v>
      </c>
      <c r="M111" s="7">
        <f t="shared" si="19"/>
        <v>6.7965806297564294E-6</v>
      </c>
      <c r="N111" s="7">
        <f t="shared" si="18"/>
        <v>5.7172811904764146E-6</v>
      </c>
      <c r="O111" s="7">
        <f t="shared" si="18"/>
        <v>5.902902431434056E-6</v>
      </c>
      <c r="P111" s="7">
        <f t="shared" si="18"/>
        <v>6.9485062085601972E-6</v>
      </c>
      <c r="Q111" s="7"/>
      <c r="R111" s="1">
        <v>43494</v>
      </c>
      <c r="S111" s="2">
        <f t="shared" si="16"/>
        <v>1.3994265826232982E-3</v>
      </c>
      <c r="T111" s="2">
        <f t="shared" si="16"/>
        <v>2.1856393212266517E-3</v>
      </c>
      <c r="U111" s="2">
        <f t="shared" si="16"/>
        <v>2.6070252453239554E-3</v>
      </c>
      <c r="V111" s="2">
        <f t="shared" si="16"/>
        <v>2.391083685377075E-3</v>
      </c>
      <c r="W111" s="2">
        <f t="shared" si="16"/>
        <v>2.4295889428942617E-3</v>
      </c>
      <c r="X111" s="2">
        <f t="shared" si="16"/>
        <v>2.636001936372619E-3</v>
      </c>
      <c r="Z111" s="1">
        <v>43494</v>
      </c>
      <c r="AA111" s="2">
        <f t="shared" si="17"/>
        <v>3.2249291387440371E-2</v>
      </c>
      <c r="AB111" s="2">
        <f t="shared" si="17"/>
        <v>6.6467079927195361E-2</v>
      </c>
      <c r="AC111" s="2">
        <f t="shared" si="17"/>
        <v>8.702976786782779E-2</v>
      </c>
      <c r="AD111" s="2">
        <f t="shared" si="17"/>
        <v>7.6348984096294759E-2</v>
      </c>
      <c r="AE111" s="2">
        <f t="shared" si="17"/>
        <v>7.8233006420740825E-2</v>
      </c>
      <c r="AF111" s="2">
        <f t="shared" si="17"/>
        <v>8.8483024300863189E-2</v>
      </c>
      <c r="AG111" s="2"/>
    </row>
    <row r="112" spans="1:33" ht="14.5" x14ac:dyDescent="0.35">
      <c r="A112" s="10">
        <v>43489</v>
      </c>
      <c r="B112" s="2">
        <v>4.7088111939657803E-3</v>
      </c>
      <c r="C112" s="2">
        <v>6.2099546194076538E-3</v>
      </c>
      <c r="D112" s="2">
        <v>7.234684657305479E-3</v>
      </c>
      <c r="E112" s="9">
        <v>6.5809350282478325E-3</v>
      </c>
      <c r="F112" s="9">
        <v>6.3469951980315081E-3</v>
      </c>
      <c r="G112" s="9">
        <v>6.6643208487948127E-3</v>
      </c>
      <c r="H112" s="9">
        <v>6.5551114181731226E-3</v>
      </c>
      <c r="J112" s="1">
        <v>43495</v>
      </c>
      <c r="K112" s="7">
        <f t="shared" si="19"/>
        <v>2.2534315837473615E-6</v>
      </c>
      <c r="L112" s="7">
        <f t="shared" si="19"/>
        <v>6.3800367528036846E-6</v>
      </c>
      <c r="M112" s="7">
        <f t="shared" si="19"/>
        <v>3.5048476508869326E-6</v>
      </c>
      <c r="N112" s="7">
        <f t="shared" si="18"/>
        <v>2.6836468311768204E-6</v>
      </c>
      <c r="O112" s="7">
        <f t="shared" si="18"/>
        <v>3.8240180101295614E-6</v>
      </c>
      <c r="P112" s="7">
        <f t="shared" si="18"/>
        <v>3.4088245179080826E-6</v>
      </c>
      <c r="Q112" s="7"/>
      <c r="R112" s="1">
        <v>43495</v>
      </c>
      <c r="S112" s="2">
        <f t="shared" si="16"/>
        <v>1.5011434254418735E-3</v>
      </c>
      <c r="T112" s="2">
        <f t="shared" si="16"/>
        <v>2.5258734633396987E-3</v>
      </c>
      <c r="U112" s="2">
        <f t="shared" si="16"/>
        <v>1.8721238342820521E-3</v>
      </c>
      <c r="V112" s="2">
        <f t="shared" si="16"/>
        <v>1.6381840040657278E-3</v>
      </c>
      <c r="W112" s="2">
        <f t="shared" si="16"/>
        <v>1.9555096548290324E-3</v>
      </c>
      <c r="X112" s="2">
        <f t="shared" si="16"/>
        <v>1.8463002242073423E-3</v>
      </c>
      <c r="Z112" s="1">
        <v>43495</v>
      </c>
      <c r="AA112" s="2">
        <f t="shared" si="17"/>
        <v>3.498632582216743E-2</v>
      </c>
      <c r="AB112" s="2">
        <f t="shared" si="17"/>
        <v>8.0317426194373542E-2</v>
      </c>
      <c r="AC112" s="2">
        <f t="shared" si="17"/>
        <v>5.0264485625279187E-2</v>
      </c>
      <c r="AD112" s="2">
        <f t="shared" si="17"/>
        <v>4.0442161072358207E-2</v>
      </c>
      <c r="AE112" s="2">
        <f t="shared" si="17"/>
        <v>5.3902876426450863E-2</v>
      </c>
      <c r="AF112" s="2">
        <f t="shared" si="17"/>
        <v>4.9151539242610731E-2</v>
      </c>
      <c r="AG112" s="2"/>
    </row>
    <row r="113" spans="1:33" ht="14.5" x14ac:dyDescent="0.35">
      <c r="A113" s="10">
        <v>43490</v>
      </c>
      <c r="B113" s="2">
        <v>5.9978419623240107E-3</v>
      </c>
      <c r="C113" s="2">
        <v>6.3793682493269444E-3</v>
      </c>
      <c r="D113" s="2">
        <v>8.2936454564332962E-3</v>
      </c>
      <c r="E113" s="9">
        <v>6.439014468059695E-3</v>
      </c>
      <c r="F113" s="9">
        <v>6.1921291303562382E-3</v>
      </c>
      <c r="G113" s="9">
        <v>6.4926891102214807E-3</v>
      </c>
      <c r="H113" s="9">
        <v>6.4690229886554956E-3</v>
      </c>
      <c r="J113" s="1">
        <v>43496</v>
      </c>
      <c r="K113" s="7">
        <f t="shared" si="19"/>
        <v>1.4556230767424491E-7</v>
      </c>
      <c r="L113" s="7">
        <f t="shared" si="19"/>
        <v>5.2707136835644043E-6</v>
      </c>
      <c r="M113" s="7">
        <f t="shared" si="19"/>
        <v>1.9463317981710241E-7</v>
      </c>
      <c r="N113" s="7">
        <f t="shared" si="18"/>
        <v>3.7747503661982995E-8</v>
      </c>
      <c r="O113" s="7">
        <f t="shared" si="18"/>
        <v>2.4487369978226052E-7</v>
      </c>
      <c r="P113" s="7">
        <f t="shared" si="18"/>
        <v>2.2201155957479151E-7</v>
      </c>
      <c r="Q113" s="7"/>
      <c r="R113" s="1">
        <v>43496</v>
      </c>
      <c r="S113" s="2">
        <f t="shared" si="16"/>
        <v>3.8152628700293366E-4</v>
      </c>
      <c r="T113" s="2">
        <f t="shared" si="16"/>
        <v>2.2958034941092855E-3</v>
      </c>
      <c r="U113" s="2">
        <f t="shared" si="16"/>
        <v>4.4117250573568433E-4</v>
      </c>
      <c r="V113" s="2">
        <f t="shared" si="16"/>
        <v>1.9428716803222747E-4</v>
      </c>
      <c r="W113" s="2">
        <f t="shared" si="16"/>
        <v>4.9484714789746996E-4</v>
      </c>
      <c r="X113" s="2">
        <f t="shared" si="16"/>
        <v>4.7118102633148494E-4</v>
      </c>
      <c r="Z113" s="1">
        <v>43496</v>
      </c>
      <c r="AA113" s="2">
        <f t="shared" si="17"/>
        <v>1.8630598768352158E-3</v>
      </c>
      <c r="AB113" s="2">
        <f t="shared" si="17"/>
        <v>4.7275120214988586E-2</v>
      </c>
      <c r="AC113" s="2">
        <f t="shared" si="17"/>
        <v>2.4602313054986613E-3</v>
      </c>
      <c r="AD113" s="2">
        <f t="shared" si="17"/>
        <v>5.0278658830782419E-4</v>
      </c>
      <c r="AE113" s="2">
        <f t="shared" si="17"/>
        <v>3.0610054087172323E-3</v>
      </c>
      <c r="AF113" s="2">
        <f t="shared" si="17"/>
        <v>2.7888539698885939E-3</v>
      </c>
      <c r="AG113" s="2"/>
    </row>
    <row r="114" spans="1:33" ht="14.5" x14ac:dyDescent="0.35">
      <c r="A114" s="10">
        <v>43493</v>
      </c>
      <c r="B114" s="2">
        <v>5.8849137515239397E-3</v>
      </c>
      <c r="C114" s="2">
        <v>7.5824558734893799E-3</v>
      </c>
      <c r="D114" s="2">
        <v>9.5943417400121689E-3</v>
      </c>
      <c r="E114" s="9">
        <v>6.4558416930542203E-3</v>
      </c>
      <c r="F114" s="9">
        <v>6.3601981796511577E-3</v>
      </c>
      <c r="G114" s="9">
        <v>6.3163916739844596E-3</v>
      </c>
      <c r="H114" s="9">
        <v>6.6385505788776273E-3</v>
      </c>
      <c r="J114" s="1">
        <v>43497</v>
      </c>
      <c r="K114" s="7">
        <f t="shared" si="19"/>
        <v>2.8816492558469293E-6</v>
      </c>
      <c r="L114" s="7">
        <f t="shared" si="19"/>
        <v>1.3759856001779829E-5</v>
      </c>
      <c r="M114" s="7">
        <f t="shared" si="19"/>
        <v>3.2595871442000344E-7</v>
      </c>
      <c r="N114" s="7">
        <f t="shared" si="18"/>
        <v>2.2589528762021664E-7</v>
      </c>
      <c r="O114" s="7">
        <f t="shared" si="18"/>
        <v>1.8617319757084638E-7</v>
      </c>
      <c r="P114" s="7">
        <f t="shared" si="18"/>
        <v>5.679684675437318E-7</v>
      </c>
      <c r="Q114" s="7"/>
      <c r="R114" s="1">
        <v>43497</v>
      </c>
      <c r="S114" s="2">
        <f t="shared" si="16"/>
        <v>1.6975421219654402E-3</v>
      </c>
      <c r="T114" s="2">
        <f t="shared" si="16"/>
        <v>3.7094279884882292E-3</v>
      </c>
      <c r="U114" s="2">
        <f t="shared" si="16"/>
        <v>5.7092794153028054E-4</v>
      </c>
      <c r="V114" s="2">
        <f t="shared" si="16"/>
        <v>4.75284428127218E-4</v>
      </c>
      <c r="W114" s="2">
        <f t="shared" si="16"/>
        <v>4.3147792246051985E-4</v>
      </c>
      <c r="X114" s="2">
        <f t="shared" si="16"/>
        <v>7.5363682735368753E-4</v>
      </c>
      <c r="Z114" s="1">
        <v>43497</v>
      </c>
      <c r="AA114" s="2">
        <f t="shared" si="17"/>
        <v>2.9567443041053076E-2</v>
      </c>
      <c r="AB114" s="2">
        <f t="shared" si="17"/>
        <v>0.10215481032708684</v>
      </c>
      <c r="AC114" s="2">
        <f t="shared" si="17"/>
        <v>4.1574602545688677E-3</v>
      </c>
      <c r="AD114" s="2">
        <f t="shared" si="17"/>
        <v>2.9395247815857672E-3</v>
      </c>
      <c r="AE114" s="2">
        <f t="shared" si="17"/>
        <v>2.4451980957416186E-3</v>
      </c>
      <c r="AF114" s="2">
        <f t="shared" si="17"/>
        <v>6.9772653944257801E-3</v>
      </c>
      <c r="AG114" s="2"/>
    </row>
    <row r="115" spans="1:33" ht="14.5" x14ac:dyDescent="0.35">
      <c r="A115" s="10">
        <v>43494</v>
      </c>
      <c r="B115" s="2">
        <v>8.8635222130992956E-3</v>
      </c>
      <c r="C115" s="2">
        <v>6.6240513697266579E-3</v>
      </c>
      <c r="D115" s="2">
        <v>7.7140792272984982E-3</v>
      </c>
      <c r="E115" s="9">
        <v>6.618969514785104E-3</v>
      </c>
      <c r="F115" s="9">
        <v>6.5352461545119082E-3</v>
      </c>
      <c r="G115" s="9">
        <v>6.5224736932201722E-3</v>
      </c>
      <c r="H115" s="9">
        <v>6.7178259006305486E-3</v>
      </c>
      <c r="J115" s="1">
        <v>43500</v>
      </c>
      <c r="K115" s="7">
        <f t="shared" si="19"/>
        <v>5.015229658316153E-6</v>
      </c>
      <c r="L115" s="7">
        <f t="shared" si="19"/>
        <v>1.3212191776066521E-6</v>
      </c>
      <c r="M115" s="7">
        <f t="shared" si="19"/>
        <v>5.0380168155095178E-6</v>
      </c>
      <c r="N115" s="7">
        <f t="shared" si="18"/>
        <v>5.4208694049912187E-6</v>
      </c>
      <c r="O115" s="7">
        <f t="shared" si="18"/>
        <v>5.4805081724282343E-6</v>
      </c>
      <c r="P115" s="7">
        <f t="shared" si="18"/>
        <v>4.6040126653419785E-6</v>
      </c>
      <c r="Q115" s="7"/>
      <c r="R115" s="1">
        <v>43500</v>
      </c>
      <c r="S115" s="2">
        <f t="shared" si="16"/>
        <v>2.2394708433726377E-3</v>
      </c>
      <c r="T115" s="2">
        <f t="shared" si="16"/>
        <v>1.1494429858007974E-3</v>
      </c>
      <c r="U115" s="2">
        <f t="shared" si="16"/>
        <v>2.2445526983141915E-3</v>
      </c>
      <c r="V115" s="2">
        <f t="shared" si="16"/>
        <v>2.3282760585873873E-3</v>
      </c>
      <c r="W115" s="2">
        <f t="shared" si="16"/>
        <v>2.3410485198791233E-3</v>
      </c>
      <c r="X115" s="2">
        <f t="shared" si="16"/>
        <v>2.1456963124687469E-3</v>
      </c>
      <c r="Z115" s="1">
        <v>43500</v>
      </c>
      <c r="AA115" s="2">
        <f t="shared" si="17"/>
        <v>4.6844690140392276E-2</v>
      </c>
      <c r="AB115" s="2">
        <f t="shared" si="17"/>
        <v>1.0108760663100069E-2</v>
      </c>
      <c r="AC115" s="2">
        <f t="shared" si="17"/>
        <v>4.7104554192319181E-2</v>
      </c>
      <c r="AD115" s="2">
        <f t="shared" si="17"/>
        <v>5.1530264677007942E-2</v>
      </c>
      <c r="AE115" s="2">
        <f t="shared" si="17"/>
        <v>5.2229824971461891E-2</v>
      </c>
      <c r="AF115" s="2">
        <f t="shared" si="17"/>
        <v>4.2223730914639379E-2</v>
      </c>
      <c r="AG115" s="2"/>
    </row>
    <row r="116" spans="1:33" ht="14.5" x14ac:dyDescent="0.35">
      <c r="A116" s="10">
        <v>43495</v>
      </c>
      <c r="B116" s="2">
        <v>9.8845681133334275E-3</v>
      </c>
      <c r="C116" s="2">
        <v>5.3608161397278309E-3</v>
      </c>
      <c r="D116" s="2">
        <v>5.5514881387352943E-3</v>
      </c>
      <c r="E116" s="9">
        <v>7.3318740670974807E-3</v>
      </c>
      <c r="F116" s="9">
        <v>7.1378286605053472E-3</v>
      </c>
      <c r="G116" s="9">
        <v>6.9273694427751257E-3</v>
      </c>
      <c r="H116" s="9">
        <v>7.4554221261098289E-3</v>
      </c>
      <c r="J116" s="1">
        <v>43501</v>
      </c>
      <c r="K116" s="7">
        <f t="shared" si="19"/>
        <v>2.0464331918700532E-5</v>
      </c>
      <c r="L116" s="7">
        <f t="shared" si="19"/>
        <v>1.8775582066263358E-5</v>
      </c>
      <c r="M116" s="7">
        <f t="shared" si="19"/>
        <v>6.5162468936884499E-6</v>
      </c>
      <c r="N116" s="7">
        <f t="shared" si="18"/>
        <v>7.544577621722302E-6</v>
      </c>
      <c r="O116" s="7">
        <f t="shared" si="18"/>
        <v>8.7450239771517885E-6</v>
      </c>
      <c r="P116" s="7">
        <f t="shared" si="18"/>
        <v>5.9007502272445116E-6</v>
      </c>
      <c r="Q116" s="7"/>
      <c r="R116" s="1">
        <v>43501</v>
      </c>
      <c r="S116" s="2">
        <f t="shared" si="16"/>
        <v>4.5237519736055967E-3</v>
      </c>
      <c r="T116" s="2">
        <f t="shared" si="16"/>
        <v>4.3330799745981332E-3</v>
      </c>
      <c r="U116" s="2">
        <f t="shared" si="16"/>
        <v>2.5526940462359468E-3</v>
      </c>
      <c r="V116" s="2">
        <f t="shared" si="16"/>
        <v>2.7467394528280804E-3</v>
      </c>
      <c r="W116" s="2">
        <f t="shared" si="16"/>
        <v>2.9571986705583019E-3</v>
      </c>
      <c r="X116" s="2">
        <f t="shared" si="16"/>
        <v>2.4291459872235986E-3</v>
      </c>
      <c r="Z116" s="1">
        <v>43501</v>
      </c>
      <c r="AA116" s="2">
        <f t="shared" si="17"/>
        <v>0.23199655148868614</v>
      </c>
      <c r="AB116" s="2">
        <f t="shared" si="17"/>
        <v>0.20361710610823658</v>
      </c>
      <c r="AC116" s="2">
        <f t="shared" si="17"/>
        <v>4.9420313588788956E-2</v>
      </c>
      <c r="AD116" s="2">
        <f t="shared" si="17"/>
        <v>5.9248284328665912E-2</v>
      </c>
      <c r="AE116" s="2">
        <f t="shared" si="17"/>
        <v>7.1391623340030019E-2</v>
      </c>
      <c r="AF116" s="2">
        <f t="shared" si="17"/>
        <v>4.3789534850401157E-2</v>
      </c>
      <c r="AG116" s="2"/>
    </row>
    <row r="117" spans="1:33" ht="14.5" x14ac:dyDescent="0.35">
      <c r="A117" s="10">
        <v>43496</v>
      </c>
      <c r="B117" s="2">
        <v>5.179902549368628E-3</v>
      </c>
      <c r="C117" s="2">
        <v>5.8483127504587173E-3</v>
      </c>
      <c r="D117" s="2">
        <v>4.6559348702430734E-3</v>
      </c>
      <c r="E117" s="9">
        <v>7.9522836315160748E-3</v>
      </c>
      <c r="F117" s="9">
        <v>7.7906487510718677E-3</v>
      </c>
      <c r="G117" s="9">
        <v>7.4844959048452186E-3</v>
      </c>
      <c r="H117" s="9">
        <v>7.9585825737521539E-3</v>
      </c>
      <c r="J117" s="1">
        <v>43502</v>
      </c>
      <c r="K117" s="7">
        <f t="shared" si="19"/>
        <v>4.4677219692129375E-7</v>
      </c>
      <c r="L117" s="7">
        <f t="shared" si="19"/>
        <v>2.7454212876822014E-7</v>
      </c>
      <c r="M117" s="7">
        <f t="shared" si="19"/>
        <v>7.6860968646490488E-6</v>
      </c>
      <c r="N117" s="7">
        <f t="shared" si="18"/>
        <v>6.8159957297078939E-6</v>
      </c>
      <c r="O117" s="7">
        <f t="shared" si="18"/>
        <v>5.3111505341068511E-6</v>
      </c>
      <c r="P117" s="7">
        <f t="shared" si="18"/>
        <v>7.7210626779080326E-6</v>
      </c>
      <c r="Q117" s="7"/>
      <c r="R117" s="1">
        <v>43502</v>
      </c>
      <c r="S117" s="2">
        <f t="shared" si="16"/>
        <v>6.6841020109008938E-4</v>
      </c>
      <c r="T117" s="2">
        <f t="shared" si="16"/>
        <v>5.2396767912555459E-4</v>
      </c>
      <c r="U117" s="2">
        <f t="shared" si="16"/>
        <v>2.7723810821474468E-3</v>
      </c>
      <c r="V117" s="2">
        <f t="shared" si="16"/>
        <v>2.6107462017032398E-3</v>
      </c>
      <c r="W117" s="2">
        <f t="shared" si="16"/>
        <v>2.3045933554765906E-3</v>
      </c>
      <c r="X117" s="2">
        <f t="shared" si="16"/>
        <v>2.778680024383526E-3</v>
      </c>
      <c r="Z117" s="1">
        <v>43502</v>
      </c>
      <c r="AA117" s="2">
        <f t="shared" si="17"/>
        <v>7.0758399559023299E-3</v>
      </c>
      <c r="AB117" s="2">
        <f t="shared" si="17"/>
        <v>5.8940665232587452E-3</v>
      </c>
      <c r="AC117" s="2">
        <f t="shared" si="17"/>
        <v>8.004585614386972E-2</v>
      </c>
      <c r="AD117" s="2">
        <f t="shared" si="17"/>
        <v>7.3025082267783592E-2</v>
      </c>
      <c r="AE117" s="2">
        <f t="shared" si="17"/>
        <v>6.0131783806738781E-2</v>
      </c>
      <c r="AF117" s="2">
        <f t="shared" si="17"/>
        <v>8.0322095733358134E-2</v>
      </c>
      <c r="AG117" s="2"/>
    </row>
    <row r="118" spans="1:33" ht="14.5" x14ac:dyDescent="0.35">
      <c r="A118" s="10">
        <v>43497</v>
      </c>
      <c r="B118" s="2">
        <v>3.4597667330156412E-3</v>
      </c>
      <c r="C118" s="2">
        <v>6.6670933738350868E-3</v>
      </c>
      <c r="D118" s="2">
        <v>7.231525145471096E-3</v>
      </c>
      <c r="E118" s="9">
        <v>6.7972659694139018E-3</v>
      </c>
      <c r="F118" s="9">
        <v>6.6224857530110814E-3</v>
      </c>
      <c r="G118" s="9">
        <v>6.890865489050239E-3</v>
      </c>
      <c r="H118" s="9">
        <v>6.6191136084262367E-3</v>
      </c>
      <c r="J118" s="1">
        <v>43503</v>
      </c>
      <c r="K118" s="7">
        <f t="shared" si="19"/>
        <v>1.0286944180910149E-5</v>
      </c>
      <c r="L118" s="7">
        <f t="shared" si="19"/>
        <v>1.4226161521928493E-5</v>
      </c>
      <c r="M118" s="7">
        <f t="shared" si="19"/>
        <v>1.1138901152958974E-5</v>
      </c>
      <c r="N118" s="7">
        <f t="shared" si="18"/>
        <v>1.0002791599440918E-5</v>
      </c>
      <c r="O118" s="7">
        <f t="shared" si="18"/>
        <v>1.1772438673662164E-5</v>
      </c>
      <c r="P118" s="7">
        <f t="shared" si="18"/>
        <v>9.9814726791666933E-6</v>
      </c>
      <c r="Q118" s="7"/>
      <c r="R118" s="1">
        <v>43503</v>
      </c>
      <c r="S118" s="2">
        <f t="shared" si="16"/>
        <v>3.2073266408194456E-3</v>
      </c>
      <c r="T118" s="2">
        <f t="shared" si="16"/>
        <v>3.7717584124554548E-3</v>
      </c>
      <c r="U118" s="2">
        <f t="shared" si="16"/>
        <v>3.3374992363982606E-3</v>
      </c>
      <c r="V118" s="2">
        <f t="shared" si="16"/>
        <v>3.1627190199954402E-3</v>
      </c>
      <c r="W118" s="2">
        <f t="shared" si="16"/>
        <v>3.4310987560345978E-3</v>
      </c>
      <c r="X118" s="2">
        <f t="shared" si="16"/>
        <v>3.1593468754105955E-3</v>
      </c>
      <c r="Z118" s="1">
        <v>43503</v>
      </c>
      <c r="AA118" s="2">
        <f t="shared" si="17"/>
        <v>0.17491461548429976</v>
      </c>
      <c r="AB118" s="2">
        <f t="shared" si="17"/>
        <v>0.21567715454784775</v>
      </c>
      <c r="AC118" s="2">
        <f t="shared" si="17"/>
        <v>0.18431317262885072</v>
      </c>
      <c r="AD118" s="2">
        <f t="shared" si="17"/>
        <v>0.17169682891630345</v>
      </c>
      <c r="AE118" s="2">
        <f t="shared" si="17"/>
        <v>0.19107566720792679</v>
      </c>
      <c r="AF118" s="2">
        <f t="shared" si="17"/>
        <v>0.17145365650428213</v>
      </c>
      <c r="AG118" s="2"/>
    </row>
    <row r="119" spans="1:33" ht="14.5" x14ac:dyDescent="0.35">
      <c r="A119" s="10">
        <v>43500</v>
      </c>
      <c r="B119" s="2">
        <v>4.0083679541816544E-3</v>
      </c>
      <c r="C119" s="2">
        <v>6.5019447356462479E-3</v>
      </c>
      <c r="D119" s="2">
        <v>4.5466050505638123E-3</v>
      </c>
      <c r="E119" s="9">
        <v>6.1456619036853663E-3</v>
      </c>
      <c r="F119" s="9">
        <v>6.020058109350428E-3</v>
      </c>
      <c r="G119" s="9">
        <v>6.4175461751287671E-3</v>
      </c>
      <c r="H119" s="9">
        <v>5.9729698522614869E-3</v>
      </c>
      <c r="J119" s="1">
        <v>43504</v>
      </c>
      <c r="K119" s="7">
        <f t="shared" si="19"/>
        <v>6.217925165059321E-6</v>
      </c>
      <c r="L119" s="7">
        <f t="shared" si="19"/>
        <v>2.8969917192189633E-7</v>
      </c>
      <c r="M119" s="7">
        <f t="shared" si="19"/>
        <v>4.5680254265851759E-6</v>
      </c>
      <c r="N119" s="7">
        <f t="shared" si="18"/>
        <v>4.0468972804029645E-6</v>
      </c>
      <c r="O119" s="7">
        <f t="shared" si="18"/>
        <v>5.8041397002858953E-6</v>
      </c>
      <c r="P119" s="7">
        <f t="shared" si="18"/>
        <v>3.8596606179388812E-6</v>
      </c>
      <c r="Q119" s="7"/>
      <c r="R119" s="1">
        <v>43504</v>
      </c>
      <c r="S119" s="2">
        <f t="shared" si="16"/>
        <v>2.4935767814645935E-3</v>
      </c>
      <c r="T119" s="2">
        <f t="shared" si="16"/>
        <v>5.382370963821579E-4</v>
      </c>
      <c r="U119" s="2">
        <f t="shared" si="16"/>
        <v>2.1372939495037119E-3</v>
      </c>
      <c r="V119" s="2">
        <f t="shared" si="16"/>
        <v>2.0116901551687737E-3</v>
      </c>
      <c r="W119" s="2">
        <f t="shared" si="16"/>
        <v>2.4091782209471127E-3</v>
      </c>
      <c r="X119" s="2">
        <f t="shared" si="16"/>
        <v>1.9646018980798326E-3</v>
      </c>
      <c r="Z119" s="1">
        <v>43504</v>
      </c>
      <c r="AA119" s="2">
        <f t="shared" si="17"/>
        <v>0.10020470372913959</v>
      </c>
      <c r="AB119" s="2">
        <f t="shared" si="17"/>
        <v>7.61444986927029E-3</v>
      </c>
      <c r="AC119" s="2">
        <f t="shared" si="17"/>
        <v>7.9589502943874235E-2</v>
      </c>
      <c r="AD119" s="2">
        <f t="shared" si="17"/>
        <v>7.2548173219685541E-2</v>
      </c>
      <c r="AE119" s="2">
        <f t="shared" si="17"/>
        <v>9.5246773642927884E-2</v>
      </c>
      <c r="AF119" s="2">
        <f t="shared" si="17"/>
        <v>6.9944680143156246E-2</v>
      </c>
      <c r="AG119" s="2"/>
    </row>
    <row r="120" spans="1:33" ht="14.5" x14ac:dyDescent="0.35">
      <c r="A120" s="10">
        <v>43501</v>
      </c>
      <c r="B120" s="2">
        <v>8.2699487650267842E-3</v>
      </c>
      <c r="C120" s="2">
        <v>6.7231934517621994E-3</v>
      </c>
      <c r="D120" s="2">
        <v>6.5071452409029007E-3</v>
      </c>
      <c r="E120" s="9">
        <v>6.093215183872366E-3</v>
      </c>
      <c r="F120" s="9">
        <v>5.8699901570474109E-3</v>
      </c>
      <c r="G120" s="9">
        <v>6.2889501133546076E-3</v>
      </c>
      <c r="H120" s="9">
        <v>5.9860462159111536E-3</v>
      </c>
      <c r="J120" s="1">
        <v>43507</v>
      </c>
      <c r="K120" s="7">
        <f t="shared" si="19"/>
        <v>2.3924519991122238E-6</v>
      </c>
      <c r="L120" s="7">
        <f t="shared" si="19"/>
        <v>3.1074762646635832E-6</v>
      </c>
      <c r="M120" s="7">
        <f t="shared" si="19"/>
        <v>4.7381690833253381E-6</v>
      </c>
      <c r="N120" s="7">
        <f t="shared" si="18"/>
        <v>5.7598013200142912E-6</v>
      </c>
      <c r="O120" s="7">
        <f t="shared" si="18"/>
        <v>3.9243556579269815E-6</v>
      </c>
      <c r="P120" s="7">
        <f t="shared" si="18"/>
        <v>5.2162108538568751E-6</v>
      </c>
      <c r="Q120" s="7"/>
      <c r="R120" s="1">
        <v>43507</v>
      </c>
      <c r="S120" s="2">
        <f t="shared" si="16"/>
        <v>1.5467553132645848E-3</v>
      </c>
      <c r="T120" s="2">
        <f t="shared" si="16"/>
        <v>1.7628035241238835E-3</v>
      </c>
      <c r="U120" s="2">
        <f t="shared" si="16"/>
        <v>2.1767335811544181E-3</v>
      </c>
      <c r="V120" s="2">
        <f t="shared" si="16"/>
        <v>2.3999586079793732E-3</v>
      </c>
      <c r="W120" s="2">
        <f t="shared" si="16"/>
        <v>1.9809986516721766E-3</v>
      </c>
      <c r="X120" s="2">
        <f t="shared" si="16"/>
        <v>2.2839025491156306E-3</v>
      </c>
      <c r="Z120" s="1">
        <v>43507</v>
      </c>
      <c r="AA120" s="2">
        <f t="shared" si="17"/>
        <v>2.2997536139885755E-2</v>
      </c>
      <c r="AB120" s="2">
        <f t="shared" si="17"/>
        <v>3.1175274742046621E-2</v>
      </c>
      <c r="AC120" s="2">
        <f t="shared" si="17"/>
        <v>5.1786488480156212E-2</v>
      </c>
      <c r="AD120" s="2">
        <f t="shared" si="17"/>
        <v>6.6076880467671462E-2</v>
      </c>
      <c r="AE120" s="2">
        <f t="shared" si="17"/>
        <v>4.1162548430830226E-2</v>
      </c>
      <c r="AF120" s="2">
        <f t="shared" si="17"/>
        <v>5.8340557060546638E-2</v>
      </c>
      <c r="AG120" s="2"/>
    </row>
    <row r="121" spans="1:33" ht="14.5" x14ac:dyDescent="0.35">
      <c r="A121" s="10">
        <v>43502</v>
      </c>
      <c r="B121" s="2">
        <v>3.848886062134392E-3</v>
      </c>
      <c r="C121" s="2">
        <v>5.6517692282795906E-3</v>
      </c>
      <c r="D121" s="2">
        <v>4.647555761039257E-3</v>
      </c>
      <c r="E121" s="9">
        <v>6.9151522744375655E-3</v>
      </c>
      <c r="F121" s="9">
        <v>6.7453517322496239E-3</v>
      </c>
      <c r="G121" s="9">
        <v>6.6238553888915523E-3</v>
      </c>
      <c r="H121" s="9">
        <v>6.9476694512561558E-3</v>
      </c>
      <c r="J121" s="1">
        <v>43508</v>
      </c>
      <c r="K121" s="7">
        <f t="shared" si="19"/>
        <v>3.250387710769736E-6</v>
      </c>
      <c r="L121" s="7">
        <f t="shared" si="19"/>
        <v>6.3787328794878791E-7</v>
      </c>
      <c r="M121" s="7">
        <f t="shared" si="19"/>
        <v>9.4019884847120507E-6</v>
      </c>
      <c r="N121" s="7">
        <f t="shared" si="18"/>
        <v>8.3895133781560793E-6</v>
      </c>
      <c r="O121" s="7">
        <f t="shared" si="18"/>
        <v>7.7004547644430872E-6</v>
      </c>
      <c r="P121" s="7">
        <f t="shared" si="18"/>
        <v>9.6024584926969647E-6</v>
      </c>
      <c r="Q121" s="7"/>
      <c r="R121" s="1">
        <v>43508</v>
      </c>
      <c r="S121" s="2">
        <f t="shared" si="16"/>
        <v>1.8028831661451986E-3</v>
      </c>
      <c r="T121" s="2">
        <f t="shared" si="16"/>
        <v>7.9866969890486509E-4</v>
      </c>
      <c r="U121" s="2">
        <f t="shared" si="16"/>
        <v>3.0662662123031735E-3</v>
      </c>
      <c r="V121" s="2">
        <f t="shared" si="16"/>
        <v>2.8964656701152319E-3</v>
      </c>
      <c r="W121" s="2">
        <f t="shared" si="16"/>
        <v>2.7749693267571604E-3</v>
      </c>
      <c r="X121" s="2">
        <f t="shared" si="16"/>
        <v>3.0987833891217638E-3</v>
      </c>
      <c r="Z121" s="1">
        <v>43508</v>
      </c>
      <c r="AA121" s="2">
        <f t="shared" si="17"/>
        <v>6.5190385488481439E-2</v>
      </c>
      <c r="AB121" s="2">
        <f t="shared" si="17"/>
        <v>1.6710411923920088E-2</v>
      </c>
      <c r="AC121" s="2">
        <f t="shared" si="17"/>
        <v>0.14251853243720181</v>
      </c>
      <c r="AD121" s="2">
        <f t="shared" si="17"/>
        <v>0.13166813840282576</v>
      </c>
      <c r="AE121" s="2">
        <f t="shared" si="17"/>
        <v>0.12395813878888062</v>
      </c>
      <c r="AF121" s="2">
        <f t="shared" si="17"/>
        <v>0.14460482367557237</v>
      </c>
      <c r="AG121" s="2"/>
    </row>
    <row r="122" spans="1:33" ht="14.5" x14ac:dyDescent="0.35">
      <c r="A122" s="10">
        <v>43503</v>
      </c>
      <c r="B122" s="2">
        <v>6.370150426125481E-3</v>
      </c>
      <c r="C122" s="2">
        <v>5.336100235581398E-3</v>
      </c>
      <c r="D122" s="2">
        <v>4.8983427695930004E-3</v>
      </c>
      <c r="E122" s="9">
        <v>5.4570860188660284E-3</v>
      </c>
      <c r="F122" s="9">
        <v>5.4425823093734753E-3</v>
      </c>
      <c r="G122" s="9">
        <v>5.6087860368911838E-3</v>
      </c>
      <c r="H122" s="9">
        <v>5.5172829705968903E-3</v>
      </c>
      <c r="J122" s="1">
        <v>43509</v>
      </c>
      <c r="K122" s="7">
        <f t="shared" si="19"/>
        <v>1.0692597965642543E-6</v>
      </c>
      <c r="L122" s="7">
        <f t="shared" si="19"/>
        <v>2.1662177778276326E-6</v>
      </c>
      <c r="M122" s="7">
        <f t="shared" si="19"/>
        <v>8.3368661180405554E-7</v>
      </c>
      <c r="N122" s="7">
        <f t="shared" si="18"/>
        <v>8.6038261121486259E-7</v>
      </c>
      <c r="O122" s="7">
        <f t="shared" si="18"/>
        <v>5.7967573319411443E-7</v>
      </c>
      <c r="P122" s="7">
        <f t="shared" si="18"/>
        <v>7.2738289669981271E-7</v>
      </c>
      <c r="Q122" s="7"/>
      <c r="R122" s="1">
        <v>43509</v>
      </c>
      <c r="S122" s="2">
        <f t="shared" si="16"/>
        <v>1.034050190544083E-3</v>
      </c>
      <c r="T122" s="2">
        <f t="shared" si="16"/>
        <v>1.4718076565324806E-3</v>
      </c>
      <c r="U122" s="2">
        <f t="shared" si="16"/>
        <v>9.1306440725945261E-4</v>
      </c>
      <c r="V122" s="2">
        <f t="shared" si="16"/>
        <v>9.2756811675200578E-4</v>
      </c>
      <c r="W122" s="2">
        <f t="shared" si="16"/>
        <v>7.6136438923429719E-4</v>
      </c>
      <c r="X122" s="2">
        <f t="shared" si="16"/>
        <v>8.5286745552859075E-4</v>
      </c>
      <c r="Z122" s="1">
        <v>43509</v>
      </c>
      <c r="AA122" s="2">
        <f t="shared" si="17"/>
        <v>1.665588591560363E-2</v>
      </c>
      <c r="AB122" s="2">
        <f t="shared" si="17"/>
        <v>3.77443852630579E-2</v>
      </c>
      <c r="AC122" s="2">
        <f t="shared" si="17"/>
        <v>1.2609077003338021E-2</v>
      </c>
      <c r="AD122" s="2">
        <f t="shared" si="17"/>
        <v>1.3058498062537893E-2</v>
      </c>
      <c r="AE122" s="2">
        <f t="shared" si="17"/>
        <v>8.4561709473935931E-3</v>
      </c>
      <c r="AF122" s="2">
        <f t="shared" si="17"/>
        <v>1.0843500575496323E-2</v>
      </c>
      <c r="AG122" s="2"/>
    </row>
    <row r="123" spans="1:33" ht="14.5" x14ac:dyDescent="0.35">
      <c r="A123" s="10">
        <v>43504</v>
      </c>
      <c r="B123" s="2">
        <v>4.618967943919387E-3</v>
      </c>
      <c r="C123" s="2">
        <v>5.9193060733377934E-3</v>
      </c>
      <c r="D123" s="2">
        <v>6.1344658024609089E-3</v>
      </c>
      <c r="E123" s="9">
        <v>6.0356364132086813E-3</v>
      </c>
      <c r="F123" s="9">
        <v>6.2873776751914082E-3</v>
      </c>
      <c r="G123" s="9">
        <v>6.2965549804102263E-3</v>
      </c>
      <c r="H123" s="9">
        <v>6.131120988785147E-3</v>
      </c>
      <c r="J123" s="1">
        <v>43510</v>
      </c>
      <c r="K123" s="7">
        <f t="shared" si="19"/>
        <v>1.6908792508193603E-6</v>
      </c>
      <c r="L123" s="7">
        <f t="shared" si="19"/>
        <v>2.2967337592439388E-6</v>
      </c>
      <c r="M123" s="7">
        <f t="shared" si="19"/>
        <v>2.0069495518784723E-6</v>
      </c>
      <c r="N123" s="7">
        <f t="shared" si="18"/>
        <v>2.783591031403178E-6</v>
      </c>
      <c r="O123" s="7">
        <f t="shared" si="18"/>
        <v>2.8142982650021166E-6</v>
      </c>
      <c r="P123" s="7">
        <f t="shared" si="18"/>
        <v>2.2866068310967893E-6</v>
      </c>
      <c r="Q123" s="7"/>
      <c r="R123" s="1">
        <v>43510</v>
      </c>
      <c r="S123" s="2">
        <f t="shared" si="16"/>
        <v>1.3003381294184064E-3</v>
      </c>
      <c r="T123" s="2">
        <f t="shared" si="16"/>
        <v>1.5154978585415219E-3</v>
      </c>
      <c r="U123" s="2">
        <f t="shared" si="16"/>
        <v>1.4166684692892943E-3</v>
      </c>
      <c r="V123" s="2">
        <f t="shared" si="16"/>
        <v>1.6684097312720213E-3</v>
      </c>
      <c r="W123" s="2">
        <f t="shared" si="16"/>
        <v>1.6775870364908393E-3</v>
      </c>
      <c r="X123" s="2">
        <f t="shared" si="16"/>
        <v>1.51215304486576E-3</v>
      </c>
      <c r="Z123" s="1">
        <v>43510</v>
      </c>
      <c r="AA123" s="2">
        <f t="shared" si="17"/>
        <v>2.8370472248813172E-2</v>
      </c>
      <c r="AB123" s="2">
        <f t="shared" si="17"/>
        <v>3.6705282151752616E-2</v>
      </c>
      <c r="AC123" s="2">
        <f t="shared" si="17"/>
        <v>3.2792680418169295E-2</v>
      </c>
      <c r="AD123" s="2">
        <f t="shared" si="17"/>
        <v>4.3014189622134102E-2</v>
      </c>
      <c r="AE123" s="2">
        <f t="shared" si="17"/>
        <v>4.3402016201200544E-2</v>
      </c>
      <c r="AF123" s="2">
        <f t="shared" si="17"/>
        <v>3.6570655510917538E-2</v>
      </c>
      <c r="AG123" s="2"/>
    </row>
    <row r="124" spans="1:33" ht="14.5" x14ac:dyDescent="0.35">
      <c r="A124" s="10">
        <v>43507</v>
      </c>
      <c r="B124" s="2">
        <v>6.0048065091221348E-3</v>
      </c>
      <c r="C124" s="2">
        <v>5.3850105032324791E-3</v>
      </c>
      <c r="D124" s="2">
        <v>5.4678637534379959E-3</v>
      </c>
      <c r="E124" s="9">
        <v>5.7147813502420961E-3</v>
      </c>
      <c r="F124" s="9">
        <v>5.981717575310146E-3</v>
      </c>
      <c r="G124" s="9">
        <v>5.8778003037185667E-3</v>
      </c>
      <c r="H124" s="9">
        <v>5.7191865984750276E-3</v>
      </c>
      <c r="J124" s="1">
        <v>43511</v>
      </c>
      <c r="K124" s="7">
        <f t="shared" si="19"/>
        <v>3.841470889167701E-7</v>
      </c>
      <c r="L124" s="7">
        <f t="shared" si="19"/>
        <v>2.8830752288167684E-7</v>
      </c>
      <c r="M124" s="7">
        <f t="shared" si="19"/>
        <v>8.4114592783391654E-8</v>
      </c>
      <c r="N124" s="7">
        <f t="shared" si="18"/>
        <v>5.3309886457439847E-10</v>
      </c>
      <c r="O124" s="7">
        <f t="shared" si="18"/>
        <v>1.6130576211013332E-8</v>
      </c>
      <c r="P124" s="7">
        <f t="shared" si="18"/>
        <v>8.1578733358061489E-8</v>
      </c>
      <c r="Q124" s="7"/>
      <c r="R124" s="1">
        <v>43511</v>
      </c>
      <c r="S124" s="2">
        <f t="shared" si="16"/>
        <v>6.1979600588965567E-4</v>
      </c>
      <c r="T124" s="2">
        <f t="shared" si="16"/>
        <v>5.3694275568413885E-4</v>
      </c>
      <c r="U124" s="2">
        <f t="shared" si="16"/>
        <v>2.9002515888003864E-4</v>
      </c>
      <c r="V124" s="2">
        <f t="shared" si="16"/>
        <v>2.3088933811988774E-5</v>
      </c>
      <c r="W124" s="2">
        <f t="shared" si="16"/>
        <v>1.2700620540356811E-4</v>
      </c>
      <c r="X124" s="2">
        <f t="shared" si="16"/>
        <v>2.8561991064710718E-4</v>
      </c>
      <c r="Z124" s="1">
        <v>43511</v>
      </c>
      <c r="AA124" s="2">
        <f t="shared" si="17"/>
        <v>6.1555545174716286E-3</v>
      </c>
      <c r="AB124" s="2">
        <f t="shared" si="17"/>
        <v>4.5275001810047844E-3</v>
      </c>
      <c r="AC124" s="2">
        <f t="shared" si="17"/>
        <v>1.245805142171319E-3</v>
      </c>
      <c r="AD124" s="2">
        <f t="shared" si="17"/>
        <v>7.4303656569796317E-6</v>
      </c>
      <c r="AE124" s="2">
        <f t="shared" si="17"/>
        <v>2.3013875013666585E-4</v>
      </c>
      <c r="AF124" s="2">
        <f t="shared" si="17"/>
        <v>1.2070113577831165E-3</v>
      </c>
      <c r="AG124" s="2"/>
    </row>
    <row r="125" spans="1:33" ht="14.5" x14ac:dyDescent="0.35">
      <c r="A125" s="10">
        <v>43508</v>
      </c>
      <c r="B125" s="2">
        <v>4.9913060211230426E-3</v>
      </c>
      <c r="C125" s="2">
        <v>5.4586748592555523E-3</v>
      </c>
      <c r="D125" s="2">
        <v>5.8353939093649387E-3</v>
      </c>
      <c r="E125" s="9">
        <v>6.1120931953970743E-3</v>
      </c>
      <c r="F125" s="9">
        <v>6.4474498794649228E-3</v>
      </c>
      <c r="G125" s="9">
        <v>6.3136730522831506E-3</v>
      </c>
      <c r="H125" s="9">
        <v>6.0946612658126804E-3</v>
      </c>
      <c r="J125" s="1">
        <v>43514</v>
      </c>
      <c r="K125" s="7">
        <f t="shared" si="19"/>
        <v>2.1843363085733206E-7</v>
      </c>
      <c r="L125" s="7">
        <f t="shared" si="19"/>
        <v>7.1248436307666377E-7</v>
      </c>
      <c r="M125" s="7">
        <f t="shared" si="19"/>
        <v>1.2561638900171685E-6</v>
      </c>
      <c r="N125" s="7">
        <f t="shared" si="18"/>
        <v>2.1203549361867776E-6</v>
      </c>
      <c r="O125" s="7">
        <f t="shared" si="18"/>
        <v>1.7486545650991981E-6</v>
      </c>
      <c r="P125" s="7">
        <f t="shared" si="18"/>
        <v>1.2173927959841305E-6</v>
      </c>
      <c r="Q125" s="7"/>
      <c r="R125" s="1">
        <v>43514</v>
      </c>
      <c r="S125" s="2">
        <f t="shared" ref="S125:X167" si="20">ABS($B125-C125)</f>
        <v>4.673688381325097E-4</v>
      </c>
      <c r="T125" s="2">
        <f t="shared" si="20"/>
        <v>8.4408788824189614E-4</v>
      </c>
      <c r="U125" s="2">
        <f t="shared" si="20"/>
        <v>1.1207871742740317E-3</v>
      </c>
      <c r="V125" s="2">
        <f t="shared" si="20"/>
        <v>1.4561438583418802E-3</v>
      </c>
      <c r="W125" s="2">
        <f t="shared" si="20"/>
        <v>1.322367031160108E-3</v>
      </c>
      <c r="X125" s="2">
        <f t="shared" si="20"/>
        <v>1.1033552446896378E-3</v>
      </c>
      <c r="Z125" s="1">
        <v>43514</v>
      </c>
      <c r="AA125" s="2">
        <f t="shared" ref="AA125:AF167" si="21">($B125/C125)-LN($B125/C125)-1</f>
        <v>3.8889892038478369E-3</v>
      </c>
      <c r="AB125" s="2">
        <f t="shared" si="21"/>
        <v>1.1594483738295303E-2</v>
      </c>
      <c r="AC125" s="2">
        <f t="shared" si="21"/>
        <v>1.9199627632373595E-2</v>
      </c>
      <c r="AD125" s="2">
        <f t="shared" si="21"/>
        <v>3.0139051201526712E-2</v>
      </c>
      <c r="AE125" s="2">
        <f t="shared" si="21"/>
        <v>2.5575039250192333E-2</v>
      </c>
      <c r="AF125" s="2">
        <f t="shared" si="21"/>
        <v>1.8679230039440053E-2</v>
      </c>
      <c r="AG125" s="2"/>
    </row>
    <row r="126" spans="1:33" ht="14.5" x14ac:dyDescent="0.35">
      <c r="A126" s="10">
        <v>43509</v>
      </c>
      <c r="B126" s="2">
        <v>5.1458988129161826E-3</v>
      </c>
      <c r="C126" s="2">
        <v>5.0312136299908161E-3</v>
      </c>
      <c r="D126" s="2">
        <v>5.6766113266348839E-3</v>
      </c>
      <c r="E126" s="9">
        <v>5.5772585852065758E-3</v>
      </c>
      <c r="F126" s="9">
        <v>5.9366388504902756E-3</v>
      </c>
      <c r="G126" s="9">
        <v>5.8075263717881822E-3</v>
      </c>
      <c r="H126" s="9">
        <v>5.6111034184243291E-3</v>
      </c>
      <c r="J126" s="1">
        <v>43515</v>
      </c>
      <c r="K126" s="7">
        <f t="shared" si="19"/>
        <v>1.3152691182624771E-8</v>
      </c>
      <c r="L126" s="7">
        <f t="shared" si="19"/>
        <v>2.8165577221762268E-7</v>
      </c>
      <c r="M126" s="7">
        <f t="shared" si="19"/>
        <v>1.8607125315041986E-7</v>
      </c>
      <c r="N126" s="7">
        <f t="shared" si="18"/>
        <v>6.2526980702267796E-7</v>
      </c>
      <c r="O126" s="7">
        <f t="shared" si="18"/>
        <v>4.377510266589213E-7</v>
      </c>
      <c r="P126" s="7">
        <f t="shared" si="18"/>
        <v>2.1641532498599024E-7</v>
      </c>
      <c r="Q126" s="7"/>
      <c r="R126" s="1">
        <v>43515</v>
      </c>
      <c r="S126" s="2">
        <f t="shared" si="20"/>
        <v>1.1468518292536648E-4</v>
      </c>
      <c r="T126" s="2">
        <f t="shared" si="20"/>
        <v>5.3071251371870128E-4</v>
      </c>
      <c r="U126" s="2">
        <f t="shared" si="20"/>
        <v>4.3135977229039318E-4</v>
      </c>
      <c r="V126" s="2">
        <f t="shared" si="20"/>
        <v>7.9074003757409299E-4</v>
      </c>
      <c r="W126" s="2">
        <f t="shared" si="20"/>
        <v>6.616275588719996E-4</v>
      </c>
      <c r="X126" s="2">
        <f t="shared" si="20"/>
        <v>4.6520460550814654E-4</v>
      </c>
      <c r="Z126" s="1">
        <v>43515</v>
      </c>
      <c r="AA126" s="2">
        <f t="shared" si="21"/>
        <v>2.5591821895121214E-4</v>
      </c>
      <c r="AB126" s="2">
        <f t="shared" si="21"/>
        <v>4.6633286107711225E-3</v>
      </c>
      <c r="AC126" s="2">
        <f t="shared" si="21"/>
        <v>3.1546957050641034E-3</v>
      </c>
      <c r="AD126" s="2">
        <f t="shared" si="21"/>
        <v>9.7464849713788659E-3</v>
      </c>
      <c r="AE126" s="2">
        <f t="shared" si="21"/>
        <v>7.0287951316470032E-3</v>
      </c>
      <c r="AF126" s="2">
        <f t="shared" si="21"/>
        <v>3.6394724126951328E-3</v>
      </c>
      <c r="AG126" s="2"/>
    </row>
    <row r="127" spans="1:33" ht="14.5" x14ac:dyDescent="0.35">
      <c r="A127" s="10">
        <v>43510</v>
      </c>
      <c r="B127" s="2">
        <v>5.1590377470195539E-3</v>
      </c>
      <c r="C127" s="2">
        <v>4.3747248128056526E-3</v>
      </c>
      <c r="D127" s="2">
        <v>4.6419613063335419E-3</v>
      </c>
      <c r="E127" s="9">
        <v>5.6996903724645092E-3</v>
      </c>
      <c r="F127" s="9">
        <v>6.020316441558528E-3</v>
      </c>
      <c r="G127" s="9">
        <v>5.8947976467097771E-3</v>
      </c>
      <c r="H127" s="9">
        <v>5.7002584061203194E-3</v>
      </c>
      <c r="J127" s="1">
        <v>43516</v>
      </c>
      <c r="K127" s="7">
        <f t="shared" si="19"/>
        <v>6.1514677877521939E-7</v>
      </c>
      <c r="L127" s="7">
        <f t="shared" si="19"/>
        <v>2.6736804551251485E-7</v>
      </c>
      <c r="M127" s="7">
        <f t="shared" si="19"/>
        <v>2.923052614005232E-7</v>
      </c>
      <c r="N127" s="7">
        <f t="shared" si="18"/>
        <v>7.4180098966675948E-7</v>
      </c>
      <c r="O127" s="7">
        <f t="shared" si="18"/>
        <v>5.4134262999216734E-7</v>
      </c>
      <c r="P127" s="7">
        <f t="shared" si="18"/>
        <v>2.9291980183746706E-7</v>
      </c>
      <c r="Q127" s="7"/>
      <c r="R127" s="1">
        <v>43516</v>
      </c>
      <c r="S127" s="2">
        <f t="shared" si="20"/>
        <v>7.8431293421390123E-4</v>
      </c>
      <c r="T127" s="2">
        <f t="shared" si="20"/>
        <v>5.1707644068601198E-4</v>
      </c>
      <c r="U127" s="2">
        <f t="shared" si="20"/>
        <v>5.4065262544495535E-4</v>
      </c>
      <c r="V127" s="2">
        <f t="shared" si="20"/>
        <v>8.6127869453897412E-4</v>
      </c>
      <c r="W127" s="2">
        <f t="shared" si="20"/>
        <v>7.3575989969022326E-4</v>
      </c>
      <c r="X127" s="2">
        <f t="shared" si="20"/>
        <v>5.4122065910076553E-4</v>
      </c>
      <c r="Z127" s="1">
        <v>43516</v>
      </c>
      <c r="AA127" s="2">
        <f t="shared" si="21"/>
        <v>1.4376343629783905E-2</v>
      </c>
      <c r="AB127" s="2">
        <f t="shared" si="21"/>
        <v>5.778696574357145E-3</v>
      </c>
      <c r="AC127" s="2">
        <f t="shared" si="21"/>
        <v>4.8052833164824449E-3</v>
      </c>
      <c r="AD127" s="2">
        <f t="shared" si="21"/>
        <v>1.1327713488505919E-2</v>
      </c>
      <c r="AE127" s="2">
        <f t="shared" si="21"/>
        <v>8.5050040964629314E-3</v>
      </c>
      <c r="AF127" s="2">
        <f t="shared" si="21"/>
        <v>4.8147407795506858E-3</v>
      </c>
      <c r="AG127" s="2"/>
    </row>
    <row r="128" spans="1:33" ht="14.5" x14ac:dyDescent="0.35">
      <c r="A128" s="10">
        <v>43511</v>
      </c>
      <c r="B128" s="2">
        <v>6.375623905822643E-3</v>
      </c>
      <c r="C128" s="2">
        <v>3.15458606928587E-3</v>
      </c>
      <c r="D128" s="2">
        <v>4.7714672982692719E-3</v>
      </c>
      <c r="E128" s="9">
        <v>5.6154789097963651E-3</v>
      </c>
      <c r="F128" s="9">
        <v>6.157220267743924E-3</v>
      </c>
      <c r="G128" s="9">
        <v>5.9125242220837782E-3</v>
      </c>
      <c r="H128" s="9">
        <v>5.6513650101183326E-3</v>
      </c>
      <c r="J128" s="1">
        <v>43517</v>
      </c>
      <c r="K128" s="7">
        <f t="shared" si="19"/>
        <v>1.0375084744401495E-5</v>
      </c>
      <c r="L128" s="7">
        <f t="shared" si="19"/>
        <v>2.5733184215571404E-6</v>
      </c>
      <c r="M128" s="7">
        <f t="shared" si="19"/>
        <v>5.7782041498378995E-7</v>
      </c>
      <c r="N128" s="7">
        <f t="shared" si="18"/>
        <v>4.7700149126020088E-8</v>
      </c>
      <c r="O128" s="7">
        <f t="shared" si="18"/>
        <v>2.1446131707903661E-7</v>
      </c>
      <c r="P128" s="7">
        <f t="shared" si="18"/>
        <v>5.2455094800682716E-7</v>
      </c>
      <c r="Q128" s="7"/>
      <c r="R128" s="1">
        <v>43517</v>
      </c>
      <c r="S128" s="2">
        <f t="shared" si="20"/>
        <v>3.221037836536773E-3</v>
      </c>
      <c r="T128" s="2">
        <f t="shared" si="20"/>
        <v>1.6041566075533711E-3</v>
      </c>
      <c r="U128" s="2">
        <f t="shared" si="20"/>
        <v>7.6014499602627787E-4</v>
      </c>
      <c r="V128" s="2">
        <f t="shared" si="20"/>
        <v>2.1840363807871903E-4</v>
      </c>
      <c r="W128" s="2">
        <f t="shared" si="20"/>
        <v>4.6309968373886481E-4</v>
      </c>
      <c r="X128" s="2">
        <f t="shared" si="20"/>
        <v>7.2425889570431039E-4</v>
      </c>
      <c r="Z128" s="1">
        <v>43517</v>
      </c>
      <c r="AA128" s="2">
        <f t="shared" si="21"/>
        <v>0.31744046573437368</v>
      </c>
      <c r="AB128" s="2">
        <f t="shared" si="21"/>
        <v>4.6369671358592601E-2</v>
      </c>
      <c r="AC128" s="2">
        <f t="shared" si="21"/>
        <v>8.410935742018788E-3</v>
      </c>
      <c r="AD128" s="2">
        <f t="shared" si="21"/>
        <v>6.1460921754918907E-4</v>
      </c>
      <c r="AE128" s="2">
        <f t="shared" si="21"/>
        <v>2.9161037578693261E-3</v>
      </c>
      <c r="AF128" s="2">
        <f t="shared" si="21"/>
        <v>7.5716101020557591E-3</v>
      </c>
      <c r="AG128" s="2"/>
    </row>
    <row r="129" spans="1:33" ht="14.5" x14ac:dyDescent="0.35">
      <c r="A129" s="10">
        <v>43514</v>
      </c>
      <c r="B129" s="2">
        <v>2.6749204449948651E-3</v>
      </c>
      <c r="C129" s="2">
        <v>3.9813295006752014E-3</v>
      </c>
      <c r="D129" s="2">
        <v>3.4412646200507879E-3</v>
      </c>
      <c r="E129" s="9">
        <v>6.0148687803423962E-3</v>
      </c>
      <c r="F129" s="9">
        <v>6.5131326567858146E-3</v>
      </c>
      <c r="G129" s="9">
        <v>6.3256875511886789E-3</v>
      </c>
      <c r="H129" s="9">
        <v>6.0390364024651274E-3</v>
      </c>
      <c r="J129" s="1">
        <v>43518</v>
      </c>
      <c r="K129" s="7">
        <f t="shared" si="19"/>
        <v>1.7067046207635881E-6</v>
      </c>
      <c r="L129" s="7">
        <f t="shared" si="19"/>
        <v>5.8728339464214296E-7</v>
      </c>
      <c r="M129" s="7">
        <f t="shared" si="19"/>
        <v>1.1155254882790744E-5</v>
      </c>
      <c r="N129" s="7">
        <f t="shared" si="18"/>
        <v>1.4731872982741173E-5</v>
      </c>
      <c r="O129" s="7">
        <f t="shared" si="18"/>
        <v>1.3328100463666754E-5</v>
      </c>
      <c r="P129" s="7">
        <f t="shared" si="18"/>
        <v>1.1317276175306061E-5</v>
      </c>
      <c r="Q129" s="7"/>
      <c r="R129" s="1">
        <v>43518</v>
      </c>
      <c r="S129" s="2">
        <f t="shared" si="20"/>
        <v>1.3064090556803363E-3</v>
      </c>
      <c r="T129" s="2">
        <f t="shared" si="20"/>
        <v>7.6634417505592285E-4</v>
      </c>
      <c r="U129" s="2">
        <f t="shared" si="20"/>
        <v>3.3399483353475311E-3</v>
      </c>
      <c r="V129" s="2">
        <f t="shared" si="20"/>
        <v>3.8382122117909495E-3</v>
      </c>
      <c r="W129" s="2">
        <f t="shared" si="20"/>
        <v>3.6507671061938138E-3</v>
      </c>
      <c r="X129" s="2">
        <f t="shared" si="20"/>
        <v>3.3641159574702624E-3</v>
      </c>
      <c r="Z129" s="1">
        <v>43518</v>
      </c>
      <c r="AA129" s="2">
        <f t="shared" si="21"/>
        <v>6.9562299476158884E-2</v>
      </c>
      <c r="AB129" s="2">
        <f t="shared" si="21"/>
        <v>2.9226783450774896E-2</v>
      </c>
      <c r="AC129" s="2">
        <f t="shared" si="21"/>
        <v>0.25503289917780192</v>
      </c>
      <c r="AD129" s="2">
        <f t="shared" si="21"/>
        <v>0.30059735525641162</v>
      </c>
      <c r="AE129" s="2">
        <f t="shared" si="21"/>
        <v>0.28356544889681246</v>
      </c>
      <c r="AF129" s="2">
        <f t="shared" si="21"/>
        <v>0.25726311144009117</v>
      </c>
      <c r="AG129" s="2"/>
    </row>
    <row r="130" spans="1:33" ht="14.5" x14ac:dyDescent="0.35">
      <c r="A130" s="10">
        <v>43515</v>
      </c>
      <c r="B130" s="2">
        <v>4.4681313973039304E-3</v>
      </c>
      <c r="C130" s="2">
        <v>5.2316579967737198E-3</v>
      </c>
      <c r="D130" s="2">
        <v>5.8259116485714912E-3</v>
      </c>
      <c r="E130" s="9">
        <v>4.9267724216035588E-3</v>
      </c>
      <c r="F130" s="9">
        <v>5.3829596539962561E-3</v>
      </c>
      <c r="G130" s="9">
        <v>5.1038712152530656E-3</v>
      </c>
      <c r="H130" s="9">
        <v>4.9259207206705218E-3</v>
      </c>
      <c r="J130" s="1">
        <v>43521</v>
      </c>
      <c r="K130" s="7">
        <f t="shared" si="19"/>
        <v>5.8297286809790019E-7</v>
      </c>
      <c r="L130" s="7">
        <f t="shared" si="19"/>
        <v>1.8435672107322008E-6</v>
      </c>
      <c r="M130" s="7">
        <f t="shared" si="19"/>
        <v>2.1035158917061231E-7</v>
      </c>
      <c r="N130" s="7">
        <f t="shared" si="18"/>
        <v>8.3691073924271981E-7</v>
      </c>
      <c r="O130" s="7">
        <f t="shared" si="18"/>
        <v>4.0416511612599966E-7</v>
      </c>
      <c r="P130" s="7">
        <f t="shared" si="18"/>
        <v>2.0957106458844161E-7</v>
      </c>
      <c r="Q130" s="7"/>
      <c r="R130" s="1">
        <v>43521</v>
      </c>
      <c r="S130" s="2">
        <f t="shared" si="20"/>
        <v>7.635265994697894E-4</v>
      </c>
      <c r="T130" s="2">
        <f t="shared" si="20"/>
        <v>1.3577802512675608E-3</v>
      </c>
      <c r="U130" s="2">
        <f t="shared" si="20"/>
        <v>4.5864102429962837E-4</v>
      </c>
      <c r="V130" s="2">
        <f t="shared" si="20"/>
        <v>9.1482825669232572E-4</v>
      </c>
      <c r="W130" s="2">
        <f t="shared" si="20"/>
        <v>6.3573981794913526E-4</v>
      </c>
      <c r="X130" s="2">
        <f t="shared" si="20"/>
        <v>4.5778932336659143E-4</v>
      </c>
      <c r="Z130" s="1">
        <v>43521</v>
      </c>
      <c r="AA130" s="2">
        <f t="shared" si="21"/>
        <v>1.1814432071167724E-2</v>
      </c>
      <c r="AB130" s="2">
        <f t="shared" si="21"/>
        <v>3.228635714251471E-2</v>
      </c>
      <c r="AC130" s="2">
        <f t="shared" si="21"/>
        <v>4.6222240978668339E-3</v>
      </c>
      <c r="AD130" s="2">
        <f t="shared" si="21"/>
        <v>1.6319120848719226E-2</v>
      </c>
      <c r="AE130" s="2">
        <f t="shared" si="21"/>
        <v>8.4687070160662792E-3</v>
      </c>
      <c r="AF130" s="2">
        <f t="shared" si="21"/>
        <v>4.6061433350286229E-3</v>
      </c>
      <c r="AG130" s="2"/>
    </row>
    <row r="131" spans="1:33" ht="14.5" x14ac:dyDescent="0.35">
      <c r="A131" s="10">
        <v>43516</v>
      </c>
      <c r="B131" s="2">
        <v>3.5894096519367702E-3</v>
      </c>
      <c r="C131" s="2">
        <v>5.335936788469553E-3</v>
      </c>
      <c r="D131" s="2">
        <v>5.3706727921962738E-3</v>
      </c>
      <c r="E131" s="9">
        <v>5.1808979901849968E-3</v>
      </c>
      <c r="F131" s="9">
        <v>5.503558673922924E-3</v>
      </c>
      <c r="G131" s="9">
        <v>5.4131496976764747E-3</v>
      </c>
      <c r="H131" s="9">
        <v>5.2357449501848133E-3</v>
      </c>
      <c r="J131" s="1">
        <v>43522</v>
      </c>
      <c r="K131" s="7">
        <f t="shared" si="19"/>
        <v>3.0503570386454017E-6</v>
      </c>
      <c r="L131" s="7">
        <f t="shared" si="19"/>
        <v>3.1728983748471481E-6</v>
      </c>
      <c r="M131" s="7">
        <f t="shared" si="19"/>
        <v>2.5328351307801015E-6</v>
      </c>
      <c r="N131" s="7">
        <f t="shared" si="18"/>
        <v>3.6639664783705491E-6</v>
      </c>
      <c r="O131" s="7">
        <f t="shared" si="18"/>
        <v>3.3260277544346593E-6</v>
      </c>
      <c r="P131" s="7">
        <f t="shared" si="18"/>
        <v>2.710419914257473E-6</v>
      </c>
      <c r="Q131" s="7"/>
      <c r="R131" s="1">
        <v>43522</v>
      </c>
      <c r="S131" s="2">
        <f t="shared" si="20"/>
        <v>1.7465271365327828E-3</v>
      </c>
      <c r="T131" s="2">
        <f t="shared" si="20"/>
        <v>1.7812631402595036E-3</v>
      </c>
      <c r="U131" s="2">
        <f t="shared" si="20"/>
        <v>1.5914883382482266E-3</v>
      </c>
      <c r="V131" s="2">
        <f t="shared" si="20"/>
        <v>1.9141490219861538E-3</v>
      </c>
      <c r="W131" s="2">
        <f t="shared" si="20"/>
        <v>1.8237400457397045E-3</v>
      </c>
      <c r="X131" s="2">
        <f t="shared" si="20"/>
        <v>1.6463352982480431E-3</v>
      </c>
      <c r="Z131" s="1">
        <v>43522</v>
      </c>
      <c r="AA131" s="2">
        <f t="shared" si="21"/>
        <v>6.916265523477283E-2</v>
      </c>
      <c r="AB131" s="2">
        <f t="shared" si="21"/>
        <v>7.1300637000016875E-2</v>
      </c>
      <c r="AC131" s="2">
        <f t="shared" si="21"/>
        <v>5.980677339924001E-2</v>
      </c>
      <c r="AD131" s="2">
        <f t="shared" si="21"/>
        <v>7.9605112027411939E-2</v>
      </c>
      <c r="AE131" s="2">
        <f t="shared" si="21"/>
        <v>7.39341554071129E-2</v>
      </c>
      <c r="AF131" s="2">
        <f t="shared" si="21"/>
        <v>6.3079927150469617E-2</v>
      </c>
      <c r="AG131" s="2"/>
    </row>
    <row r="132" spans="1:33" ht="14.5" x14ac:dyDescent="0.35">
      <c r="A132" s="10">
        <v>43517</v>
      </c>
      <c r="B132" s="2">
        <v>6.8891415350446671E-3</v>
      </c>
      <c r="C132" s="2">
        <v>4.92103211581707E-3</v>
      </c>
      <c r="D132" s="2">
        <v>5.7901791296899319E-3</v>
      </c>
      <c r="E132" s="9">
        <v>4.8876655446766989E-3</v>
      </c>
      <c r="F132" s="9">
        <v>5.1620426545105026E-3</v>
      </c>
      <c r="G132" s="9">
        <v>5.073772839045222E-3</v>
      </c>
      <c r="H132" s="9">
        <v>4.9617401362945426E-3</v>
      </c>
      <c r="J132" s="1">
        <v>43523</v>
      </c>
      <c r="K132" s="7">
        <f t="shared" si="19"/>
        <v>3.8734546860523894E-6</v>
      </c>
      <c r="L132" s="7">
        <f t="shared" si="19"/>
        <v>1.2077183683830654E-6</v>
      </c>
      <c r="M132" s="7">
        <f t="shared" si="19"/>
        <v>4.0059061400194393E-6</v>
      </c>
      <c r="N132" s="7">
        <f t="shared" si="18"/>
        <v>2.982870543142364E-6</v>
      </c>
      <c r="O132" s="7">
        <f t="shared" si="18"/>
        <v>3.2955635024147258E-6</v>
      </c>
      <c r="P132" s="7">
        <f t="shared" si="18"/>
        <v>3.7148761519039364E-6</v>
      </c>
      <c r="Q132" s="7"/>
      <c r="R132" s="1">
        <v>43523</v>
      </c>
      <c r="S132" s="2">
        <f t="shared" si="20"/>
        <v>1.9681094192275971E-3</v>
      </c>
      <c r="T132" s="2">
        <f t="shared" si="20"/>
        <v>1.0989624053547352E-3</v>
      </c>
      <c r="U132" s="2">
        <f t="shared" si="20"/>
        <v>2.0014759903679681E-3</v>
      </c>
      <c r="V132" s="2">
        <f t="shared" si="20"/>
        <v>1.7270988805341645E-3</v>
      </c>
      <c r="W132" s="2">
        <f t="shared" si="20"/>
        <v>1.8153686959994451E-3</v>
      </c>
      <c r="X132" s="2">
        <f t="shared" si="20"/>
        <v>1.9274013987501245E-3</v>
      </c>
      <c r="Z132" s="1">
        <v>43523</v>
      </c>
      <c r="AA132" s="2">
        <f t="shared" si="21"/>
        <v>6.3510147423024854E-2</v>
      </c>
      <c r="AB132" s="2">
        <f t="shared" si="21"/>
        <v>1.60143997229929E-2</v>
      </c>
      <c r="AC132" s="2">
        <f t="shared" si="21"/>
        <v>6.626359830408024E-2</v>
      </c>
      <c r="AD132" s="2">
        <f t="shared" si="21"/>
        <v>4.5962521729286721E-2</v>
      </c>
      <c r="AE132" s="2">
        <f t="shared" si="21"/>
        <v>5.1932843106356152E-2</v>
      </c>
      <c r="AF132" s="2">
        <f t="shared" si="21"/>
        <v>6.0262740953741289E-2</v>
      </c>
      <c r="AG132" s="2"/>
    </row>
    <row r="133" spans="1:33" ht="14.5" x14ac:dyDescent="0.35">
      <c r="A133" s="10">
        <v>43518</v>
      </c>
      <c r="B133" s="2">
        <v>6.1985281141240783E-3</v>
      </c>
      <c r="C133" s="2">
        <v>6.6348356194794178E-3</v>
      </c>
      <c r="D133" s="2">
        <v>7.8087062574923038E-3</v>
      </c>
      <c r="E133" s="9">
        <v>5.7098684270866732E-3</v>
      </c>
      <c r="F133" s="9">
        <v>5.7060220184030463E-3</v>
      </c>
      <c r="G133" s="9">
        <v>5.5449408459981803E-3</v>
      </c>
      <c r="H133" s="9">
        <v>5.8330031018963713E-3</v>
      </c>
      <c r="J133" s="1">
        <v>43524</v>
      </c>
      <c r="K133" s="7">
        <f t="shared" si="19"/>
        <v>1.9036423922939965E-7</v>
      </c>
      <c r="L133" s="7">
        <f t="shared" si="19"/>
        <v>2.5926736533807462E-6</v>
      </c>
      <c r="M133" s="7">
        <f t="shared" si="19"/>
        <v>2.3878828973549467E-7</v>
      </c>
      <c r="N133" s="7">
        <f t="shared" si="18"/>
        <v>2.4256225432237433E-7</v>
      </c>
      <c r="O133" s="7">
        <f t="shared" si="18"/>
        <v>4.2717631705627446E-7</v>
      </c>
      <c r="P133" s="7">
        <f t="shared" si="18"/>
        <v>1.336085345640653E-7</v>
      </c>
      <c r="Q133" s="7"/>
      <c r="R133" s="1">
        <v>43524</v>
      </c>
      <c r="S133" s="2">
        <f t="shared" si="20"/>
        <v>4.3630750535533953E-4</v>
      </c>
      <c r="T133" s="2">
        <f t="shared" si="20"/>
        <v>1.6101781433682256E-3</v>
      </c>
      <c r="U133" s="2">
        <f t="shared" si="20"/>
        <v>4.8865968703740506E-4</v>
      </c>
      <c r="V133" s="2">
        <f t="shared" si="20"/>
        <v>4.9250609572103199E-4</v>
      </c>
      <c r="W133" s="2">
        <f t="shared" si="20"/>
        <v>6.5358726812589796E-4</v>
      </c>
      <c r="X133" s="2">
        <f t="shared" si="20"/>
        <v>3.6552501222770692E-4</v>
      </c>
      <c r="Z133" s="1">
        <v>43524</v>
      </c>
      <c r="AA133" s="2">
        <f t="shared" si="21"/>
        <v>2.2619220325239553E-3</v>
      </c>
      <c r="AB133" s="2">
        <f t="shared" si="21"/>
        <v>2.4724500862610022E-2</v>
      </c>
      <c r="AC133" s="2">
        <f t="shared" si="21"/>
        <v>3.4657199130929683E-3</v>
      </c>
      <c r="AD133" s="2">
        <f t="shared" si="21"/>
        <v>3.5236372605287336E-3</v>
      </c>
      <c r="AE133" s="2">
        <f t="shared" si="21"/>
        <v>6.445007900221178E-3</v>
      </c>
      <c r="AF133" s="2">
        <f t="shared" si="21"/>
        <v>1.8850948373319021E-3</v>
      </c>
      <c r="AG133" s="2"/>
    </row>
    <row r="134" spans="1:33" ht="14.5" x14ac:dyDescent="0.35">
      <c r="A134" s="10">
        <v>43521</v>
      </c>
      <c r="B134" s="2">
        <v>4.7990683314721406E-3</v>
      </c>
      <c r="C134" s="2">
        <v>5.9687974862754336E-3</v>
      </c>
      <c r="D134" s="2">
        <v>6.0266326181590557E-3</v>
      </c>
      <c r="E134" s="9">
        <v>5.5763979884303917E-3</v>
      </c>
      <c r="F134" s="9">
        <v>5.5731379515291755E-3</v>
      </c>
      <c r="G134" s="9">
        <v>5.4851604101849912E-3</v>
      </c>
      <c r="H134" s="9">
        <v>5.6877361415736067E-3</v>
      </c>
      <c r="J134" s="1">
        <v>43525</v>
      </c>
      <c r="K134" s="7">
        <f t="shared" si="19"/>
        <v>1.3682662955968263E-6</v>
      </c>
      <c r="L134" s="7">
        <f t="shared" si="19"/>
        <v>1.5069140779491547E-6</v>
      </c>
      <c r="M134" s="7">
        <f t="shared" si="19"/>
        <v>6.0424139558683226E-7</v>
      </c>
      <c r="N134" s="7">
        <f t="shared" si="18"/>
        <v>5.9918377669524235E-7</v>
      </c>
      <c r="O134" s="7">
        <f t="shared" si="18"/>
        <v>4.7072234047252039E-7</v>
      </c>
      <c r="P134" s="7">
        <f t="shared" si="18"/>
        <v>7.8973047671053533E-7</v>
      </c>
      <c r="Q134" s="7"/>
      <c r="R134" s="1">
        <v>43525</v>
      </c>
      <c r="S134" s="2">
        <f t="shared" si="20"/>
        <v>1.169729154803293E-3</v>
      </c>
      <c r="T134" s="2">
        <f t="shared" si="20"/>
        <v>1.2275642866869151E-3</v>
      </c>
      <c r="U134" s="2">
        <f t="shared" si="20"/>
        <v>7.7732965695825103E-4</v>
      </c>
      <c r="V134" s="2">
        <f t="shared" si="20"/>
        <v>7.7406962005703486E-4</v>
      </c>
      <c r="W134" s="2">
        <f t="shared" si="20"/>
        <v>6.860920787128506E-4</v>
      </c>
      <c r="X134" s="2">
        <f t="shared" si="20"/>
        <v>8.8866781010146605E-4</v>
      </c>
      <c r="Z134" s="1">
        <v>43525</v>
      </c>
      <c r="AA134" s="2">
        <f t="shared" si="21"/>
        <v>2.2149673496983713E-2</v>
      </c>
      <c r="AB134" s="2">
        <f t="shared" si="21"/>
        <v>2.4076700014776797E-2</v>
      </c>
      <c r="AC134" s="2">
        <f t="shared" si="21"/>
        <v>1.0724871171176487E-2</v>
      </c>
      <c r="AD134" s="2">
        <f t="shared" si="21"/>
        <v>1.0643501535398947E-2</v>
      </c>
      <c r="AE134" s="2">
        <f t="shared" si="21"/>
        <v>8.5430394774177465E-3</v>
      </c>
      <c r="AF134" s="2">
        <f t="shared" si="21"/>
        <v>1.3647703162511959E-2</v>
      </c>
      <c r="AG134" s="2"/>
    </row>
    <row r="135" spans="1:33" ht="14.5" x14ac:dyDescent="0.35">
      <c r="A135" s="10">
        <v>43522</v>
      </c>
      <c r="B135" s="2">
        <v>9.7578588709989339E-3</v>
      </c>
      <c r="C135" s="2">
        <v>5.4869321174919614E-3</v>
      </c>
      <c r="D135" s="2">
        <v>6.9975019432604313E-3</v>
      </c>
      <c r="E135" s="9">
        <v>5.44067274200335E-3</v>
      </c>
      <c r="F135" s="9">
        <v>5.361198319075766E-3</v>
      </c>
      <c r="G135" s="9">
        <v>5.5320079088470447E-3</v>
      </c>
      <c r="H135" s="9">
        <v>5.4499211682177921E-3</v>
      </c>
      <c r="J135" s="1">
        <v>43528</v>
      </c>
      <c r="K135" s="7">
        <f t="shared" si="19"/>
        <v>1.8240815333821608E-5</v>
      </c>
      <c r="L135" s="7">
        <f t="shared" si="19"/>
        <v>7.6195703685139448E-6</v>
      </c>
      <c r="M135" s="7">
        <f t="shared" si="19"/>
        <v>1.8638096072391873E-5</v>
      </c>
      <c r="N135" s="7">
        <f t="shared" si="18"/>
        <v>1.9330624008837335E-5</v>
      </c>
      <c r="O135" s="7">
        <f t="shared" si="18"/>
        <v>1.7857816354320046E-5</v>
      </c>
      <c r="P135" s="7">
        <f t="shared" si="18"/>
        <v>1.8558327251043261E-5</v>
      </c>
      <c r="Q135" s="7"/>
      <c r="R135" s="1">
        <v>43528</v>
      </c>
      <c r="S135" s="2">
        <f t="shared" si="20"/>
        <v>4.2709267535069725E-3</v>
      </c>
      <c r="T135" s="2">
        <f t="shared" si="20"/>
        <v>2.7603569277385026E-3</v>
      </c>
      <c r="U135" s="2">
        <f t="shared" si="20"/>
        <v>4.3171861289955839E-3</v>
      </c>
      <c r="V135" s="2">
        <f t="shared" si="20"/>
        <v>4.3966605519231679E-3</v>
      </c>
      <c r="W135" s="2">
        <f t="shared" si="20"/>
        <v>4.2258509621518892E-3</v>
      </c>
      <c r="X135" s="2">
        <f t="shared" si="20"/>
        <v>4.3079377027811418E-3</v>
      </c>
      <c r="Z135" s="1">
        <v>43528</v>
      </c>
      <c r="AA135" s="2">
        <f t="shared" si="21"/>
        <v>0.20267784304554448</v>
      </c>
      <c r="AB135" s="2">
        <f t="shared" si="21"/>
        <v>6.1957700994847098E-2</v>
      </c>
      <c r="AC135" s="2">
        <f t="shared" si="21"/>
        <v>0.20933198290451926</v>
      </c>
      <c r="AD135" s="2">
        <f t="shared" si="21"/>
        <v>0.22120366486743759</v>
      </c>
      <c r="AE135" s="2">
        <f t="shared" si="21"/>
        <v>0.19636882855685656</v>
      </c>
      <c r="AF135" s="2">
        <f t="shared" si="21"/>
        <v>0.20798686417804291</v>
      </c>
      <c r="AG135" s="2"/>
    </row>
    <row r="136" spans="1:33" ht="14.5" x14ac:dyDescent="0.35">
      <c r="A136" s="10">
        <v>43523</v>
      </c>
      <c r="B136" s="2">
        <v>5.8337954566521034E-3</v>
      </c>
      <c r="C136" s="2">
        <v>6.0406667180359364E-3</v>
      </c>
      <c r="D136" s="2">
        <v>7.1795857511460781E-3</v>
      </c>
      <c r="E136" s="9">
        <v>6.9351576707845433E-3</v>
      </c>
      <c r="F136" s="9">
        <v>6.8345293909625893E-3</v>
      </c>
      <c r="G136" s="9">
        <v>6.5139917291174741E-3</v>
      </c>
      <c r="H136" s="9">
        <v>6.9508773380432768E-3</v>
      </c>
      <c r="J136" s="1">
        <v>43529</v>
      </c>
      <c r="K136" s="7">
        <f t="shared" si="19"/>
        <v>4.279571878653813E-8</v>
      </c>
      <c r="L136" s="7">
        <f t="shared" si="19"/>
        <v>1.8111515167541791E-6</v>
      </c>
      <c r="M136" s="7">
        <f t="shared" si="19"/>
        <v>1.2129987267187103E-6</v>
      </c>
      <c r="N136" s="7">
        <f t="shared" si="18"/>
        <v>1.001468407280544E-6</v>
      </c>
      <c r="O136" s="7">
        <f t="shared" si="18"/>
        <v>4.626669690757848E-7</v>
      </c>
      <c r="P136" s="7">
        <f t="shared" si="18"/>
        <v>1.2478719297324437E-6</v>
      </c>
      <c r="Q136" s="7"/>
      <c r="R136" s="1">
        <v>43529</v>
      </c>
      <c r="S136" s="2">
        <f t="shared" si="20"/>
        <v>2.0687126138383295E-4</v>
      </c>
      <c r="T136" s="2">
        <f t="shared" si="20"/>
        <v>1.3457902944939747E-3</v>
      </c>
      <c r="U136" s="2">
        <f t="shared" si="20"/>
        <v>1.1013622141324399E-3</v>
      </c>
      <c r="V136" s="2">
        <f t="shared" si="20"/>
        <v>1.0007339343104859E-3</v>
      </c>
      <c r="W136" s="2">
        <f t="shared" si="20"/>
        <v>6.8019627246537068E-4</v>
      </c>
      <c r="X136" s="2">
        <f t="shared" si="20"/>
        <v>1.1170818813911734E-3</v>
      </c>
      <c r="Z136" s="1">
        <v>43529</v>
      </c>
      <c r="AA136" s="2">
        <f t="shared" si="21"/>
        <v>6.0015078365904806E-4</v>
      </c>
      <c r="AB136" s="2">
        <f t="shared" si="21"/>
        <v>2.0127087431921264E-2</v>
      </c>
      <c r="AC136" s="2">
        <f t="shared" si="21"/>
        <v>1.4127446001205746E-2</v>
      </c>
      <c r="AD136" s="2">
        <f t="shared" si="21"/>
        <v>1.1896565157107242E-2</v>
      </c>
      <c r="AE136" s="2">
        <f t="shared" si="21"/>
        <v>5.8638199850891137E-3</v>
      </c>
      <c r="AF136" s="2">
        <f t="shared" si="21"/>
        <v>1.4489158533507851E-2</v>
      </c>
      <c r="AG136" s="2"/>
    </row>
    <row r="137" spans="1:33" ht="14.5" x14ac:dyDescent="0.35">
      <c r="A137" s="10">
        <v>43524</v>
      </c>
      <c r="B137" s="2">
        <v>6.422309383340998E-3</v>
      </c>
      <c r="C137" s="2">
        <v>5.6865694932639599E-3</v>
      </c>
      <c r="D137" s="2">
        <v>7.10337795317173E-3</v>
      </c>
      <c r="E137" s="9">
        <v>6.2748364302784351E-3</v>
      </c>
      <c r="F137" s="9">
        <v>6.159176349134759E-3</v>
      </c>
      <c r="G137" s="9">
        <v>6.322694983841479E-3</v>
      </c>
      <c r="H137" s="9">
        <v>6.1091617167256026E-3</v>
      </c>
      <c r="J137" s="1">
        <v>43530</v>
      </c>
      <c r="K137" s="7">
        <f t="shared" si="19"/>
        <v>5.4131318585057215E-7</v>
      </c>
      <c r="L137" s="7">
        <f t="shared" si="19"/>
        <v>4.6385439681127871E-7</v>
      </c>
      <c r="M137" s="7">
        <f t="shared" si="19"/>
        <v>2.1748271884992895E-8</v>
      </c>
      <c r="N137" s="7">
        <f t="shared" si="18"/>
        <v>6.9238993690581743E-8</v>
      </c>
      <c r="O137" s="7">
        <f t="shared" si="18"/>
        <v>9.923028587649773E-9</v>
      </c>
      <c r="P137" s="7">
        <f t="shared" si="18"/>
        <v>9.8061461106666844E-8</v>
      </c>
      <c r="Q137" s="7"/>
      <c r="R137" s="1">
        <v>43530</v>
      </c>
      <c r="S137" s="2">
        <f t="shared" si="20"/>
        <v>7.3573989007703813E-4</v>
      </c>
      <c r="T137" s="2">
        <f t="shared" si="20"/>
        <v>6.8106856983073203E-4</v>
      </c>
      <c r="U137" s="2">
        <f t="shared" si="20"/>
        <v>1.4747295306256295E-4</v>
      </c>
      <c r="V137" s="2">
        <f t="shared" si="20"/>
        <v>2.63133034206239E-4</v>
      </c>
      <c r="W137" s="2">
        <f t="shared" si="20"/>
        <v>9.9614399499519009E-5</v>
      </c>
      <c r="X137" s="2">
        <f t="shared" si="20"/>
        <v>3.1314766661539543E-4</v>
      </c>
      <c r="Z137" s="1">
        <v>43530</v>
      </c>
      <c r="AA137" s="2">
        <f t="shared" si="21"/>
        <v>7.711422677132207E-3</v>
      </c>
      <c r="AB137" s="2">
        <f t="shared" si="21"/>
        <v>4.9131346462647496E-3</v>
      </c>
      <c r="AC137" s="2">
        <f t="shared" si="21"/>
        <v>2.7192619764493386E-4</v>
      </c>
      <c r="AD137" s="2">
        <f t="shared" si="21"/>
        <v>8.8740301070022731E-4</v>
      </c>
      <c r="AE137" s="2">
        <f t="shared" si="21"/>
        <v>1.2282248948558561E-4</v>
      </c>
      <c r="AF137" s="2">
        <f t="shared" si="21"/>
        <v>1.2704916989583204E-3</v>
      </c>
      <c r="AG137" s="2"/>
    </row>
    <row r="138" spans="1:33" ht="14.5" x14ac:dyDescent="0.35">
      <c r="A138" s="10">
        <v>43525</v>
      </c>
      <c r="B138" s="2">
        <v>4.9342129048011744E-3</v>
      </c>
      <c r="C138" s="2">
        <v>5.3521702066063881E-3</v>
      </c>
      <c r="D138" s="2">
        <v>6.9274557754397392E-3</v>
      </c>
      <c r="E138" s="9">
        <v>6.3257472400424664E-3</v>
      </c>
      <c r="F138" s="9">
        <v>6.2170829734061201E-3</v>
      </c>
      <c r="G138" s="9">
        <v>6.3060785584057623E-3</v>
      </c>
      <c r="H138" s="9">
        <v>6.1851919944518026E-3</v>
      </c>
      <c r="J138" s="1">
        <v>43531</v>
      </c>
      <c r="K138" s="7">
        <f t="shared" si="19"/>
        <v>1.7468830613229448E-7</v>
      </c>
      <c r="L138" s="7">
        <f t="shared" si="19"/>
        <v>3.9730171413514663E-6</v>
      </c>
      <c r="M138" s="7">
        <f t="shared" si="19"/>
        <v>1.9363678061554243E-6</v>
      </c>
      <c r="N138" s="7">
        <f t="shared" si="18"/>
        <v>1.6457556129224582E-6</v>
      </c>
      <c r="O138" s="7">
        <f t="shared" si="18"/>
        <v>1.8820153715399432E-6</v>
      </c>
      <c r="P138" s="7">
        <f t="shared" si="18"/>
        <v>1.5649486827431145E-6</v>
      </c>
      <c r="Q138" s="7"/>
      <c r="R138" s="1">
        <v>43531</v>
      </c>
      <c r="S138" s="2">
        <f t="shared" si="20"/>
        <v>4.1795730180521368E-4</v>
      </c>
      <c r="T138" s="2">
        <f t="shared" si="20"/>
        <v>1.9932428706385648E-3</v>
      </c>
      <c r="U138" s="2">
        <f t="shared" si="20"/>
        <v>1.391534335241292E-3</v>
      </c>
      <c r="V138" s="2">
        <f t="shared" si="20"/>
        <v>1.2828700686049457E-3</v>
      </c>
      <c r="W138" s="2">
        <f t="shared" si="20"/>
        <v>1.3718656536045879E-3</v>
      </c>
      <c r="X138" s="2">
        <f t="shared" si="20"/>
        <v>1.2509790896506282E-3</v>
      </c>
      <c r="Z138" s="1">
        <v>43531</v>
      </c>
      <c r="AA138" s="2">
        <f t="shared" si="21"/>
        <v>3.2177742595735914E-3</v>
      </c>
      <c r="AB138" s="2">
        <f t="shared" si="21"/>
        <v>5.1568577038019425E-2</v>
      </c>
      <c r="AC138" s="2">
        <f t="shared" si="21"/>
        <v>2.8455560662401957E-2</v>
      </c>
      <c r="AD138" s="2">
        <f t="shared" si="21"/>
        <v>2.4761675341584688E-2</v>
      </c>
      <c r="AE138" s="2">
        <f t="shared" si="21"/>
        <v>2.7774298001521647E-2</v>
      </c>
      <c r="AF138" s="2">
        <f t="shared" si="21"/>
        <v>2.3710997933948486E-2</v>
      </c>
      <c r="AG138" s="2"/>
    </row>
    <row r="139" spans="1:33" ht="14.5" x14ac:dyDescent="0.35">
      <c r="A139" s="10">
        <v>43528</v>
      </c>
      <c r="B139" s="2">
        <v>5.8218256889460366E-3</v>
      </c>
      <c r="C139" s="2">
        <v>4.7101592645049104E-3</v>
      </c>
      <c r="D139" s="2">
        <v>5.2206632681190968E-3</v>
      </c>
      <c r="E139" s="9">
        <v>5.841152435712588E-3</v>
      </c>
      <c r="F139" s="9">
        <v>5.7217845889027544E-3</v>
      </c>
      <c r="G139" s="9">
        <v>5.9859168714740049E-3</v>
      </c>
      <c r="H139" s="9">
        <v>5.6803551276810504E-3</v>
      </c>
      <c r="J139" s="1">
        <v>43532</v>
      </c>
      <c r="K139" s="7">
        <f t="shared" si="19"/>
        <v>1.2358022392297182E-6</v>
      </c>
      <c r="L139" s="7">
        <f t="shared" si="19"/>
        <v>3.6139625621450672E-7</v>
      </c>
      <c r="M139" s="7">
        <f t="shared" si="19"/>
        <v>3.7352314057840651E-10</v>
      </c>
      <c r="N139" s="7">
        <f t="shared" si="18"/>
        <v>1.0008221697869994E-8</v>
      </c>
      <c r="O139" s="7">
        <f t="shared" si="18"/>
        <v>2.6925916183427018E-8</v>
      </c>
      <c r="P139" s="7">
        <f t="shared" si="18"/>
        <v>2.0013919704630209E-8</v>
      </c>
      <c r="Q139" s="7"/>
      <c r="R139" s="1">
        <v>43532</v>
      </c>
      <c r="S139" s="2">
        <f t="shared" si="20"/>
        <v>1.1116664244411262E-3</v>
      </c>
      <c r="T139" s="2">
        <f t="shared" si="20"/>
        <v>6.0116242082693984E-4</v>
      </c>
      <c r="U139" s="2">
        <f t="shared" si="20"/>
        <v>1.9326746766551439E-5</v>
      </c>
      <c r="V139" s="2">
        <f t="shared" si="20"/>
        <v>1.0004110004328218E-4</v>
      </c>
      <c r="W139" s="2">
        <f t="shared" si="20"/>
        <v>1.6409118252796832E-4</v>
      </c>
      <c r="X139" s="2">
        <f t="shared" si="20"/>
        <v>1.4147056126498619E-4</v>
      </c>
      <c r="Z139" s="1">
        <v>43532</v>
      </c>
      <c r="AA139" s="2">
        <f t="shared" si="21"/>
        <v>2.4122431561846902E-2</v>
      </c>
      <c r="AB139" s="2">
        <f t="shared" si="21"/>
        <v>6.1611352254002938E-3</v>
      </c>
      <c r="AC139" s="2">
        <f t="shared" si="21"/>
        <v>5.4859233198367718E-6</v>
      </c>
      <c r="AD139" s="2">
        <f t="shared" si="21"/>
        <v>1.5109086416398299E-4</v>
      </c>
      <c r="AE139" s="2">
        <f t="shared" si="21"/>
        <v>3.827437737220496E-4</v>
      </c>
      <c r="AF139" s="2">
        <f t="shared" si="21"/>
        <v>3.0508026495179585E-4</v>
      </c>
      <c r="AG139" s="2"/>
    </row>
    <row r="140" spans="1:33" ht="14.5" x14ac:dyDescent="0.35">
      <c r="A140" s="10">
        <v>43529</v>
      </c>
      <c r="B140" s="2">
        <v>4.6344194483275763E-3</v>
      </c>
      <c r="C140" s="2">
        <v>4.5426604337990284E-3</v>
      </c>
      <c r="D140" s="2">
        <v>6.9341431371867657E-3</v>
      </c>
      <c r="E140" s="9">
        <v>6.1137966253099786E-3</v>
      </c>
      <c r="F140" s="9">
        <v>5.9848002115315182E-3</v>
      </c>
      <c r="G140" s="9">
        <v>6.1679474664767496E-3</v>
      </c>
      <c r="H140" s="9">
        <v>5.9519422493519488E-3</v>
      </c>
      <c r="J140" s="1">
        <v>43535</v>
      </c>
      <c r="K140" s="7">
        <f t="shared" si="19"/>
        <v>8.4197167472502682E-9</v>
      </c>
      <c r="L140" s="7">
        <f t="shared" si="19"/>
        <v>5.2887290451001177E-6</v>
      </c>
      <c r="M140" s="7">
        <f t="shared" si="19"/>
        <v>2.1885568317764221E-6</v>
      </c>
      <c r="N140" s="7">
        <f t="shared" si="18"/>
        <v>1.8235282056312605E-6</v>
      </c>
      <c r="O140" s="7">
        <f t="shared" si="18"/>
        <v>2.3517081824485312E-6</v>
      </c>
      <c r="P140" s="7">
        <f t="shared" si="18"/>
        <v>1.7358663312191083E-6</v>
      </c>
      <c r="Q140" s="7"/>
      <c r="R140" s="1">
        <v>43535</v>
      </c>
      <c r="S140" s="2">
        <f t="shared" si="20"/>
        <v>9.1759014528547921E-5</v>
      </c>
      <c r="T140" s="2">
        <f t="shared" si="20"/>
        <v>2.2997236888591894E-3</v>
      </c>
      <c r="U140" s="2">
        <f t="shared" si="20"/>
        <v>1.4793771769824023E-3</v>
      </c>
      <c r="V140" s="2">
        <f t="shared" si="20"/>
        <v>1.3503807632039419E-3</v>
      </c>
      <c r="W140" s="2">
        <f t="shared" si="20"/>
        <v>1.5335280181491733E-3</v>
      </c>
      <c r="X140" s="2">
        <f t="shared" si="20"/>
        <v>1.3175228010243725E-3</v>
      </c>
      <c r="Z140" s="1">
        <v>43535</v>
      </c>
      <c r="AA140" s="2">
        <f t="shared" si="21"/>
        <v>2.0130161067988261E-4</v>
      </c>
      <c r="AB140" s="2">
        <f t="shared" si="21"/>
        <v>7.1294372404091755E-2</v>
      </c>
      <c r="AC140" s="2">
        <f t="shared" si="21"/>
        <v>3.5063454897509061E-2</v>
      </c>
      <c r="AD140" s="2">
        <f t="shared" si="21"/>
        <v>3.00769582133249E-2</v>
      </c>
      <c r="AE140" s="2">
        <f t="shared" si="21"/>
        <v>3.7226602127486963E-2</v>
      </c>
      <c r="AF140" s="2">
        <f t="shared" si="21"/>
        <v>2.8846512166109672E-2</v>
      </c>
      <c r="AG140" s="2"/>
    </row>
    <row r="141" spans="1:33" ht="14.5" x14ac:dyDescent="0.35">
      <c r="A141" s="10">
        <v>43530</v>
      </c>
      <c r="B141" s="2">
        <v>3.6641263741377019E-3</v>
      </c>
      <c r="C141" s="2">
        <v>4.2637959122657776E-3</v>
      </c>
      <c r="D141" s="2">
        <v>6.2235686928033829E-3</v>
      </c>
      <c r="E141" s="9">
        <v>5.5028151374421526E-3</v>
      </c>
      <c r="F141" s="9">
        <v>5.2772238704538229E-3</v>
      </c>
      <c r="G141" s="9">
        <v>5.6377306293544684E-3</v>
      </c>
      <c r="H141" s="9">
        <v>5.4542096921800041E-3</v>
      </c>
      <c r="J141" s="1">
        <v>43536</v>
      </c>
      <c r="K141" s="7">
        <f t="shared" si="19"/>
        <v>3.5960355495873959E-7</v>
      </c>
      <c r="L141" s="7">
        <f t="shared" si="19"/>
        <v>6.5507449825767572E-6</v>
      </c>
      <c r="M141" s="7">
        <f t="shared" si="19"/>
        <v>3.3807763683020504E-6</v>
      </c>
      <c r="N141" s="7">
        <f t="shared" si="18"/>
        <v>2.6020835326213381E-6</v>
      </c>
      <c r="O141" s="7">
        <f t="shared" si="18"/>
        <v>3.8951137562097276E-6</v>
      </c>
      <c r="P141" s="7">
        <f t="shared" si="18"/>
        <v>3.2043982855333379E-6</v>
      </c>
      <c r="Q141" s="7"/>
      <c r="R141" s="1">
        <v>43536</v>
      </c>
      <c r="S141" s="2">
        <f t="shared" si="20"/>
        <v>5.9966953812807568E-4</v>
      </c>
      <c r="T141" s="2">
        <f t="shared" si="20"/>
        <v>2.559442318665681E-3</v>
      </c>
      <c r="U141" s="2">
        <f t="shared" si="20"/>
        <v>1.8386887633044507E-3</v>
      </c>
      <c r="V141" s="2">
        <f t="shared" si="20"/>
        <v>1.613097496316121E-3</v>
      </c>
      <c r="W141" s="2">
        <f t="shared" si="20"/>
        <v>1.9736042552167665E-3</v>
      </c>
      <c r="X141" s="2">
        <f t="shared" si="20"/>
        <v>1.7900833180423022E-3</v>
      </c>
      <c r="Z141" s="1">
        <v>43536</v>
      </c>
      <c r="AA141" s="2">
        <f t="shared" si="21"/>
        <v>1.0927709060541524E-2</v>
      </c>
      <c r="AB141" s="2">
        <f t="shared" si="21"/>
        <v>0.11850359927900755</v>
      </c>
      <c r="AC141" s="2">
        <f t="shared" si="21"/>
        <v>7.2533844855426244E-2</v>
      </c>
      <c r="AD141" s="2">
        <f t="shared" si="21"/>
        <v>5.9138634243917521E-2</v>
      </c>
      <c r="AE141" s="2">
        <f t="shared" si="21"/>
        <v>8.0820986212398083E-2</v>
      </c>
      <c r="AF141" s="2">
        <f t="shared" si="21"/>
        <v>6.9595649525560077E-2</v>
      </c>
      <c r="AG141" s="2"/>
    </row>
    <row r="142" spans="1:33" ht="14.5" x14ac:dyDescent="0.35">
      <c r="A142" s="10">
        <v>43531</v>
      </c>
      <c r="B142" s="2">
        <v>6.3334721699768552E-3</v>
      </c>
      <c r="C142" s="2">
        <v>5.6744436733424664E-3</v>
      </c>
      <c r="D142" s="2">
        <v>7.3118926957249641E-3</v>
      </c>
      <c r="E142" s="9">
        <v>5.1324824998768021E-3</v>
      </c>
      <c r="F142" s="9">
        <v>4.937577293852166E-3</v>
      </c>
      <c r="G142" s="9">
        <v>5.3538315108560691E-3</v>
      </c>
      <c r="H142" s="9">
        <v>5.115938858492943E-3</v>
      </c>
      <c r="J142" s="1">
        <v>43537</v>
      </c>
      <c r="K142" s="7">
        <f t="shared" si="19"/>
        <v>4.3431855937618269E-7</v>
      </c>
      <c r="L142" s="7">
        <f t="shared" si="19"/>
        <v>9.5730672520520587E-7</v>
      </c>
      <c r="M142" s="7">
        <f t="shared" si="19"/>
        <v>1.4423761876870344E-6</v>
      </c>
      <c r="N142" s="7">
        <f t="shared" si="18"/>
        <v>1.9485225051911616E-6</v>
      </c>
      <c r="O142" s="7">
        <f t="shared" si="18"/>
        <v>9.5969582100260831E-7</v>
      </c>
      <c r="P142" s="7">
        <f t="shared" si="18"/>
        <v>1.4823873645729813E-6</v>
      </c>
      <c r="Q142" s="7"/>
      <c r="R142" s="1">
        <v>43537</v>
      </c>
      <c r="S142" s="2">
        <f t="shared" si="20"/>
        <v>6.5902849663438887E-4</v>
      </c>
      <c r="T142" s="2">
        <f t="shared" si="20"/>
        <v>9.7842052574810892E-4</v>
      </c>
      <c r="U142" s="2">
        <f t="shared" si="20"/>
        <v>1.2009896701000531E-3</v>
      </c>
      <c r="V142" s="2">
        <f t="shared" si="20"/>
        <v>1.3958948761246892E-3</v>
      </c>
      <c r="W142" s="2">
        <f t="shared" si="20"/>
        <v>9.796406591207861E-4</v>
      </c>
      <c r="X142" s="2">
        <f t="shared" si="20"/>
        <v>1.2175333114839123E-3</v>
      </c>
      <c r="Z142" s="1">
        <v>43537</v>
      </c>
      <c r="AA142" s="2">
        <f t="shared" si="21"/>
        <v>6.263670361954965E-3</v>
      </c>
      <c r="AB142" s="2">
        <f t="shared" si="21"/>
        <v>9.841336455157057E-3</v>
      </c>
      <c r="AC142" s="2">
        <f t="shared" si="21"/>
        <v>2.3738659429290543E-2</v>
      </c>
      <c r="AD142" s="2">
        <f t="shared" si="21"/>
        <v>3.3734633380402279E-2</v>
      </c>
      <c r="AE142" s="2">
        <f t="shared" si="21"/>
        <v>1.4943222200416661E-2</v>
      </c>
      <c r="AF142" s="2">
        <f t="shared" si="21"/>
        <v>2.450056597462158E-2</v>
      </c>
      <c r="AG142" s="2"/>
    </row>
    <row r="143" spans="1:33" ht="14.5" x14ac:dyDescent="0.35">
      <c r="A143" s="10">
        <v>43532</v>
      </c>
      <c r="B143" s="2">
        <v>6.6141506310175456E-3</v>
      </c>
      <c r="C143" s="2">
        <v>5.3457971662282944E-3</v>
      </c>
      <c r="D143" s="2">
        <v>6.0022808611392966E-3</v>
      </c>
      <c r="E143" s="9">
        <v>5.6572200147464308E-3</v>
      </c>
      <c r="F143" s="9">
        <v>5.5968255628279194E-3</v>
      </c>
      <c r="G143" s="9">
        <v>5.5756070278961982E-3</v>
      </c>
      <c r="H143" s="9">
        <v>5.7183092327011704E-3</v>
      </c>
      <c r="J143" s="1">
        <v>43538</v>
      </c>
      <c r="K143" s="7">
        <f t="shared" si="19"/>
        <v>1.6087205116428983E-6</v>
      </c>
      <c r="L143" s="7">
        <f t="shared" si="19"/>
        <v>3.7438461529086133E-7</v>
      </c>
      <c r="M143" s="7">
        <f t="shared" si="19"/>
        <v>9.1571620435701559E-7</v>
      </c>
      <c r="N143" s="7">
        <f t="shared" si="18"/>
        <v>1.0349502943670276E-6</v>
      </c>
      <c r="O143" s="7">
        <f t="shared" si="18"/>
        <v>1.0785728155842707E-6</v>
      </c>
      <c r="P143" s="7">
        <f t="shared" si="18"/>
        <v>8.0253181093743839E-7</v>
      </c>
      <c r="Q143" s="7"/>
      <c r="R143" s="1">
        <v>43538</v>
      </c>
      <c r="S143" s="2">
        <f t="shared" si="20"/>
        <v>1.2683534647892512E-3</v>
      </c>
      <c r="T143" s="2">
        <f t="shared" si="20"/>
        <v>6.1186976987824895E-4</v>
      </c>
      <c r="U143" s="2">
        <f t="shared" si="20"/>
        <v>9.569306162711148E-4</v>
      </c>
      <c r="V143" s="2">
        <f t="shared" si="20"/>
        <v>1.0173250681896262E-3</v>
      </c>
      <c r="W143" s="2">
        <f t="shared" si="20"/>
        <v>1.0385436031213474E-3</v>
      </c>
      <c r="X143" s="2">
        <f t="shared" si="20"/>
        <v>8.9584139831637519E-4</v>
      </c>
      <c r="Z143" s="1">
        <v>43538</v>
      </c>
      <c r="AA143" s="2">
        <f t="shared" si="21"/>
        <v>2.4361088155525623E-2</v>
      </c>
      <c r="AB143" s="2">
        <f t="shared" si="21"/>
        <v>4.8676949655694912E-3</v>
      </c>
      <c r="AC143" s="2">
        <f t="shared" si="21"/>
        <v>1.2873314016131232E-2</v>
      </c>
      <c r="AD143" s="2">
        <f t="shared" si="21"/>
        <v>1.4756412933758511E-2</v>
      </c>
      <c r="AE143" s="2">
        <f t="shared" si="21"/>
        <v>1.5455373241348713E-2</v>
      </c>
      <c r="AF143" s="2">
        <f t="shared" si="21"/>
        <v>1.1123720708815288E-2</v>
      </c>
      <c r="AG143" s="2"/>
    </row>
    <row r="144" spans="1:33" ht="14.5" x14ac:dyDescent="0.35">
      <c r="A144" s="10">
        <v>43535</v>
      </c>
      <c r="B144" s="2">
        <v>8.2407700319308812E-3</v>
      </c>
      <c r="C144" s="2">
        <v>5.0976090133190164E-3</v>
      </c>
      <c r="D144" s="2">
        <v>6.2993466854095459E-3</v>
      </c>
      <c r="E144" s="9">
        <v>5.8841844164313154E-3</v>
      </c>
      <c r="F144" s="9">
        <v>5.7944743915437002E-3</v>
      </c>
      <c r="G144" s="9">
        <v>5.7843679322621229E-3</v>
      </c>
      <c r="H144" s="9">
        <v>5.9123462568193962E-3</v>
      </c>
      <c r="J144" s="1">
        <v>43539</v>
      </c>
      <c r="K144" s="7">
        <f t="shared" si="19"/>
        <v>9.8794611889211757E-6</v>
      </c>
      <c r="L144" s="7">
        <f t="shared" si="19"/>
        <v>3.7691246104181011E-6</v>
      </c>
      <c r="M144" s="7">
        <f t="shared" si="19"/>
        <v>5.5534957631794679E-6</v>
      </c>
      <c r="N144" s="7">
        <f t="shared" si="18"/>
        <v>5.9843623601773277E-6</v>
      </c>
      <c r="O144" s="7">
        <f t="shared" si="18"/>
        <v>6.033911275257085E-6</v>
      </c>
      <c r="P144" s="7">
        <f t="shared" si="18"/>
        <v>5.4215572765044195E-6</v>
      </c>
      <c r="Q144" s="7"/>
      <c r="R144" s="1">
        <v>43539</v>
      </c>
      <c r="S144" s="2">
        <f t="shared" si="20"/>
        <v>3.1431610186118649E-3</v>
      </c>
      <c r="T144" s="2">
        <f t="shared" si="20"/>
        <v>1.9414233465213353E-3</v>
      </c>
      <c r="U144" s="2">
        <f t="shared" si="20"/>
        <v>2.3565856154995658E-3</v>
      </c>
      <c r="V144" s="2">
        <f t="shared" si="20"/>
        <v>2.446295640387181E-3</v>
      </c>
      <c r="W144" s="2">
        <f t="shared" si="20"/>
        <v>2.4564020996687584E-3</v>
      </c>
      <c r="X144" s="2">
        <f t="shared" si="20"/>
        <v>2.328423775111485E-3</v>
      </c>
      <c r="Z144" s="1">
        <v>43539</v>
      </c>
      <c r="AA144" s="2">
        <f t="shared" si="21"/>
        <v>0.13627297363650936</v>
      </c>
      <c r="AB144" s="2">
        <f t="shared" si="21"/>
        <v>3.9546533198536071E-2</v>
      </c>
      <c r="AC144" s="2">
        <f t="shared" si="21"/>
        <v>6.3669214475861491E-2</v>
      </c>
      <c r="AD144" s="2">
        <f t="shared" si="21"/>
        <v>6.9988297296148971E-2</v>
      </c>
      <c r="AE144" s="2">
        <f t="shared" si="21"/>
        <v>7.0727450931601821E-2</v>
      </c>
      <c r="AF144" s="2">
        <f t="shared" si="21"/>
        <v>6.177294732653138E-2</v>
      </c>
      <c r="AG144" s="2"/>
    </row>
    <row r="145" spans="1:33" ht="14.5" x14ac:dyDescent="0.35">
      <c r="A145" s="10">
        <v>43536</v>
      </c>
      <c r="B145" s="2">
        <v>8.0585134339520234E-3</v>
      </c>
      <c r="C145" s="2">
        <v>6.3356449827551842E-3</v>
      </c>
      <c r="D145" s="2">
        <v>7.2202370502054691E-3</v>
      </c>
      <c r="E145" s="9">
        <v>6.4350829766329533E-3</v>
      </c>
      <c r="F145" s="9">
        <v>6.2605126609044468E-3</v>
      </c>
      <c r="G145" s="9">
        <v>6.1757858162995363E-3</v>
      </c>
      <c r="H145" s="9">
        <v>6.4474033201092559E-3</v>
      </c>
      <c r="J145" s="1">
        <v>43542</v>
      </c>
      <c r="K145" s="7">
        <f t="shared" si="19"/>
        <v>2.9682757001293957E-6</v>
      </c>
      <c r="L145" s="7">
        <f t="shared" si="19"/>
        <v>7.0270729554720028E-7</v>
      </c>
      <c r="M145" s="7">
        <f t="shared" si="19"/>
        <v>2.6355264497512053E-6</v>
      </c>
      <c r="N145" s="7">
        <f t="shared" si="18"/>
        <v>3.232806779879683E-6</v>
      </c>
      <c r="O145" s="7">
        <f t="shared" si="18"/>
        <v>3.5446632822714098E-6</v>
      </c>
      <c r="P145" s="7">
        <f t="shared" si="18"/>
        <v>2.5956757989264551E-6</v>
      </c>
      <c r="Q145" s="7"/>
      <c r="R145" s="1">
        <v>43542</v>
      </c>
      <c r="S145" s="2">
        <f t="shared" si="20"/>
        <v>1.7228684511968392E-3</v>
      </c>
      <c r="T145" s="2">
        <f t="shared" si="20"/>
        <v>8.3827638374655428E-4</v>
      </c>
      <c r="U145" s="2">
        <f t="shared" si="20"/>
        <v>1.6234304573190701E-3</v>
      </c>
      <c r="V145" s="2">
        <f t="shared" si="20"/>
        <v>1.7980007730475766E-3</v>
      </c>
      <c r="W145" s="2">
        <f t="shared" si="20"/>
        <v>1.8827276176524872E-3</v>
      </c>
      <c r="X145" s="2">
        <f t="shared" si="20"/>
        <v>1.6111101138427675E-3</v>
      </c>
      <c r="Z145" s="1">
        <v>43542</v>
      </c>
      <c r="AA145" s="2">
        <f t="shared" si="21"/>
        <v>3.1395125201760576E-2</v>
      </c>
      <c r="AB145" s="2">
        <f t="shared" si="21"/>
        <v>6.2596331857338594E-3</v>
      </c>
      <c r="AC145" s="2">
        <f t="shared" si="21"/>
        <v>2.7313725841959346E-2</v>
      </c>
      <c r="AD145" s="2">
        <f t="shared" si="21"/>
        <v>3.4730025293339573E-2</v>
      </c>
      <c r="AE145" s="2">
        <f t="shared" si="21"/>
        <v>3.8763395518320642E-2</v>
      </c>
      <c r="AF145" s="2">
        <f t="shared" si="21"/>
        <v>2.683347571565653E-2</v>
      </c>
      <c r="AG145" s="2"/>
    </row>
    <row r="146" spans="1:33" ht="14.5" x14ac:dyDescent="0.35">
      <c r="A146" s="10">
        <v>43537</v>
      </c>
      <c r="B146" s="2">
        <v>4.8243041299434576E-3</v>
      </c>
      <c r="C146" s="2">
        <v>4.8396969214081764E-3</v>
      </c>
      <c r="D146" s="2">
        <v>5.0648953765630722E-3</v>
      </c>
      <c r="E146" s="9">
        <v>6.7044309552552039E-3</v>
      </c>
      <c r="F146" s="9">
        <v>6.6329840063223061E-3</v>
      </c>
      <c r="G146" s="9">
        <v>6.4921735237082473E-3</v>
      </c>
      <c r="H146" s="9">
        <v>6.6220036687315202E-3</v>
      </c>
      <c r="J146" s="1">
        <v>43543</v>
      </c>
      <c r="K146" s="7">
        <f t="shared" si="19"/>
        <v>2.3693802907631913E-10</v>
      </c>
      <c r="L146" s="7">
        <f t="shared" si="19"/>
        <v>5.7884147949980195E-8</v>
      </c>
      <c r="M146" s="7">
        <f t="shared" si="19"/>
        <v>3.5348768792568254E-6</v>
      </c>
      <c r="N146" s="7">
        <f t="shared" si="18"/>
        <v>3.2713228952178065E-6</v>
      </c>
      <c r="O146" s="7">
        <f t="shared" si="18"/>
        <v>2.7817883146573267E-6</v>
      </c>
      <c r="P146" s="7">
        <f t="shared" si="18"/>
        <v>3.231723631758813E-6</v>
      </c>
      <c r="Q146" s="7"/>
      <c r="R146" s="1">
        <v>43543</v>
      </c>
      <c r="S146" s="2">
        <f t="shared" si="20"/>
        <v>1.5392791464718773E-5</v>
      </c>
      <c r="T146" s="2">
        <f t="shared" si="20"/>
        <v>2.4059124661961456E-4</v>
      </c>
      <c r="U146" s="2">
        <f t="shared" si="20"/>
        <v>1.8801268253117462E-3</v>
      </c>
      <c r="V146" s="2">
        <f t="shared" si="20"/>
        <v>1.8086798763788485E-3</v>
      </c>
      <c r="W146" s="2">
        <f t="shared" si="20"/>
        <v>1.6678693937647896E-3</v>
      </c>
      <c r="X146" s="2">
        <f t="shared" si="20"/>
        <v>1.7976995387880626E-3</v>
      </c>
      <c r="Z146" s="1">
        <v>43543</v>
      </c>
      <c r="AA146" s="2">
        <f t="shared" si="21"/>
        <v>5.0686292416557421E-6</v>
      </c>
      <c r="AB146" s="2">
        <f t="shared" si="21"/>
        <v>1.1652578026091209E-3</v>
      </c>
      <c r="AC146" s="2">
        <f t="shared" si="21"/>
        <v>4.8671656667543584E-2</v>
      </c>
      <c r="AD146" s="2">
        <f t="shared" si="21"/>
        <v>4.5708608742945689E-2</v>
      </c>
      <c r="AE146" s="2">
        <f t="shared" si="21"/>
        <v>4.0026252190901834E-2</v>
      </c>
      <c r="AF146" s="2">
        <f t="shared" si="21"/>
        <v>4.5257835618438325E-2</v>
      </c>
      <c r="AG146" s="2"/>
    </row>
    <row r="147" spans="1:33" ht="14.5" x14ac:dyDescent="0.35">
      <c r="A147" s="10">
        <v>43538</v>
      </c>
      <c r="B147" s="2">
        <v>6.0688854906621017E-3</v>
      </c>
      <c r="C147" s="2">
        <v>4.9702618271112442E-3</v>
      </c>
      <c r="D147" s="2">
        <v>5.557546392083168E-3</v>
      </c>
      <c r="E147" s="9">
        <v>6.0912198905070537E-3</v>
      </c>
      <c r="F147" s="9">
        <v>5.9589941984341159E-3</v>
      </c>
      <c r="G147" s="9">
        <v>6.2619653988376994E-3</v>
      </c>
      <c r="H147" s="9">
        <v>5.8761694176022051E-3</v>
      </c>
      <c r="J147" s="1">
        <v>43544</v>
      </c>
      <c r="K147" s="7">
        <f t="shared" si="19"/>
        <v>1.2069739541139077E-6</v>
      </c>
      <c r="L147" s="7">
        <f t="shared" si="19"/>
        <v>2.614676737355164E-7</v>
      </c>
      <c r="M147" s="7">
        <f t="shared" si="19"/>
        <v>4.9882541643419229E-10</v>
      </c>
      <c r="N147" s="7">
        <f t="shared" si="18"/>
        <v>1.2076096107536554E-8</v>
      </c>
      <c r="O147" s="7">
        <f t="shared" si="18"/>
        <v>3.7279850941097252E-8</v>
      </c>
      <c r="P147" s="7">
        <f t="shared" si="18"/>
        <v>3.7139484815627389E-8</v>
      </c>
      <c r="Q147" s="7"/>
      <c r="R147" s="1">
        <v>43544</v>
      </c>
      <c r="S147" s="2">
        <f t="shared" si="20"/>
        <v>1.0986236635508575E-3</v>
      </c>
      <c r="T147" s="2">
        <f t="shared" si="20"/>
        <v>5.1133909857893362E-4</v>
      </c>
      <c r="U147" s="2">
        <f t="shared" si="20"/>
        <v>2.2334399844952009E-5</v>
      </c>
      <c r="V147" s="2">
        <f t="shared" si="20"/>
        <v>1.0989129222798572E-4</v>
      </c>
      <c r="W147" s="2">
        <f t="shared" si="20"/>
        <v>1.9307990817559774E-4</v>
      </c>
      <c r="X147" s="2">
        <f t="shared" si="20"/>
        <v>1.9271607305989657E-4</v>
      </c>
      <c r="Z147" s="1">
        <v>43544</v>
      </c>
      <c r="AA147" s="2">
        <f t="shared" si="21"/>
        <v>2.1336935719699524E-2</v>
      </c>
      <c r="AB147" s="2">
        <f t="shared" si="21"/>
        <v>3.9898023082873824E-3</v>
      </c>
      <c r="AC147" s="2">
        <f t="shared" si="21"/>
        <v>6.7386554849502289E-6</v>
      </c>
      <c r="AD147" s="2">
        <f t="shared" si="21"/>
        <v>1.6797781698807412E-4</v>
      </c>
      <c r="AE147" s="2">
        <f t="shared" si="21"/>
        <v>4.8536334555482341E-4</v>
      </c>
      <c r="AF147" s="2">
        <f t="shared" si="21"/>
        <v>5.2631902128719155E-4</v>
      </c>
      <c r="AG147" s="2"/>
    </row>
    <row r="148" spans="1:33" ht="14.5" x14ac:dyDescent="0.35">
      <c r="A148" s="10">
        <v>43539</v>
      </c>
      <c r="B148" s="2">
        <v>4.4684158245578073E-3</v>
      </c>
      <c r="C148" s="2">
        <v>4.4422834180295467E-3</v>
      </c>
      <c r="D148" s="2">
        <v>6.2796841375529766E-3</v>
      </c>
      <c r="E148" s="9">
        <v>6.3504603103205666E-3</v>
      </c>
      <c r="F148" s="9">
        <v>6.2348774757933828E-3</v>
      </c>
      <c r="G148" s="9">
        <v>6.3749092817362201E-3</v>
      </c>
      <c r="H148" s="9">
        <v>6.1827525486077414E-3</v>
      </c>
      <c r="J148" s="1">
        <v>43545</v>
      </c>
      <c r="K148" s="7">
        <f t="shared" si="19"/>
        <v>6.8290267095827715E-10</v>
      </c>
      <c r="L148" s="7">
        <f t="shared" si="19"/>
        <v>3.2806929016603665E-6</v>
      </c>
      <c r="M148" s="7">
        <f t="shared" si="19"/>
        <v>3.5420914463900092E-6</v>
      </c>
      <c r="N148" s="7">
        <f t="shared" si="18"/>
        <v>3.1203867652859159E-6</v>
      </c>
      <c r="O148" s="7">
        <f t="shared" si="18"/>
        <v>3.6347173022640964E-6</v>
      </c>
      <c r="P148" s="7">
        <f t="shared" si="18"/>
        <v>2.9389504034262599E-6</v>
      </c>
      <c r="Q148" s="7"/>
      <c r="R148" s="1">
        <v>43545</v>
      </c>
      <c r="S148" s="2">
        <f t="shared" si="20"/>
        <v>2.6132406528260599E-5</v>
      </c>
      <c r="T148" s="2">
        <f t="shared" si="20"/>
        <v>1.8112683129951693E-3</v>
      </c>
      <c r="U148" s="2">
        <f t="shared" si="20"/>
        <v>1.8820444857627593E-3</v>
      </c>
      <c r="V148" s="2">
        <f t="shared" si="20"/>
        <v>1.7664616512355754E-3</v>
      </c>
      <c r="W148" s="2">
        <f t="shared" si="20"/>
        <v>1.9064934571784127E-3</v>
      </c>
      <c r="X148" s="2">
        <f t="shared" si="20"/>
        <v>1.7143367240499341E-3</v>
      </c>
      <c r="Z148" s="1">
        <v>43545</v>
      </c>
      <c r="AA148" s="2">
        <f t="shared" si="21"/>
        <v>1.7235236512647134E-5</v>
      </c>
      <c r="AB148" s="2">
        <f t="shared" si="21"/>
        <v>5.1852710132750612E-2</v>
      </c>
      <c r="AC148" s="2">
        <f t="shared" si="21"/>
        <v>5.5129880891582106E-2</v>
      </c>
      <c r="AD148" s="2">
        <f t="shared" si="21"/>
        <v>4.980559887926872E-2</v>
      </c>
      <c r="AE148" s="2">
        <f t="shared" si="21"/>
        <v>5.6273863529964885E-2</v>
      </c>
      <c r="AF148" s="2">
        <f t="shared" si="21"/>
        <v>4.7452358214984613E-2</v>
      </c>
      <c r="AG148" s="2"/>
    </row>
    <row r="149" spans="1:33" ht="14.5" x14ac:dyDescent="0.35">
      <c r="A149" s="10">
        <v>43542</v>
      </c>
      <c r="B149" s="2">
        <v>3.7348655775103321E-3</v>
      </c>
      <c r="C149" s="2">
        <v>5.380876362323761E-3</v>
      </c>
      <c r="D149" s="2">
        <v>5.4992521181702614E-3</v>
      </c>
      <c r="E149" s="9">
        <v>5.844049759987615E-3</v>
      </c>
      <c r="F149" s="9">
        <v>5.8838913970021235E-3</v>
      </c>
      <c r="G149" s="9">
        <v>6.023975051843905E-3</v>
      </c>
      <c r="H149" s="9">
        <v>5.687964402865316E-3</v>
      </c>
      <c r="J149" s="1">
        <v>43546</v>
      </c>
      <c r="K149" s="7">
        <f t="shared" si="19"/>
        <v>2.7093515037221204E-6</v>
      </c>
      <c r="L149" s="7">
        <f t="shared" si="19"/>
        <v>3.1130598648619123E-6</v>
      </c>
      <c r="M149" s="7">
        <f t="shared" si="19"/>
        <v>4.4486579156123644E-6</v>
      </c>
      <c r="N149" s="7">
        <f t="shared" si="18"/>
        <v>4.6183119728423659E-6</v>
      </c>
      <c r="O149" s="7">
        <f t="shared" si="18"/>
        <v>5.2400221854837271E-6</v>
      </c>
      <c r="P149" s="7">
        <f t="shared" si="18"/>
        <v>3.8145950216030179E-6</v>
      </c>
      <c r="Q149" s="7"/>
      <c r="R149" s="1">
        <v>43546</v>
      </c>
      <c r="S149" s="2">
        <f t="shared" si="20"/>
        <v>1.6460107848134289E-3</v>
      </c>
      <c r="T149" s="2">
        <f t="shared" si="20"/>
        <v>1.7643865406599293E-3</v>
      </c>
      <c r="U149" s="2">
        <f t="shared" si="20"/>
        <v>2.1091841824772829E-3</v>
      </c>
      <c r="V149" s="2">
        <f t="shared" si="20"/>
        <v>2.1490258194917914E-3</v>
      </c>
      <c r="W149" s="2">
        <f t="shared" si="20"/>
        <v>2.289109474333573E-3</v>
      </c>
      <c r="X149" s="2">
        <f t="shared" si="20"/>
        <v>1.9530988253549839E-3</v>
      </c>
      <c r="Z149" s="1">
        <v>43546</v>
      </c>
      <c r="AA149" s="2">
        <f t="shared" si="21"/>
        <v>5.9239294426233435E-2</v>
      </c>
      <c r="AB149" s="2">
        <f t="shared" si="21"/>
        <v>6.6059096143603169E-2</v>
      </c>
      <c r="AC149" s="2">
        <f t="shared" si="21"/>
        <v>8.6800780255644305E-2</v>
      </c>
      <c r="AD149" s="2">
        <f t="shared" si="21"/>
        <v>8.9267651589917119E-2</v>
      </c>
      <c r="AE149" s="2">
        <f t="shared" si="21"/>
        <v>9.8035694583223698E-2</v>
      </c>
      <c r="AF149" s="2">
        <f t="shared" si="21"/>
        <v>7.7266652543050096E-2</v>
      </c>
      <c r="AG149" s="2"/>
    </row>
    <row r="150" spans="1:33" ht="14.5" x14ac:dyDescent="0.35">
      <c r="A150" s="10">
        <v>43543</v>
      </c>
      <c r="B150" s="2">
        <v>5.0023591816181013E-3</v>
      </c>
      <c r="C150" s="2">
        <v>5.3625726141035557E-3</v>
      </c>
      <c r="D150" s="2">
        <v>5.9249484911561012E-3</v>
      </c>
      <c r="E150" s="9">
        <v>5.3334976054604643E-3</v>
      </c>
      <c r="F150" s="9">
        <v>5.3121698628112004E-3</v>
      </c>
      <c r="G150" s="9">
        <v>5.5538130391487011E-3</v>
      </c>
      <c r="H150" s="9">
        <v>5.2805360696391562E-3</v>
      </c>
      <c r="J150" s="1">
        <v>43549</v>
      </c>
      <c r="K150" s="7">
        <f t="shared" si="19"/>
        <v>1.2975371694295304E-7</v>
      </c>
      <c r="L150" s="7">
        <f t="shared" si="19"/>
        <v>8.5117103407380353E-7</v>
      </c>
      <c r="M150" s="7">
        <f t="shared" si="19"/>
        <v>1.0965265574480446E-7</v>
      </c>
      <c r="N150" s="7">
        <f t="shared" si="18"/>
        <v>9.5982658181332082E-8</v>
      </c>
      <c r="O150" s="7">
        <f t="shared" si="18"/>
        <v>3.0410135698537913E-7</v>
      </c>
      <c r="P150" s="7">
        <f t="shared" si="18"/>
        <v>7.7382381029078512E-8</v>
      </c>
      <c r="Q150" s="7"/>
      <c r="R150" s="1">
        <v>43549</v>
      </c>
      <c r="S150" s="2">
        <f t="shared" si="20"/>
        <v>3.6021343248545442E-4</v>
      </c>
      <c r="T150" s="2">
        <f t="shared" si="20"/>
        <v>9.2258930953799997E-4</v>
      </c>
      <c r="U150" s="2">
        <f t="shared" si="20"/>
        <v>3.3113842384236303E-4</v>
      </c>
      <c r="V150" s="2">
        <f t="shared" si="20"/>
        <v>3.098106811930991E-4</v>
      </c>
      <c r="W150" s="2">
        <f t="shared" si="20"/>
        <v>5.5145385753059984E-4</v>
      </c>
      <c r="X150" s="2">
        <f t="shared" si="20"/>
        <v>2.781768880210549E-4</v>
      </c>
      <c r="Z150" s="1">
        <v>43549</v>
      </c>
      <c r="AA150" s="2">
        <f t="shared" si="21"/>
        <v>2.3624292924397938E-3</v>
      </c>
      <c r="AB150" s="2">
        <f t="shared" si="21"/>
        <v>1.3549726474314294E-2</v>
      </c>
      <c r="AC150" s="2">
        <f t="shared" si="21"/>
        <v>2.0110545018232617E-3</v>
      </c>
      <c r="AD150" s="2">
        <f t="shared" si="21"/>
        <v>1.7698224106323934E-3</v>
      </c>
      <c r="AE150" s="2">
        <f t="shared" si="21"/>
        <v>5.2822506140186576E-3</v>
      </c>
      <c r="AF150" s="2">
        <f t="shared" si="21"/>
        <v>1.4383152359496165E-3</v>
      </c>
      <c r="AG150" s="2"/>
    </row>
    <row r="151" spans="1:33" ht="14.5" x14ac:dyDescent="0.35">
      <c r="A151" s="10">
        <v>43544</v>
      </c>
      <c r="B151" s="2">
        <v>4.1413503257842904E-3</v>
      </c>
      <c r="C151" s="2">
        <v>6.0209892690181732E-3</v>
      </c>
      <c r="D151" s="2">
        <v>6.371732335537672E-3</v>
      </c>
      <c r="E151" s="9">
        <v>5.3522495184179057E-3</v>
      </c>
      <c r="F151" s="9">
        <v>5.2834423162421238E-3</v>
      </c>
      <c r="G151" s="9">
        <v>5.4002422002926804E-3</v>
      </c>
      <c r="H151" s="9">
        <v>5.4209976690375904E-3</v>
      </c>
      <c r="J151" s="1">
        <v>43550</v>
      </c>
      <c r="K151" s="7">
        <f t="shared" si="19"/>
        <v>3.5330425569213877E-6</v>
      </c>
      <c r="L151" s="7">
        <f t="shared" si="19"/>
        <v>4.9746039094315339E-6</v>
      </c>
      <c r="M151" s="7">
        <f t="shared" si="19"/>
        <v>1.4662768547207413E-6</v>
      </c>
      <c r="N151" s="7">
        <f t="shared" si="18"/>
        <v>1.3043741146679357E-6</v>
      </c>
      <c r="O151" s="7">
        <f t="shared" si="18"/>
        <v>1.584808751703248E-6</v>
      </c>
      <c r="P151" s="7">
        <f t="shared" si="18"/>
        <v>1.6374973230952291E-6</v>
      </c>
      <c r="Q151" s="7"/>
      <c r="R151" s="1">
        <v>43550</v>
      </c>
      <c r="S151" s="2">
        <f t="shared" si="20"/>
        <v>1.8796389432338828E-3</v>
      </c>
      <c r="T151" s="2">
        <f t="shared" si="20"/>
        <v>2.2303820097533816E-3</v>
      </c>
      <c r="U151" s="2">
        <f t="shared" si="20"/>
        <v>1.2108991926336153E-3</v>
      </c>
      <c r="V151" s="2">
        <f t="shared" si="20"/>
        <v>1.1420919904578334E-3</v>
      </c>
      <c r="W151" s="2">
        <f t="shared" si="20"/>
        <v>1.25889187450839E-3</v>
      </c>
      <c r="X151" s="2">
        <f t="shared" si="20"/>
        <v>1.2796473432533E-3</v>
      </c>
      <c r="Z151" s="1">
        <v>43550</v>
      </c>
      <c r="AA151" s="2">
        <f t="shared" si="21"/>
        <v>6.2048594162081638E-2</v>
      </c>
      <c r="AB151" s="2">
        <f t="shared" si="21"/>
        <v>8.0806216478872317E-2</v>
      </c>
      <c r="AC151" s="2">
        <f t="shared" si="21"/>
        <v>3.0253873063897707E-2</v>
      </c>
      <c r="AD151" s="2">
        <f t="shared" si="21"/>
        <v>2.7391566785167631E-2</v>
      </c>
      <c r="AE151" s="2">
        <f t="shared" si="21"/>
        <v>3.2304235028147277E-2</v>
      </c>
      <c r="AF151" s="2">
        <f t="shared" si="21"/>
        <v>3.3204125033214682E-2</v>
      </c>
      <c r="AG151" s="2"/>
    </row>
    <row r="152" spans="1:33" ht="14.5" x14ac:dyDescent="0.35">
      <c r="A152" s="10">
        <v>43545</v>
      </c>
      <c r="B152" s="2">
        <v>5.5584330397476962E-3</v>
      </c>
      <c r="C152" s="2">
        <v>5.0965412519872189E-3</v>
      </c>
      <c r="D152" s="2">
        <v>5.6484639644622803E-3</v>
      </c>
      <c r="E152" s="9">
        <v>5.1435010565837117E-3</v>
      </c>
      <c r="F152" s="9">
        <v>4.9968445556859697E-3</v>
      </c>
      <c r="G152" s="9">
        <v>5.280812960304763E-3</v>
      </c>
      <c r="H152" s="9">
        <v>5.2095014117930997E-3</v>
      </c>
      <c r="J152" s="1">
        <v>43551</v>
      </c>
      <c r="K152" s="7">
        <f t="shared" si="19"/>
        <v>2.1334402360056988E-7</v>
      </c>
      <c r="L152" s="7">
        <f t="shared" si="19"/>
        <v>8.1055674049630996E-9</v>
      </c>
      <c r="M152" s="7">
        <f t="shared" si="19"/>
        <v>1.7216855065239718E-7</v>
      </c>
      <c r="N152" s="7">
        <f t="shared" si="18"/>
        <v>3.1538162543074804E-7</v>
      </c>
      <c r="O152" s="7">
        <f t="shared" si="18"/>
        <v>7.7072908509900575E-8</v>
      </c>
      <c r="P152" s="7">
        <f t="shared" si="18"/>
        <v>1.2175328098704498E-7</v>
      </c>
      <c r="Q152" s="7"/>
      <c r="R152" s="1">
        <v>43551</v>
      </c>
      <c r="S152" s="2">
        <f t="shared" si="20"/>
        <v>4.6189178776047737E-4</v>
      </c>
      <c r="T152" s="2">
        <f t="shared" si="20"/>
        <v>9.0030924714584043E-5</v>
      </c>
      <c r="U152" s="2">
        <f t="shared" si="20"/>
        <v>4.1493198316398458E-4</v>
      </c>
      <c r="V152" s="2">
        <f t="shared" si="20"/>
        <v>5.6158848406172648E-4</v>
      </c>
      <c r="W152" s="2">
        <f t="shared" si="20"/>
        <v>2.7762007944293326E-4</v>
      </c>
      <c r="X152" s="2">
        <f t="shared" si="20"/>
        <v>3.4893162795459655E-4</v>
      </c>
      <c r="Z152" s="1">
        <v>43551</v>
      </c>
      <c r="AA152" s="2">
        <f t="shared" si="21"/>
        <v>3.8743627791140156E-3</v>
      </c>
      <c r="AB152" s="2">
        <f t="shared" si="21"/>
        <v>1.2839214650850472E-4</v>
      </c>
      <c r="AC152" s="2">
        <f t="shared" si="21"/>
        <v>3.0888643370148294E-3</v>
      </c>
      <c r="AD152" s="2">
        <f t="shared" si="21"/>
        <v>5.8790072139847105E-3</v>
      </c>
      <c r="AE152" s="2">
        <f t="shared" si="21"/>
        <v>1.3352805473696439E-3</v>
      </c>
      <c r="AF152" s="2">
        <f t="shared" si="21"/>
        <v>2.1477626402826022E-3</v>
      </c>
      <c r="AG152" s="2"/>
    </row>
    <row r="153" spans="1:33" ht="14.5" x14ac:dyDescent="0.35">
      <c r="A153" s="10">
        <v>43546</v>
      </c>
      <c r="B153" s="2">
        <v>1.008038527569728E-2</v>
      </c>
      <c r="C153" s="2">
        <v>5.4962486028671256E-3</v>
      </c>
      <c r="D153" s="2">
        <v>5.0365710631012917E-3</v>
      </c>
      <c r="E153" s="9">
        <v>5.421028565557158E-3</v>
      </c>
      <c r="F153" s="9">
        <v>5.1555362445509989E-3</v>
      </c>
      <c r="G153" s="9">
        <v>5.3930918354757936E-3</v>
      </c>
      <c r="H153" s="9">
        <v>5.5464333209464551E-3</v>
      </c>
      <c r="J153" s="1">
        <v>43552</v>
      </c>
      <c r="K153" s="7">
        <f t="shared" si="19"/>
        <v>2.1014309035186319E-5</v>
      </c>
      <c r="L153" s="7">
        <f t="shared" si="19"/>
        <v>2.544006181118529E-5</v>
      </c>
      <c r="M153" s="7">
        <f t="shared" si="19"/>
        <v>2.170960495232778E-5</v>
      </c>
      <c r="N153" s="7">
        <f t="shared" si="18"/>
        <v>2.4254137979582463E-5</v>
      </c>
      <c r="O153" s="7">
        <f t="shared" si="18"/>
        <v>2.1970719794743376E-5</v>
      </c>
      <c r="P153" s="7">
        <f t="shared" si="18"/>
        <v>2.0556720327988827E-5</v>
      </c>
      <c r="Q153" s="7"/>
      <c r="R153" s="1">
        <v>43552</v>
      </c>
      <c r="S153" s="2">
        <f t="shared" si="20"/>
        <v>4.5841366728301544E-3</v>
      </c>
      <c r="T153" s="2">
        <f t="shared" si="20"/>
        <v>5.0438142125959883E-3</v>
      </c>
      <c r="U153" s="2">
        <f t="shared" si="20"/>
        <v>4.659356710140122E-3</v>
      </c>
      <c r="V153" s="2">
        <f t="shared" si="20"/>
        <v>4.9248490311462811E-3</v>
      </c>
      <c r="W153" s="2">
        <f t="shared" si="20"/>
        <v>4.6872934402214864E-3</v>
      </c>
      <c r="X153" s="2">
        <f t="shared" si="20"/>
        <v>4.5339519547508249E-3</v>
      </c>
      <c r="Z153" s="1">
        <v>43552</v>
      </c>
      <c r="AA153" s="2">
        <f t="shared" si="21"/>
        <v>0.2275225798148941</v>
      </c>
      <c r="AB153" s="2">
        <f t="shared" si="21"/>
        <v>0.30757213346044132</v>
      </c>
      <c r="AC153" s="2">
        <f t="shared" si="21"/>
        <v>0.23919088696610435</v>
      </c>
      <c r="AD153" s="2">
        <f t="shared" si="21"/>
        <v>0.28473412024086331</v>
      </c>
      <c r="AE153" s="2">
        <f t="shared" si="21"/>
        <v>0.24365653291104872</v>
      </c>
      <c r="AF153" s="2">
        <f t="shared" si="21"/>
        <v>0.22001720510046274</v>
      </c>
      <c r="AG153" s="2"/>
    </row>
    <row r="154" spans="1:33" ht="14.5" x14ac:dyDescent="0.35">
      <c r="A154" s="10">
        <v>43549</v>
      </c>
      <c r="B154" s="2">
        <v>5.8239202437067681E-3</v>
      </c>
      <c r="C154" s="2">
        <v>6.3057038933038712E-3</v>
      </c>
      <c r="D154" s="2">
        <v>5.6172567419707784E-3</v>
      </c>
      <c r="E154" s="9">
        <v>6.8903621342921492E-3</v>
      </c>
      <c r="F154" s="9">
        <v>6.8030286741227724E-3</v>
      </c>
      <c r="G154" s="9">
        <v>6.3937571731459714E-3</v>
      </c>
      <c r="H154" s="9">
        <v>7.0063499713913938E-3</v>
      </c>
      <c r="J154" s="1">
        <v>43553</v>
      </c>
      <c r="K154" s="7">
        <f t="shared" si="19"/>
        <v>2.3211548501910419E-7</v>
      </c>
      <c r="L154" s="7">
        <f t="shared" si="19"/>
        <v>4.2709802949781425E-8</v>
      </c>
      <c r="M154" s="7">
        <f t="shared" si="19"/>
        <v>1.1372983059953219E-6</v>
      </c>
      <c r="N154" s="7">
        <f t="shared" si="18"/>
        <v>9.5865331851169143E-7</v>
      </c>
      <c r="O154" s="7">
        <f t="shared" si="18"/>
        <v>3.2471412615269959E-7</v>
      </c>
      <c r="P154" s="7">
        <f t="shared" si="18"/>
        <v>1.3981400609123382E-6</v>
      </c>
      <c r="Q154" s="7"/>
      <c r="R154" s="1">
        <v>43553</v>
      </c>
      <c r="S154" s="2">
        <f t="shared" si="20"/>
        <v>4.8178364959710306E-4</v>
      </c>
      <c r="T154" s="2">
        <f t="shared" si="20"/>
        <v>2.0666350173598972E-4</v>
      </c>
      <c r="U154" s="2">
        <f t="shared" si="20"/>
        <v>1.0664418905853811E-3</v>
      </c>
      <c r="V154" s="2">
        <f t="shared" si="20"/>
        <v>9.7910843041600429E-4</v>
      </c>
      <c r="W154" s="2">
        <f t="shared" si="20"/>
        <v>5.6983692943920333E-4</v>
      </c>
      <c r="X154" s="2">
        <f t="shared" si="20"/>
        <v>1.1824297276846257E-3</v>
      </c>
      <c r="Z154" s="1">
        <v>43553</v>
      </c>
      <c r="AA154" s="2">
        <f t="shared" si="21"/>
        <v>3.0765671470278644E-3</v>
      </c>
      <c r="AB154" s="2">
        <f t="shared" si="21"/>
        <v>6.6062771664121556E-4</v>
      </c>
      <c r="AC154" s="2">
        <f t="shared" si="21"/>
        <v>1.3377045246391939E-2</v>
      </c>
      <c r="AD154" s="2">
        <f t="shared" si="21"/>
        <v>1.1471858090566833E-2</v>
      </c>
      <c r="AE154" s="2">
        <f t="shared" si="21"/>
        <v>4.2245007875727492E-3</v>
      </c>
      <c r="AF154" s="2">
        <f t="shared" si="21"/>
        <v>1.607782138794156E-2</v>
      </c>
      <c r="AG154" s="2"/>
    </row>
    <row r="155" spans="1:33" ht="14.5" x14ac:dyDescent="0.35">
      <c r="A155" s="10">
        <v>43550</v>
      </c>
      <c r="B155" s="2">
        <v>4.7221990853362631E-3</v>
      </c>
      <c r="C155" s="2">
        <v>4.3241763487458229E-3</v>
      </c>
      <c r="D155" s="2">
        <v>6.2564946711063394E-3</v>
      </c>
      <c r="E155" s="9">
        <v>6.1326501020222933E-3</v>
      </c>
      <c r="F155" s="9">
        <v>6.0538142096607135E-3</v>
      </c>
      <c r="G155" s="9">
        <v>6.1421896669862086E-3</v>
      </c>
      <c r="H155" s="9">
        <v>6.0594241829202214E-3</v>
      </c>
      <c r="J155" s="1">
        <v>43556</v>
      </c>
      <c r="K155" s="7">
        <f t="shared" si="19"/>
        <v>1.5842209884294292E-7</v>
      </c>
      <c r="L155" s="7">
        <f t="shared" si="19"/>
        <v>2.3540629445135416E-6</v>
      </c>
      <c r="M155" s="7">
        <f t="shared" si="19"/>
        <v>1.9893720704706565E-6</v>
      </c>
      <c r="N155" s="7">
        <f t="shared" si="18"/>
        <v>1.7731988393296215E-6</v>
      </c>
      <c r="O155" s="7">
        <f t="shared" si="18"/>
        <v>2.0163732519745507E-6</v>
      </c>
      <c r="P155" s="7">
        <f t="shared" si="18"/>
        <v>1.7881709616084268E-6</v>
      </c>
      <c r="Q155" s="7"/>
      <c r="R155" s="1">
        <v>43556</v>
      </c>
      <c r="S155" s="2">
        <f t="shared" si="20"/>
        <v>3.9802273659044016E-4</v>
      </c>
      <c r="T155" s="2">
        <f t="shared" si="20"/>
        <v>1.5342955857700763E-3</v>
      </c>
      <c r="U155" s="2">
        <f t="shared" si="20"/>
        <v>1.4104510166860302E-3</v>
      </c>
      <c r="V155" s="2">
        <f t="shared" si="20"/>
        <v>1.3316151243244504E-3</v>
      </c>
      <c r="W155" s="2">
        <f t="shared" si="20"/>
        <v>1.4199905816499455E-3</v>
      </c>
      <c r="X155" s="2">
        <f t="shared" si="20"/>
        <v>1.3372250975839583E-3</v>
      </c>
      <c r="Z155" s="1">
        <v>43556</v>
      </c>
      <c r="AA155" s="2">
        <f t="shared" si="21"/>
        <v>3.9929912331797546E-3</v>
      </c>
      <c r="AB155" s="2">
        <f t="shared" si="21"/>
        <v>3.6113011524583571E-2</v>
      </c>
      <c r="AC155" s="2">
        <f t="shared" si="21"/>
        <v>3.1361914537593183E-2</v>
      </c>
      <c r="AD155" s="2">
        <f t="shared" si="21"/>
        <v>2.8450924028855074E-2</v>
      </c>
      <c r="AE155" s="2">
        <f t="shared" si="21"/>
        <v>3.1720324938640632E-2</v>
      </c>
      <c r="AF155" s="2">
        <f t="shared" si="21"/>
        <v>2.8655000362640015E-2</v>
      </c>
      <c r="AG155" s="2"/>
    </row>
    <row r="156" spans="1:33" ht="14.5" x14ac:dyDescent="0.35">
      <c r="A156" s="10">
        <v>43551</v>
      </c>
      <c r="B156" s="2">
        <v>5.7253377617897021E-3</v>
      </c>
      <c r="C156" s="2">
        <v>5.4943072609603396E-3</v>
      </c>
      <c r="D156" s="2">
        <v>6.1035463586449623E-3</v>
      </c>
      <c r="E156" s="9">
        <v>5.8568527308711128E-3</v>
      </c>
      <c r="F156" s="9">
        <v>5.7375960465891598E-3</v>
      </c>
      <c r="G156" s="9">
        <v>5.9920758893637054E-3</v>
      </c>
      <c r="H156" s="9">
        <v>5.7551688239272803E-3</v>
      </c>
      <c r="J156" s="1">
        <v>43557</v>
      </c>
      <c r="K156" s="7">
        <f t="shared" si="19"/>
        <v>5.3375092313466058E-8</v>
      </c>
      <c r="L156" s="7">
        <f t="shared" si="19"/>
        <v>1.4304174273522474E-7</v>
      </c>
      <c r="M156" s="7">
        <f t="shared" si="19"/>
        <v>1.7296187092484416E-8</v>
      </c>
      <c r="N156" s="7">
        <f t="shared" si="18"/>
        <v>1.5026554622461543E-10</v>
      </c>
      <c r="O156" s="7">
        <f t="shared" si="18"/>
        <v>7.1149228701685274E-8</v>
      </c>
      <c r="P156" s="7">
        <f t="shared" si="18"/>
        <v>8.8989226825605149E-10</v>
      </c>
      <c r="Q156" s="7"/>
      <c r="R156" s="1">
        <v>43557</v>
      </c>
      <c r="S156" s="2">
        <f t="shared" si="20"/>
        <v>2.3103050082936248E-4</v>
      </c>
      <c r="T156" s="2">
        <f t="shared" si="20"/>
        <v>3.782085968552602E-4</v>
      </c>
      <c r="U156" s="2">
        <f t="shared" si="20"/>
        <v>1.3151496908141071E-4</v>
      </c>
      <c r="V156" s="2">
        <f t="shared" si="20"/>
        <v>1.2258284799457689E-5</v>
      </c>
      <c r="W156" s="2">
        <f t="shared" si="20"/>
        <v>2.6673812757400332E-4</v>
      </c>
      <c r="X156" s="2">
        <f t="shared" si="20"/>
        <v>2.9831062137578197E-5</v>
      </c>
      <c r="Z156" s="1">
        <v>43557</v>
      </c>
      <c r="AA156" s="2">
        <f t="shared" si="21"/>
        <v>8.6003557521729945E-4</v>
      </c>
      <c r="AB156" s="2">
        <f t="shared" si="21"/>
        <v>2.0030426379302746E-3</v>
      </c>
      <c r="AC156" s="2">
        <f t="shared" si="21"/>
        <v>2.5594979202514523E-4</v>
      </c>
      <c r="AD156" s="2">
        <f t="shared" si="21"/>
        <v>2.2855388526199505E-6</v>
      </c>
      <c r="AE156" s="2">
        <f t="shared" si="21"/>
        <v>1.0212207715127875E-3</v>
      </c>
      <c r="AF156" s="2">
        <f t="shared" si="21"/>
        <v>1.3480167454948955E-5</v>
      </c>
      <c r="AG156" s="2"/>
    </row>
    <row r="157" spans="1:33" ht="14.5" x14ac:dyDescent="0.35">
      <c r="A157" s="10">
        <v>43552</v>
      </c>
      <c r="B157" s="2">
        <v>6.5669622863297498E-3</v>
      </c>
      <c r="C157" s="2">
        <v>5.8615230955183506E-3</v>
      </c>
      <c r="D157" s="2">
        <v>6.4755803905427456E-3</v>
      </c>
      <c r="E157" s="9">
        <v>6.199852896628312E-3</v>
      </c>
      <c r="F157" s="9">
        <v>6.0859204810715054E-3</v>
      </c>
      <c r="G157" s="9">
        <v>6.2362767139285706E-3</v>
      </c>
      <c r="H157" s="9">
        <v>6.0852429193025614E-3</v>
      </c>
      <c r="J157" s="1">
        <v>43558</v>
      </c>
      <c r="K157" s="7">
        <f t="shared" si="19"/>
        <v>4.9764445193264172E-7</v>
      </c>
      <c r="L157" s="7">
        <f t="shared" si="19"/>
        <v>8.3506508776268996E-9</v>
      </c>
      <c r="M157" s="7">
        <f t="shared" si="19"/>
        <v>1.3476930400696213E-7</v>
      </c>
      <c r="N157" s="7">
        <f t="shared" si="18"/>
        <v>2.3140121840611073E-7</v>
      </c>
      <c r="O157" s="7">
        <f t="shared" si="18"/>
        <v>1.0935294779429556E-7</v>
      </c>
      <c r="P157" s="7">
        <f t="shared" si="18"/>
        <v>2.3205354856907506E-7</v>
      </c>
      <c r="Q157" s="7"/>
      <c r="R157" s="1">
        <v>43558</v>
      </c>
      <c r="S157" s="2">
        <f t="shared" si="20"/>
        <v>7.0543919081139921E-4</v>
      </c>
      <c r="T157" s="2">
        <f t="shared" si="20"/>
        <v>9.1381895787004223E-5</v>
      </c>
      <c r="U157" s="2">
        <f t="shared" si="20"/>
        <v>3.671093897014378E-4</v>
      </c>
      <c r="V157" s="2">
        <f t="shared" si="20"/>
        <v>4.8104180525824439E-4</v>
      </c>
      <c r="W157" s="2">
        <f t="shared" si="20"/>
        <v>3.3068557240117924E-4</v>
      </c>
      <c r="X157" s="2">
        <f t="shared" si="20"/>
        <v>4.817193670271884E-4</v>
      </c>
      <c r="Z157" s="1">
        <v>43558</v>
      </c>
      <c r="AA157" s="2">
        <f t="shared" si="21"/>
        <v>6.70895305986563E-3</v>
      </c>
      <c r="AB157" s="2">
        <f t="shared" si="21"/>
        <v>9.8644069689957092E-5</v>
      </c>
      <c r="AC157" s="2">
        <f t="shared" si="21"/>
        <v>1.6867979200920757E-3</v>
      </c>
      <c r="AD157" s="2">
        <f t="shared" si="21"/>
        <v>2.9683712389747541E-3</v>
      </c>
      <c r="AE157" s="2">
        <f t="shared" si="21"/>
        <v>1.358081958912738E-3</v>
      </c>
      <c r="AF157" s="2">
        <f t="shared" si="21"/>
        <v>2.9771783461762791E-3</v>
      </c>
      <c r="AG157" s="2"/>
    </row>
    <row r="158" spans="1:33" ht="14.5" x14ac:dyDescent="0.35">
      <c r="A158" s="10">
        <v>43553</v>
      </c>
      <c r="B158" s="2">
        <v>4.7878016631436246E-3</v>
      </c>
      <c r="C158" s="2">
        <v>5.2135540172457704E-3</v>
      </c>
      <c r="D158" s="2">
        <v>5.2911564707756042E-3</v>
      </c>
      <c r="E158" s="9">
        <v>6.4015488583860948E-3</v>
      </c>
      <c r="F158" s="9">
        <v>6.2256268919592146E-3</v>
      </c>
      <c r="G158" s="9">
        <v>6.3608830286382874E-3</v>
      </c>
      <c r="H158" s="9">
        <v>6.2758411147359533E-3</v>
      </c>
      <c r="J158" s="1">
        <v>43559</v>
      </c>
      <c r="K158" s="7">
        <f t="shared" si="19"/>
        <v>1.8126506702351891E-7</v>
      </c>
      <c r="L158" s="7">
        <f t="shared" si="19"/>
        <v>2.5336606236622725E-7</v>
      </c>
      <c r="M158" s="7">
        <f t="shared" si="19"/>
        <v>2.6041800101529391E-6</v>
      </c>
      <c r="N158" s="7">
        <f t="shared" si="18"/>
        <v>2.0673413886186037E-6</v>
      </c>
      <c r="O158" s="7">
        <f t="shared" si="18"/>
        <v>2.4745849824665529E-6</v>
      </c>
      <c r="P158" s="7">
        <f t="shared" si="18"/>
        <v>2.2142614094951981E-6</v>
      </c>
      <c r="Q158" s="7"/>
      <c r="R158" s="1">
        <v>43559</v>
      </c>
      <c r="S158" s="2">
        <f t="shared" si="20"/>
        <v>4.2575235410214577E-4</v>
      </c>
      <c r="T158" s="2">
        <f t="shared" si="20"/>
        <v>5.0335480763197965E-4</v>
      </c>
      <c r="U158" s="2">
        <f t="shared" si="20"/>
        <v>1.6137471952424702E-3</v>
      </c>
      <c r="V158" s="2">
        <f t="shared" si="20"/>
        <v>1.43782522881559E-3</v>
      </c>
      <c r="W158" s="2">
        <f t="shared" si="20"/>
        <v>1.5730813654946628E-3</v>
      </c>
      <c r="X158" s="2">
        <f t="shared" si="20"/>
        <v>1.4880394515923287E-3</v>
      </c>
      <c r="Z158" s="1">
        <v>43559</v>
      </c>
      <c r="AA158" s="2">
        <f t="shared" si="21"/>
        <v>3.5278173824540016E-3</v>
      </c>
      <c r="AB158" s="2">
        <f t="shared" si="21"/>
        <v>4.8341329340197969E-3</v>
      </c>
      <c r="AC158" s="2">
        <f t="shared" si="21"/>
        <v>3.8381615204136743E-2</v>
      </c>
      <c r="AD158" s="2">
        <f t="shared" si="21"/>
        <v>3.1650097557518464E-2</v>
      </c>
      <c r="AE158" s="2">
        <f t="shared" si="21"/>
        <v>3.679034439182427E-2</v>
      </c>
      <c r="AF158" s="2">
        <f t="shared" si="21"/>
        <v>3.3530176118525823E-2</v>
      </c>
      <c r="AG158" s="2"/>
    </row>
    <row r="159" spans="1:33" ht="14.5" x14ac:dyDescent="0.35">
      <c r="A159" s="10">
        <v>43556</v>
      </c>
      <c r="B159" s="2">
        <v>6.6669004750058627E-3</v>
      </c>
      <c r="C159" s="2">
        <v>3.859842661768198E-3</v>
      </c>
      <c r="D159" s="2">
        <v>4.1990242898464203E-3</v>
      </c>
      <c r="E159" s="9">
        <v>5.618618932195325E-3</v>
      </c>
      <c r="F159" s="9">
        <v>5.4189993213117228E-3</v>
      </c>
      <c r="G159" s="9">
        <v>5.7257503532976949E-3</v>
      </c>
      <c r="H159" s="9">
        <v>5.5879925909619321E-3</v>
      </c>
      <c r="J159" s="1">
        <v>43560</v>
      </c>
      <c r="K159" s="7">
        <f t="shared" si="19"/>
        <v>7.8795735668586203E-6</v>
      </c>
      <c r="L159" s="7">
        <f t="shared" si="19"/>
        <v>6.0904128652771226E-6</v>
      </c>
      <c r="M159" s="7">
        <f t="shared" si="19"/>
        <v>1.0988941929972412E-6</v>
      </c>
      <c r="N159" s="7">
        <f t="shared" si="18"/>
        <v>1.5572572893911654E-6</v>
      </c>
      <c r="O159" s="7">
        <f t="shared" si="18"/>
        <v>8.8576355159129906E-7</v>
      </c>
      <c r="P159" s="7">
        <f t="shared" si="18"/>
        <v>1.1640422222521516E-6</v>
      </c>
      <c r="Q159" s="7"/>
      <c r="R159" s="1">
        <v>43560</v>
      </c>
      <c r="S159" s="2">
        <f t="shared" si="20"/>
        <v>2.8070578132376647E-3</v>
      </c>
      <c r="T159" s="2">
        <f t="shared" si="20"/>
        <v>2.4678761851594424E-3</v>
      </c>
      <c r="U159" s="2">
        <f t="shared" si="20"/>
        <v>1.0482815428105377E-3</v>
      </c>
      <c r="V159" s="2">
        <f t="shared" si="20"/>
        <v>1.2479011536941399E-3</v>
      </c>
      <c r="W159" s="2">
        <f t="shared" si="20"/>
        <v>9.4115012170816782E-4</v>
      </c>
      <c r="X159" s="2">
        <f t="shared" si="20"/>
        <v>1.0789078840439306E-3</v>
      </c>
      <c r="Z159" s="1">
        <v>43560</v>
      </c>
      <c r="AA159" s="2">
        <f t="shared" si="21"/>
        <v>0.180718059433709</v>
      </c>
      <c r="AB159" s="2">
        <f t="shared" si="21"/>
        <v>0.12542323452483872</v>
      </c>
      <c r="AC159" s="2">
        <f t="shared" si="21"/>
        <v>1.550365019721256E-2</v>
      </c>
      <c r="AD159" s="2">
        <f t="shared" si="21"/>
        <v>2.3038697474065728E-2</v>
      </c>
      <c r="AE159" s="2">
        <f t="shared" si="21"/>
        <v>1.2190042241150501E-2</v>
      </c>
      <c r="AF159" s="2">
        <f t="shared" si="21"/>
        <v>1.6541172112953806E-2</v>
      </c>
      <c r="AG159" s="2"/>
    </row>
    <row r="160" spans="1:33" ht="14.5" x14ac:dyDescent="0.35">
      <c r="A160" s="10">
        <v>43557</v>
      </c>
      <c r="B160" s="2">
        <v>5.6751370015907174E-3</v>
      </c>
      <c r="C160" s="2">
        <v>5.1304316148161888E-3</v>
      </c>
      <c r="D160" s="2">
        <v>6.0245105996727943E-3</v>
      </c>
      <c r="E160" s="9">
        <v>6.0803526566684755E-3</v>
      </c>
      <c r="F160" s="9">
        <v>5.9843438934410395E-3</v>
      </c>
      <c r="G160" s="9">
        <v>5.9803832527287742E-3</v>
      </c>
      <c r="H160" s="9">
        <v>6.0824323314573646E-3</v>
      </c>
      <c r="J160" s="1">
        <v>43563</v>
      </c>
      <c r="K160" s="7">
        <f t="shared" si="19"/>
        <v>2.9670395838118877E-7</v>
      </c>
      <c r="L160" s="7">
        <f t="shared" si="19"/>
        <v>1.2206191103681665E-7</v>
      </c>
      <c r="M160" s="7">
        <f t="shared" si="19"/>
        <v>1.6419972712009664E-7</v>
      </c>
      <c r="N160" s="7">
        <f t="shared" si="18"/>
        <v>9.5608901967736801E-8</v>
      </c>
      <c r="O160" s="7">
        <f t="shared" si="18"/>
        <v>9.3175273833837679E-8</v>
      </c>
      <c r="P160" s="7">
        <f t="shared" si="18"/>
        <v>1.6588948573118099E-7</v>
      </c>
      <c r="Q160" s="7"/>
      <c r="R160" s="1">
        <v>43563</v>
      </c>
      <c r="S160" s="2">
        <f t="shared" si="20"/>
        <v>5.4470538677452857E-4</v>
      </c>
      <c r="T160" s="2">
        <f t="shared" si="20"/>
        <v>3.4937359808207696E-4</v>
      </c>
      <c r="U160" s="2">
        <f t="shared" si="20"/>
        <v>4.052156550777581E-4</v>
      </c>
      <c r="V160" s="2">
        <f t="shared" si="20"/>
        <v>3.0920689185032213E-4</v>
      </c>
      <c r="W160" s="2">
        <f t="shared" si="20"/>
        <v>3.0524625113805687E-4</v>
      </c>
      <c r="X160" s="2">
        <f t="shared" si="20"/>
        <v>4.0729532986664724E-4</v>
      </c>
      <c r="Z160" s="1">
        <v>43563</v>
      </c>
      <c r="AA160" s="2">
        <f t="shared" si="21"/>
        <v>5.2665412629628872E-3</v>
      </c>
      <c r="AB160" s="2">
        <f t="shared" si="21"/>
        <v>1.7495137059075905E-3</v>
      </c>
      <c r="AC160" s="2">
        <f t="shared" si="21"/>
        <v>2.3245465241332752E-3</v>
      </c>
      <c r="AD160" s="2">
        <f t="shared" si="21"/>
        <v>1.3826981856646103E-3</v>
      </c>
      <c r="AE160" s="2">
        <f t="shared" si="21"/>
        <v>1.3486982539521186E-3</v>
      </c>
      <c r="AF160" s="2">
        <f t="shared" si="21"/>
        <v>2.3473913836180582E-3</v>
      </c>
      <c r="AG160" s="2"/>
    </row>
    <row r="161" spans="1:33" ht="14.5" x14ac:dyDescent="0.35">
      <c r="A161" s="10">
        <v>43558</v>
      </c>
      <c r="B161" s="2">
        <v>2.8152820978101069E-3</v>
      </c>
      <c r="C161" s="2">
        <v>4.1963108815252781E-3</v>
      </c>
      <c r="D161" s="2">
        <v>4.5076217502355584E-3</v>
      </c>
      <c r="E161" s="9">
        <v>5.9538803274280655E-3</v>
      </c>
      <c r="F161" s="9">
        <v>6.0361004544626723E-3</v>
      </c>
      <c r="G161" s="9">
        <v>5.9699902109363054E-3</v>
      </c>
      <c r="H161" s="9">
        <v>5.9009341690170729E-3</v>
      </c>
      <c r="J161" s="1">
        <v>43564</v>
      </c>
      <c r="K161" s="7">
        <f t="shared" si="19"/>
        <v>1.907240501449805E-6</v>
      </c>
      <c r="L161" s="7">
        <f t="shared" si="19"/>
        <v>2.8640134991714979E-6</v>
      </c>
      <c r="M161" s="7">
        <f t="shared" si="19"/>
        <v>9.8507988469609835E-6</v>
      </c>
      <c r="N161" s="7">
        <f t="shared" si="18"/>
        <v>1.0373670886550133E-5</v>
      </c>
      <c r="O161" s="7">
        <f t="shared" si="18"/>
        <v>9.9521832790242601E-6</v>
      </c>
      <c r="P161" s="7">
        <f t="shared" si="18"/>
        <v>9.5212487045438393E-6</v>
      </c>
      <c r="Q161" s="7"/>
      <c r="R161" s="1">
        <v>43564</v>
      </c>
      <c r="S161" s="2">
        <f t="shared" si="20"/>
        <v>1.3810287837151712E-3</v>
      </c>
      <c r="T161" s="2">
        <f t="shared" si="20"/>
        <v>1.6923396524254515E-3</v>
      </c>
      <c r="U161" s="2">
        <f t="shared" si="20"/>
        <v>3.1385982296179586E-3</v>
      </c>
      <c r="V161" s="2">
        <f t="shared" si="20"/>
        <v>3.2208183566525654E-3</v>
      </c>
      <c r="W161" s="2">
        <f t="shared" si="20"/>
        <v>3.1547081131261985E-3</v>
      </c>
      <c r="X161" s="2">
        <f t="shared" si="20"/>
        <v>3.085652071206966E-3</v>
      </c>
      <c r="Z161" s="1">
        <v>43564</v>
      </c>
      <c r="AA161" s="2">
        <f t="shared" si="21"/>
        <v>7.0037858179499146E-2</v>
      </c>
      <c r="AB161" s="2">
        <f t="shared" si="21"/>
        <v>9.5267629460197067E-2</v>
      </c>
      <c r="AC161" s="2">
        <f t="shared" si="21"/>
        <v>0.2218289782396865</v>
      </c>
      <c r="AD161" s="2">
        <f t="shared" si="21"/>
        <v>0.22910314399165976</v>
      </c>
      <c r="AE161" s="2">
        <f t="shared" si="21"/>
        <v>0.22325513267049302</v>
      </c>
      <c r="AF161" s="2">
        <f t="shared" si="21"/>
        <v>0.21713912084384557</v>
      </c>
      <c r="AG161" s="2"/>
    </row>
    <row r="162" spans="1:33" ht="14.5" x14ac:dyDescent="0.35">
      <c r="A162" s="10">
        <v>43559</v>
      </c>
      <c r="B162" s="2">
        <v>5.3134136378185102E-3</v>
      </c>
      <c r="C162" s="2">
        <v>4.870767705142498E-3</v>
      </c>
      <c r="D162" s="2">
        <v>4.3947012163698673E-3</v>
      </c>
      <c r="E162" s="9">
        <v>5.0892285241458547E-3</v>
      </c>
      <c r="F162" s="9">
        <v>5.2618783805991193E-3</v>
      </c>
      <c r="G162" s="9">
        <v>5.4033151176129451E-3</v>
      </c>
      <c r="H162" s="9">
        <v>5.0266646735936792E-3</v>
      </c>
      <c r="J162" s="1">
        <v>43565</v>
      </c>
      <c r="K162" s="7">
        <f t="shared" si="19"/>
        <v>1.9593542171461666E-7</v>
      </c>
      <c r="L162" s="7">
        <f t="shared" si="19"/>
        <v>8.4403251332402873E-7</v>
      </c>
      <c r="M162" s="7">
        <f t="shared" si="19"/>
        <v>5.0258965192421466E-8</v>
      </c>
      <c r="N162" s="7">
        <f t="shared" si="18"/>
        <v>2.6558827366687794E-9</v>
      </c>
      <c r="O162" s="7">
        <f t="shared" si="18"/>
        <v>8.0822760692291967E-9</v>
      </c>
      <c r="P162" s="7">
        <f t="shared" si="18"/>
        <v>8.2224968484013366E-8</v>
      </c>
      <c r="Q162" s="7"/>
      <c r="R162" s="1">
        <v>43565</v>
      </c>
      <c r="S162" s="2">
        <f t="shared" si="20"/>
        <v>4.4264593267601213E-4</v>
      </c>
      <c r="T162" s="2">
        <f t="shared" si="20"/>
        <v>9.1871242144864283E-4</v>
      </c>
      <c r="U162" s="2">
        <f t="shared" si="20"/>
        <v>2.241851136726555E-4</v>
      </c>
      <c r="V162" s="2">
        <f t="shared" si="20"/>
        <v>5.1535257219390875E-5</v>
      </c>
      <c r="W162" s="2">
        <f t="shared" si="20"/>
        <v>8.9901479794434955E-5</v>
      </c>
      <c r="X162" s="2">
        <f t="shared" si="20"/>
        <v>2.8674896422483092E-4</v>
      </c>
      <c r="Z162" s="1">
        <v>43565</v>
      </c>
      <c r="AA162" s="2">
        <f t="shared" si="21"/>
        <v>3.8951286359487636E-3</v>
      </c>
      <c r="AB162" s="2">
        <f t="shared" si="21"/>
        <v>1.921507792946775E-2</v>
      </c>
      <c r="AC162" s="2">
        <f t="shared" si="21"/>
        <v>9.426570786872368E-4</v>
      </c>
      <c r="AD162" s="2">
        <f t="shared" si="21"/>
        <v>4.7651120457237184E-5</v>
      </c>
      <c r="AE162" s="2">
        <f t="shared" si="21"/>
        <v>1.3996971501506472E-4</v>
      </c>
      <c r="AF162" s="2">
        <f t="shared" si="21"/>
        <v>1.5677515950112131E-3</v>
      </c>
      <c r="AG162" s="2"/>
    </row>
    <row r="163" spans="1:33" ht="14.5" x14ac:dyDescent="0.35">
      <c r="A163" s="10">
        <v>43560</v>
      </c>
      <c r="B163" s="2">
        <v>4.4086254241476686E-3</v>
      </c>
      <c r="C163" s="2">
        <v>4.8270504921674728E-3</v>
      </c>
      <c r="D163" s="2">
        <v>5.4486836306750766E-3</v>
      </c>
      <c r="E163" s="9">
        <v>5.5327418068579892E-3</v>
      </c>
      <c r="F163" s="9">
        <v>5.4098970628881143E-3</v>
      </c>
      <c r="G163" s="9">
        <v>5.5557246152622957E-3</v>
      </c>
      <c r="H163" s="9">
        <v>5.5821080860700674E-3</v>
      </c>
      <c r="J163" s="1">
        <v>43566</v>
      </c>
      <c r="K163" s="7">
        <f t="shared" si="19"/>
        <v>1.750795375473778E-7</v>
      </c>
      <c r="L163" s="7">
        <f t="shared" si="19"/>
        <v>1.0817210729650085E-6</v>
      </c>
      <c r="M163" s="7">
        <f t="shared" si="19"/>
        <v>1.2636376418777359E-6</v>
      </c>
      <c r="N163" s="7">
        <f t="shared" si="18"/>
        <v>1.0025448945459777E-6</v>
      </c>
      <c r="O163" s="7">
        <f t="shared" si="18"/>
        <v>1.3158365542558319E-6</v>
      </c>
      <c r="P163" s="7">
        <f t="shared" si="18"/>
        <v>1.3770615578324789E-6</v>
      </c>
      <c r="Q163" s="7"/>
      <c r="R163" s="1">
        <v>43566</v>
      </c>
      <c r="S163" s="2">
        <f t="shared" si="20"/>
        <v>4.1842506801980425E-4</v>
      </c>
      <c r="T163" s="2">
        <f t="shared" si="20"/>
        <v>1.040058206527408E-3</v>
      </c>
      <c r="U163" s="2">
        <f t="shared" si="20"/>
        <v>1.1241163827103206E-3</v>
      </c>
      <c r="V163" s="2">
        <f t="shared" si="20"/>
        <v>1.0012716387404457E-3</v>
      </c>
      <c r="W163" s="2">
        <f t="shared" si="20"/>
        <v>1.1470991911146271E-3</v>
      </c>
      <c r="X163" s="2">
        <f t="shared" si="20"/>
        <v>1.1734826619223988E-3</v>
      </c>
      <c r="Z163" s="1">
        <v>43566</v>
      </c>
      <c r="AA163" s="2">
        <f t="shared" si="21"/>
        <v>3.9892880188185931E-3</v>
      </c>
      <c r="AB163" s="2">
        <f t="shared" si="21"/>
        <v>2.0928625084156938E-2</v>
      </c>
      <c r="AC163" s="2">
        <f t="shared" si="21"/>
        <v>2.3945269877029496E-2</v>
      </c>
      <c r="AD163" s="2">
        <f t="shared" si="21"/>
        <v>1.9585661316533276E-2</v>
      </c>
      <c r="AE163" s="2">
        <f t="shared" si="21"/>
        <v>2.4794341392597063E-2</v>
      </c>
      <c r="AF163" s="2">
        <f t="shared" si="21"/>
        <v>2.578142075934009E-2</v>
      </c>
      <c r="AG163" s="2"/>
    </row>
    <row r="164" spans="1:33" ht="14.5" x14ac:dyDescent="0.35">
      <c r="A164" s="10">
        <v>43563</v>
      </c>
      <c r="B164" s="2">
        <v>3.817526226214145E-3</v>
      </c>
      <c r="C164" s="2">
        <v>3.4587075933814049E-3</v>
      </c>
      <c r="D164" s="2">
        <v>4.4189607724547386E-3</v>
      </c>
      <c r="E164" s="9">
        <v>5.3259428233179088E-3</v>
      </c>
      <c r="F164" s="9">
        <v>5.2188850551028393E-3</v>
      </c>
      <c r="G164" s="9">
        <v>5.4457280495932127E-3</v>
      </c>
      <c r="H164" s="9">
        <v>5.3608726294755871E-3</v>
      </c>
      <c r="J164" s="1">
        <v>43567</v>
      </c>
      <c r="K164" s="7">
        <f t="shared" si="19"/>
        <v>1.2875081126795674E-7</v>
      </c>
      <c r="L164" s="7">
        <f t="shared" si="19"/>
        <v>3.6172351341162876E-7</v>
      </c>
      <c r="M164" s="7">
        <f t="shared" si="19"/>
        <v>2.2753206304180986E-6</v>
      </c>
      <c r="N164" s="7">
        <f t="shared" si="19"/>
        <v>1.9638065673042927E-6</v>
      </c>
      <c r="O164" s="7">
        <f t="shared" si="19"/>
        <v>2.6510411776549211E-6</v>
      </c>
      <c r="P164" s="7">
        <f t="shared" si="19"/>
        <v>2.38191812046003E-6</v>
      </c>
      <c r="Q164" s="7"/>
      <c r="R164" s="1">
        <v>43567</v>
      </c>
      <c r="S164" s="2">
        <f t="shared" si="20"/>
        <v>3.588186328327401E-4</v>
      </c>
      <c r="T164" s="2">
        <f t="shared" si="20"/>
        <v>6.0143454624059364E-4</v>
      </c>
      <c r="U164" s="2">
        <f t="shared" si="20"/>
        <v>1.5084165971037638E-3</v>
      </c>
      <c r="V164" s="2">
        <f t="shared" si="20"/>
        <v>1.4013588288886943E-3</v>
      </c>
      <c r="W164" s="2">
        <f t="shared" si="20"/>
        <v>1.6282018233790677E-3</v>
      </c>
      <c r="X164" s="2">
        <f t="shared" si="20"/>
        <v>1.5433464032614422E-3</v>
      </c>
      <c r="Z164" s="1">
        <v>43567</v>
      </c>
      <c r="AA164" s="2">
        <f t="shared" si="21"/>
        <v>5.0359215751396569E-3</v>
      </c>
      <c r="AB164" s="2">
        <f t="shared" si="21"/>
        <v>1.0198756210349158E-2</v>
      </c>
      <c r="AC164" s="2">
        <f t="shared" si="21"/>
        <v>4.9766547308727649E-2</v>
      </c>
      <c r="AD164" s="2">
        <f t="shared" si="21"/>
        <v>4.4164261469392674E-2</v>
      </c>
      <c r="AE164" s="2">
        <f t="shared" si="21"/>
        <v>5.6241841780847679E-2</v>
      </c>
      <c r="AF164" s="2">
        <f t="shared" si="21"/>
        <v>5.1633245742193967E-2</v>
      </c>
      <c r="AG164" s="2"/>
    </row>
    <row r="165" spans="1:33" ht="14.5" x14ac:dyDescent="0.35">
      <c r="A165" s="10">
        <v>43564</v>
      </c>
      <c r="B165" s="2">
        <v>5.4508570383650437E-3</v>
      </c>
      <c r="C165" s="2">
        <v>4.7872550785541526E-3</v>
      </c>
      <c r="D165" s="2">
        <v>5.7638143189251423E-3</v>
      </c>
      <c r="E165" s="9">
        <v>4.9509353368274948E-3</v>
      </c>
      <c r="F165" s="9">
        <v>4.8873993386699703E-3</v>
      </c>
      <c r="G165" s="9">
        <v>5.1110882526650102E-3</v>
      </c>
      <c r="H165" s="9">
        <v>5.0435217503711667E-3</v>
      </c>
      <c r="J165" s="1">
        <v>43570</v>
      </c>
      <c r="K165" s="7">
        <f t="shared" ref="K165:P207" si="22">($B165-C165)^2</f>
        <v>4.4036756106485558E-7</v>
      </c>
      <c r="L165" s="7">
        <f t="shared" si="22"/>
        <v>9.7942259455572255E-8</v>
      </c>
      <c r="M165" s="7">
        <f t="shared" si="22"/>
        <v>2.4992170766819814E-7</v>
      </c>
      <c r="N165" s="7">
        <f t="shared" si="22"/>
        <v>3.1748457934566355E-7</v>
      </c>
      <c r="O165" s="7">
        <f t="shared" si="22"/>
        <v>1.154428277360753E-7</v>
      </c>
      <c r="P165" s="7">
        <f t="shared" si="22"/>
        <v>1.6592203684505472E-7</v>
      </c>
      <c r="Q165" s="7"/>
      <c r="R165" s="1">
        <v>43570</v>
      </c>
      <c r="S165" s="2">
        <f t="shared" si="20"/>
        <v>6.6360195981089113E-4</v>
      </c>
      <c r="T165" s="2">
        <f t="shared" si="20"/>
        <v>3.1295728056009858E-4</v>
      </c>
      <c r="U165" s="2">
        <f t="shared" si="20"/>
        <v>4.9992170153754893E-4</v>
      </c>
      <c r="V165" s="2">
        <f t="shared" si="20"/>
        <v>5.6345769969507343E-4</v>
      </c>
      <c r="W165" s="2">
        <f t="shared" si="20"/>
        <v>3.3976878570003352E-4</v>
      </c>
      <c r="X165" s="2">
        <f t="shared" si="20"/>
        <v>4.07335287993877E-4</v>
      </c>
      <c r="Z165" s="1">
        <v>43570</v>
      </c>
      <c r="AA165" s="2">
        <f t="shared" si="21"/>
        <v>8.8028105477129248E-3</v>
      </c>
      <c r="AB165" s="2">
        <f t="shared" si="21"/>
        <v>1.5297072783773125E-3</v>
      </c>
      <c r="AC165" s="2">
        <f t="shared" si="21"/>
        <v>4.7788677815439051E-3</v>
      </c>
      <c r="AD165" s="2">
        <f t="shared" si="21"/>
        <v>6.1753156563375544E-3</v>
      </c>
      <c r="AE165" s="2">
        <f t="shared" si="21"/>
        <v>2.1162946349067013E-3</v>
      </c>
      <c r="AF165" s="2">
        <f t="shared" si="21"/>
        <v>3.0958059568626517E-3</v>
      </c>
      <c r="AG165" s="2"/>
    </row>
    <row r="166" spans="1:33" ht="14.5" x14ac:dyDescent="0.35">
      <c r="A166" s="10">
        <v>43565</v>
      </c>
      <c r="B166" s="2">
        <v>2.8196292095282131E-3</v>
      </c>
      <c r="C166" s="2">
        <v>4.5206989161670208E-3</v>
      </c>
      <c r="D166" s="2">
        <v>4.159257747232914E-3</v>
      </c>
      <c r="E166" s="9">
        <v>5.2597652359993238E-3</v>
      </c>
      <c r="F166" s="9">
        <v>5.2877097988533323E-3</v>
      </c>
      <c r="G166" s="9">
        <v>5.2327115737319848E-3</v>
      </c>
      <c r="H166" s="9">
        <v>5.4046971601024946E-3</v>
      </c>
      <c r="J166" s="1">
        <v>43571</v>
      </c>
      <c r="K166" s="7">
        <f t="shared" si="22"/>
        <v>2.8936381468442392E-6</v>
      </c>
      <c r="L166" s="7">
        <f t="shared" si="22"/>
        <v>1.7946046190328353E-6</v>
      </c>
      <c r="M166" s="7">
        <f t="shared" si="22"/>
        <v>5.9542638276822216E-6</v>
      </c>
      <c r="N166" s="7">
        <f t="shared" si="22"/>
        <v>6.0914217954034276E-6</v>
      </c>
      <c r="O166" s="7">
        <f t="shared" si="22"/>
        <v>5.8229664964312647E-6</v>
      </c>
      <c r="P166" s="7">
        <f t="shared" si="22"/>
        <v>6.6825763090863157E-6</v>
      </c>
      <c r="Q166" s="7"/>
      <c r="R166" s="1">
        <v>43571</v>
      </c>
      <c r="S166" s="2">
        <f t="shared" si="20"/>
        <v>1.7010697066388077E-3</v>
      </c>
      <c r="T166" s="2">
        <f t="shared" si="20"/>
        <v>1.3396285377047009E-3</v>
      </c>
      <c r="U166" s="2">
        <f t="shared" si="20"/>
        <v>2.4401360264711108E-3</v>
      </c>
      <c r="V166" s="2">
        <f t="shared" si="20"/>
        <v>2.4680805893251192E-3</v>
      </c>
      <c r="W166" s="2">
        <f t="shared" si="20"/>
        <v>2.4130823642037717E-3</v>
      </c>
      <c r="X166" s="2">
        <f t="shared" si="20"/>
        <v>2.5850679505742815E-3</v>
      </c>
      <c r="Z166" s="1">
        <v>43571</v>
      </c>
      <c r="AA166" s="2">
        <f t="shared" si="21"/>
        <v>9.5776547534954126E-2</v>
      </c>
      <c r="AB166" s="2">
        <f t="shared" si="21"/>
        <v>6.6647682962833299E-2</v>
      </c>
      <c r="AC166" s="2">
        <f t="shared" si="21"/>
        <v>0.15955611008249737</v>
      </c>
      <c r="AD166" s="2">
        <f t="shared" si="21"/>
        <v>0.1620218808869931</v>
      </c>
      <c r="AE166" s="2">
        <f t="shared" si="21"/>
        <v>0.1571708893029542</v>
      </c>
      <c r="AF166" s="2">
        <f t="shared" si="21"/>
        <v>0.17236278928863724</v>
      </c>
      <c r="AG166" s="2"/>
    </row>
    <row r="167" spans="1:33" ht="14.5" x14ac:dyDescent="0.35">
      <c r="A167" s="10">
        <v>43566</v>
      </c>
      <c r="B167" s="2">
        <v>5.3018946306657832E-3</v>
      </c>
      <c r="C167" s="2">
        <v>3.5934415645897388E-3</v>
      </c>
      <c r="D167" s="2">
        <v>3.8742984179407358E-3</v>
      </c>
      <c r="E167" s="9">
        <v>4.6211967234355278E-3</v>
      </c>
      <c r="F167" s="9">
        <v>4.6481770256885033E-3</v>
      </c>
      <c r="G167" s="9">
        <v>4.9019876491479524E-3</v>
      </c>
      <c r="H167" s="9">
        <v>4.6747185309241454E-3</v>
      </c>
      <c r="J167" s="1">
        <v>43572</v>
      </c>
      <c r="K167" s="7">
        <f t="shared" si="22"/>
        <v>2.9188118789846368E-6</v>
      </c>
      <c r="L167" s="7">
        <f t="shared" si="22"/>
        <v>2.0380309465868986E-6</v>
      </c>
      <c r="M167" s="7">
        <f t="shared" si="22"/>
        <v>4.6334964090764937E-7</v>
      </c>
      <c r="N167" s="7">
        <f t="shared" si="22"/>
        <v>4.2734670705723099E-7</v>
      </c>
      <c r="O167" s="7">
        <f t="shared" si="22"/>
        <v>1.5992559386670265E-7</v>
      </c>
      <c r="P167" s="7">
        <f t="shared" si="22"/>
        <v>3.9334986008713283E-7</v>
      </c>
      <c r="Q167" s="7"/>
      <c r="R167" s="1">
        <v>43572</v>
      </c>
      <c r="S167" s="2">
        <f t="shared" si="20"/>
        <v>1.7084530660760443E-3</v>
      </c>
      <c r="T167" s="2">
        <f t="shared" si="20"/>
        <v>1.4275962127250474E-3</v>
      </c>
      <c r="U167" s="2">
        <f t="shared" si="20"/>
        <v>6.806979072302554E-4</v>
      </c>
      <c r="V167" s="2">
        <f t="shared" ref="V167:X215" si="23">ABS($B167-F167)</f>
        <v>6.5371760497727992E-4</v>
      </c>
      <c r="W167" s="2">
        <f t="shared" si="23"/>
        <v>3.9990698151783077E-4</v>
      </c>
      <c r="X167" s="2">
        <f t="shared" si="23"/>
        <v>6.2717609974163781E-4</v>
      </c>
      <c r="Z167" s="1">
        <v>43572</v>
      </c>
      <c r="AA167" s="2">
        <f t="shared" si="21"/>
        <v>8.6482602562997446E-2</v>
      </c>
      <c r="AB167" s="2">
        <f t="shared" si="21"/>
        <v>5.4778999004105211E-2</v>
      </c>
      <c r="AC167" s="2">
        <f t="shared" si="21"/>
        <v>9.8885227642000473E-3</v>
      </c>
      <c r="AD167" s="2">
        <f t="shared" ref="AD167:AF215" si="24">($B167/F167)-LN($B167/F167)-1</f>
        <v>9.0504382441016773E-3</v>
      </c>
      <c r="AE167" s="2">
        <f t="shared" si="24"/>
        <v>3.1571085200583493E-3</v>
      </c>
      <c r="AF167" s="2">
        <f t="shared" si="24"/>
        <v>8.2681125437622516E-3</v>
      </c>
      <c r="AG167" s="2"/>
    </row>
    <row r="168" spans="1:33" ht="14.5" x14ac:dyDescent="0.35">
      <c r="A168" s="10">
        <v>43567</v>
      </c>
      <c r="B168" s="2">
        <v>3.4705141177092838E-3</v>
      </c>
      <c r="C168" s="2">
        <v>3.9537111297249794E-3</v>
      </c>
      <c r="D168" s="2">
        <v>3.8151654880493879E-3</v>
      </c>
      <c r="E168" s="9">
        <v>5.0994075814427085E-3</v>
      </c>
      <c r="F168" s="9">
        <v>4.9724553543945204E-3</v>
      </c>
      <c r="G168" s="9">
        <v>5.1065350211039291E-3</v>
      </c>
      <c r="H168" s="9">
        <v>5.2207494460918486E-3</v>
      </c>
      <c r="J168" s="1">
        <v>43573</v>
      </c>
      <c r="K168" s="7">
        <f t="shared" si="22"/>
        <v>2.3347935242089629E-7</v>
      </c>
      <c r="L168" s="7">
        <f t="shared" si="22"/>
        <v>1.1878456707731161E-7</v>
      </c>
      <c r="M168" s="7">
        <f t="shared" si="22"/>
        <v>2.6532939161934738E-6</v>
      </c>
      <c r="N168" s="7">
        <f t="shared" si="22"/>
        <v>2.2558274784555779E-6</v>
      </c>
      <c r="O168" s="7">
        <f t="shared" si="22"/>
        <v>2.6765643963442312E-6</v>
      </c>
      <c r="P168" s="7">
        <f t="shared" si="22"/>
        <v>3.0633237047184245E-6</v>
      </c>
      <c r="Q168" s="7"/>
      <c r="R168" s="1">
        <v>43573</v>
      </c>
      <c r="S168" s="2">
        <f t="shared" ref="S168:X231" si="25">ABS($B168-C168)</f>
        <v>4.8319701201569561E-4</v>
      </c>
      <c r="T168" s="2">
        <f t="shared" si="25"/>
        <v>3.4465137034010414E-4</v>
      </c>
      <c r="U168" s="2">
        <f t="shared" si="25"/>
        <v>1.6288934637334247E-3</v>
      </c>
      <c r="V168" s="2">
        <f t="shared" si="23"/>
        <v>1.5019412366852366E-3</v>
      </c>
      <c r="W168" s="2">
        <f t="shared" si="23"/>
        <v>1.6360209033946453E-3</v>
      </c>
      <c r="X168" s="2">
        <f t="shared" si="23"/>
        <v>1.7502353283825648E-3</v>
      </c>
      <c r="Z168" s="1">
        <v>43573</v>
      </c>
      <c r="AA168" s="2">
        <f t="shared" ref="AA168:AF231" si="26">($B168/C168)-LN($B168/C168)-1</f>
        <v>8.1383860233588123E-3</v>
      </c>
      <c r="AB168" s="2">
        <f t="shared" si="26"/>
        <v>4.3440976602213688E-3</v>
      </c>
      <c r="AC168" s="2">
        <f t="shared" si="26"/>
        <v>6.539364861831487E-2</v>
      </c>
      <c r="AD168" s="2">
        <f t="shared" si="24"/>
        <v>5.755877782343477E-2</v>
      </c>
      <c r="AE168" s="2">
        <f t="shared" si="24"/>
        <v>6.5840464773652574E-2</v>
      </c>
      <c r="AF168" s="2">
        <f t="shared" si="24"/>
        <v>7.3092227672681309E-2</v>
      </c>
      <c r="AG168" s="2"/>
    </row>
    <row r="169" spans="1:33" ht="14.5" x14ac:dyDescent="0.35">
      <c r="A169" s="10">
        <v>43570</v>
      </c>
      <c r="B169" s="2">
        <v>2.427816530872351E-3</v>
      </c>
      <c r="C169" s="2">
        <v>3.8467459380626678E-3</v>
      </c>
      <c r="D169" s="2">
        <v>3.4295357763767238E-3</v>
      </c>
      <c r="E169" s="9">
        <v>4.6232419563356653E-3</v>
      </c>
      <c r="F169" s="9">
        <v>4.5339711518667079E-3</v>
      </c>
      <c r="G169" s="9">
        <v>4.8293539434647436E-3</v>
      </c>
      <c r="H169" s="9">
        <v>4.7135349474837756E-3</v>
      </c>
      <c r="J169" s="1">
        <v>43578</v>
      </c>
      <c r="K169" s="7">
        <f t="shared" si="22"/>
        <v>2.0133606625894641E-6</v>
      </c>
      <c r="L169" s="7">
        <f t="shared" si="22"/>
        <v>1.0034414468138498E-6</v>
      </c>
      <c r="M169" s="7">
        <f t="shared" si="22"/>
        <v>4.8198927987707743E-6</v>
      </c>
      <c r="N169" s="7">
        <f t="shared" si="22"/>
        <v>4.4358872875358833E-6</v>
      </c>
      <c r="O169" s="7">
        <f t="shared" si="22"/>
        <v>5.7673819440809634E-6</v>
      </c>
      <c r="P169" s="7">
        <f t="shared" si="22"/>
        <v>5.2245086800366374E-6</v>
      </c>
      <c r="Q169" s="7"/>
      <c r="R169" s="1">
        <v>43578</v>
      </c>
      <c r="S169" s="2">
        <f t="shared" si="25"/>
        <v>1.4189294071903168E-3</v>
      </c>
      <c r="T169" s="2">
        <f t="shared" si="25"/>
        <v>1.0017192455043728E-3</v>
      </c>
      <c r="U169" s="2">
        <f t="shared" si="25"/>
        <v>2.1954254254633143E-3</v>
      </c>
      <c r="V169" s="2">
        <f t="shared" si="23"/>
        <v>2.1061546209943569E-3</v>
      </c>
      <c r="W169" s="2">
        <f t="shared" si="23"/>
        <v>2.4015374125923926E-3</v>
      </c>
      <c r="X169" s="2">
        <f t="shared" si="23"/>
        <v>2.2857184166114246E-3</v>
      </c>
      <c r="Z169" s="1">
        <v>43578</v>
      </c>
      <c r="AA169" s="2">
        <f t="shared" si="26"/>
        <v>9.1370412188207739E-2</v>
      </c>
      <c r="AB169" s="2">
        <f t="shared" si="26"/>
        <v>5.3346644596464321E-2</v>
      </c>
      <c r="AC169" s="2">
        <f t="shared" si="26"/>
        <v>0.16923679091075439</v>
      </c>
      <c r="AD169" s="2">
        <f t="shared" si="24"/>
        <v>0.16007830871926121</v>
      </c>
      <c r="AE169" s="2">
        <f t="shared" si="24"/>
        <v>0.19044116269664491</v>
      </c>
      <c r="AF169" s="2">
        <f t="shared" si="24"/>
        <v>0.17851925232715482</v>
      </c>
      <c r="AG169" s="2"/>
    </row>
    <row r="170" spans="1:33" ht="14.5" x14ac:dyDescent="0.35">
      <c r="A170" s="10">
        <v>43571</v>
      </c>
      <c r="B170" s="2">
        <v>3.8545339440819999E-3</v>
      </c>
      <c r="C170" s="2">
        <v>3.8753896951675419E-3</v>
      </c>
      <c r="D170" s="2">
        <v>4.2948927730321884E-3</v>
      </c>
      <c r="E170" s="9">
        <v>4.2436580481200184E-3</v>
      </c>
      <c r="F170" s="9">
        <v>4.129910456763918E-3</v>
      </c>
      <c r="G170" s="9">
        <v>4.5596895263928499E-3</v>
      </c>
      <c r="H170" s="9">
        <v>4.3339177456332024E-3</v>
      </c>
      <c r="J170" s="1">
        <v>43579</v>
      </c>
      <c r="K170" s="7">
        <f t="shared" si="22"/>
        <v>4.349623533420876E-10</v>
      </c>
      <c r="L170" s="7">
        <f t="shared" si="22"/>
        <v>1.9391589823438138E-7</v>
      </c>
      <c r="M170" s="7">
        <f t="shared" si="22"/>
        <v>1.5141756834339061E-7</v>
      </c>
      <c r="N170" s="7">
        <f t="shared" si="22"/>
        <v>7.5832223736854609E-8</v>
      </c>
      <c r="O170" s="7">
        <f t="shared" si="22"/>
        <v>4.9724439526415398E-7</v>
      </c>
      <c r="P170" s="7">
        <f t="shared" si="22"/>
        <v>2.2980882918968268E-7</v>
      </c>
      <c r="Q170" s="7"/>
      <c r="R170" s="1">
        <v>43579</v>
      </c>
      <c r="S170" s="2">
        <f t="shared" si="25"/>
        <v>2.0855751085542031E-5</v>
      </c>
      <c r="T170" s="2">
        <f t="shared" si="25"/>
        <v>4.4035882895018851E-4</v>
      </c>
      <c r="U170" s="2">
        <f t="shared" si="25"/>
        <v>3.8912410403801846E-4</v>
      </c>
      <c r="V170" s="2">
        <f t="shared" si="23"/>
        <v>2.7537651268191811E-4</v>
      </c>
      <c r="W170" s="2">
        <f t="shared" si="23"/>
        <v>7.0515558231084999E-4</v>
      </c>
      <c r="X170" s="2">
        <f t="shared" si="23"/>
        <v>4.7938380155120247E-4</v>
      </c>
      <c r="Z170" s="1">
        <v>43579</v>
      </c>
      <c r="AA170" s="2">
        <f t="shared" si="26"/>
        <v>1.4532908802156186E-5</v>
      </c>
      <c r="AB170" s="2">
        <f t="shared" si="26"/>
        <v>5.6456777419637838E-3</v>
      </c>
      <c r="AC170" s="2">
        <f t="shared" si="26"/>
        <v>4.4800984068433802E-3</v>
      </c>
      <c r="AD170" s="2">
        <f t="shared" si="24"/>
        <v>2.3270549528267015E-3</v>
      </c>
      <c r="AE170" s="2">
        <f t="shared" si="24"/>
        <v>1.3354520032342165E-2</v>
      </c>
      <c r="AF170" s="2">
        <f t="shared" si="24"/>
        <v>6.6097073535587025E-3</v>
      </c>
      <c r="AG170" s="2"/>
    </row>
    <row r="171" spans="1:33" ht="14.5" x14ac:dyDescent="0.35">
      <c r="A171" s="10">
        <v>43572</v>
      </c>
      <c r="B171" s="2">
        <v>3.3260993234632118E-3</v>
      </c>
      <c r="C171" s="2">
        <v>4.1046780534088612E-3</v>
      </c>
      <c r="D171" s="2">
        <v>4.1342088952660561E-3</v>
      </c>
      <c r="E171" s="9">
        <v>4.4159953912931826E-3</v>
      </c>
      <c r="F171" s="9">
        <v>4.3215817457070479E-3</v>
      </c>
      <c r="G171" s="9">
        <v>4.5543530301634817E-3</v>
      </c>
      <c r="H171" s="9">
        <v>4.5928567100687991E-3</v>
      </c>
      <c r="J171" s="1">
        <v>43580</v>
      </c>
      <c r="K171" s="7">
        <f t="shared" si="22"/>
        <v>6.061848387237803E-7</v>
      </c>
      <c r="L171" s="7">
        <f t="shared" si="22"/>
        <v>6.5304108003937621E-7</v>
      </c>
      <c r="M171" s="7">
        <f t="shared" si="22"/>
        <v>1.1878734386712322E-6</v>
      </c>
      <c r="N171" s="7">
        <f t="shared" si="22"/>
        <v>9.9098525299645506E-7</v>
      </c>
      <c r="O171" s="7">
        <f t="shared" si="22"/>
        <v>1.5086071680229525E-6</v>
      </c>
      <c r="P171" s="7">
        <f t="shared" si="22"/>
        <v>1.6046742765198173E-6</v>
      </c>
      <c r="Q171" s="7"/>
      <c r="R171" s="1">
        <v>43580</v>
      </c>
      <c r="S171" s="2">
        <f t="shared" si="25"/>
        <v>7.7857872994564932E-4</v>
      </c>
      <c r="T171" s="2">
        <f t="shared" si="25"/>
        <v>8.0810957180284422E-4</v>
      </c>
      <c r="U171" s="2">
        <f t="shared" si="25"/>
        <v>1.0898960678299707E-3</v>
      </c>
      <c r="V171" s="2">
        <f t="shared" si="23"/>
        <v>9.9548242224383604E-4</v>
      </c>
      <c r="W171" s="2">
        <f t="shared" si="23"/>
        <v>1.2282537067002698E-3</v>
      </c>
      <c r="X171" s="2">
        <f t="shared" si="23"/>
        <v>1.2667573866055873E-3</v>
      </c>
      <c r="Z171" s="1">
        <v>43580</v>
      </c>
      <c r="AA171" s="2">
        <f t="shared" si="26"/>
        <v>2.0646241314397962E-2</v>
      </c>
      <c r="AB171" s="2">
        <f t="shared" si="26"/>
        <v>2.2026773768350383E-2</v>
      </c>
      <c r="AC171" s="2">
        <f t="shared" si="26"/>
        <v>3.6626589917104546E-2</v>
      </c>
      <c r="AD171" s="2">
        <f t="shared" si="24"/>
        <v>3.1469833107169887E-2</v>
      </c>
      <c r="AE171" s="2">
        <f t="shared" si="24"/>
        <v>4.4595385916644359E-2</v>
      </c>
      <c r="AF171" s="2">
        <f t="shared" si="24"/>
        <v>4.689162088902199E-2</v>
      </c>
      <c r="AG171" s="2"/>
    </row>
    <row r="172" spans="1:33" ht="14.5" x14ac:dyDescent="0.35">
      <c r="A172" s="10">
        <v>43573</v>
      </c>
      <c r="B172" s="2">
        <v>3.5745253943680862E-3</v>
      </c>
      <c r="C172" s="2">
        <v>3.931952640414238E-3</v>
      </c>
      <c r="D172" s="2">
        <v>5.4808268323540688E-3</v>
      </c>
      <c r="E172" s="9">
        <v>4.3358890599690895E-3</v>
      </c>
      <c r="F172" s="9">
        <v>4.4185100651358026E-3</v>
      </c>
      <c r="G172" s="9">
        <v>4.5375994728202498E-3</v>
      </c>
      <c r="H172" s="9">
        <v>4.4815933925268043E-3</v>
      </c>
      <c r="J172" s="1">
        <v>43581</v>
      </c>
      <c r="K172" s="7">
        <f t="shared" si="22"/>
        <v>1.2775423621613631E-7</v>
      </c>
      <c r="L172" s="7">
        <f t="shared" si="22"/>
        <v>3.6339851724674248E-6</v>
      </c>
      <c r="M172" s="7">
        <f t="shared" si="22"/>
        <v>5.7967463129739636E-7</v>
      </c>
      <c r="N172" s="7">
        <f t="shared" si="22"/>
        <v>7.1231012449089067E-7</v>
      </c>
      <c r="O172" s="7">
        <f t="shared" si="22"/>
        <v>9.2751168058648406E-7</v>
      </c>
      <c r="P172" s="7">
        <f t="shared" si="22"/>
        <v>8.2277235328366431E-7</v>
      </c>
      <c r="Q172" s="7"/>
      <c r="R172" s="1">
        <v>43581</v>
      </c>
      <c r="S172" s="2">
        <f t="shared" si="25"/>
        <v>3.5742724604615177E-4</v>
      </c>
      <c r="T172" s="2">
        <f t="shared" si="25"/>
        <v>1.9063014379859826E-3</v>
      </c>
      <c r="U172" s="2">
        <f t="shared" si="25"/>
        <v>7.6136366560100328E-4</v>
      </c>
      <c r="V172" s="2">
        <f t="shared" si="23"/>
        <v>8.4398467076771642E-4</v>
      </c>
      <c r="W172" s="2">
        <f t="shared" si="23"/>
        <v>9.6307407845216356E-4</v>
      </c>
      <c r="X172" s="2">
        <f t="shared" si="23"/>
        <v>9.0706799815871812E-4</v>
      </c>
      <c r="Z172" s="1">
        <v>43581</v>
      </c>
      <c r="AA172" s="2">
        <f t="shared" si="26"/>
        <v>4.4005041176418125E-3</v>
      </c>
      <c r="AB172" s="2">
        <f t="shared" si="26"/>
        <v>7.961081359119504E-2</v>
      </c>
      <c r="AC172" s="2">
        <f t="shared" si="26"/>
        <v>1.7498523447229797E-2</v>
      </c>
      <c r="AD172" s="2">
        <f t="shared" si="24"/>
        <v>2.0958993500997947E-2</v>
      </c>
      <c r="AE172" s="2">
        <f t="shared" si="24"/>
        <v>2.6322633308449639E-2</v>
      </c>
      <c r="AF172" s="2">
        <f t="shared" si="24"/>
        <v>2.3747692032469292E-2</v>
      </c>
      <c r="AG172" s="2"/>
    </row>
    <row r="173" spans="1:33" ht="14.5" x14ac:dyDescent="0.35">
      <c r="A173" s="10">
        <v>43578</v>
      </c>
      <c r="B173" s="2">
        <v>4.0495756204197526E-3</v>
      </c>
      <c r="C173" s="2">
        <v>4.86410828307271E-3</v>
      </c>
      <c r="D173" s="2">
        <v>6.6014286130666733E-3</v>
      </c>
      <c r="E173" s="9">
        <v>4.237768574250754E-3</v>
      </c>
      <c r="F173" s="9">
        <v>4.3806672693123298E-3</v>
      </c>
      <c r="G173" s="9">
        <v>4.3948965181745958E-3</v>
      </c>
      <c r="H173" s="9">
        <v>4.4367875945789982E-3</v>
      </c>
      <c r="J173" s="1">
        <v>43584</v>
      </c>
      <c r="K173" s="7">
        <f t="shared" si="22"/>
        <v>6.6346345852851657E-7</v>
      </c>
      <c r="L173" s="7">
        <f t="shared" si="22"/>
        <v>6.5119536960810452E-6</v>
      </c>
      <c r="M173" s="7">
        <f t="shared" si="22"/>
        <v>3.5416587871637418E-8</v>
      </c>
      <c r="N173" s="7">
        <f t="shared" si="22"/>
        <v>1.0962167996640562E-7</v>
      </c>
      <c r="O173" s="7">
        <f t="shared" si="22"/>
        <v>1.1924652242621088E-7</v>
      </c>
      <c r="P173" s="7">
        <f t="shared" si="22"/>
        <v>1.4993311293230029E-7</v>
      </c>
      <c r="Q173" s="7"/>
      <c r="R173" s="1">
        <v>43584</v>
      </c>
      <c r="S173" s="2">
        <f t="shared" si="25"/>
        <v>8.1453266265295744E-4</v>
      </c>
      <c r="T173" s="2">
        <f t="shared" si="25"/>
        <v>2.5518529926469207E-3</v>
      </c>
      <c r="U173" s="2">
        <f t="shared" si="25"/>
        <v>1.8819295383100138E-4</v>
      </c>
      <c r="V173" s="2">
        <f t="shared" si="23"/>
        <v>3.3109164889257719E-4</v>
      </c>
      <c r="W173" s="2">
        <f t="shared" si="23"/>
        <v>3.4532089775484321E-4</v>
      </c>
      <c r="X173" s="2">
        <f t="shared" si="23"/>
        <v>3.8721197415924561E-4</v>
      </c>
      <c r="Z173" s="1">
        <v>43584</v>
      </c>
      <c r="AA173" s="2">
        <f t="shared" si="26"/>
        <v>1.5813559062805682E-2</v>
      </c>
      <c r="AB173" s="2">
        <f t="shared" si="26"/>
        <v>0.10211327235252887</v>
      </c>
      <c r="AC173" s="2">
        <f t="shared" si="26"/>
        <v>1.0162585940036717E-3</v>
      </c>
      <c r="AD173" s="2">
        <f t="shared" si="24"/>
        <v>3.0087804026350806E-3</v>
      </c>
      <c r="AE173" s="2">
        <f t="shared" si="24"/>
        <v>3.2587371338461679E-3</v>
      </c>
      <c r="AF173" s="2">
        <f t="shared" si="24"/>
        <v>4.0454618743537285E-3</v>
      </c>
      <c r="AG173" s="2"/>
    </row>
    <row r="174" spans="1:33" ht="14.5" x14ac:dyDescent="0.35">
      <c r="A174" s="10">
        <v>43579</v>
      </c>
      <c r="B174" s="2">
        <v>4.7622749207734674E-3</v>
      </c>
      <c r="C174" s="2">
        <v>5.1958770491182804E-3</v>
      </c>
      <c r="D174" s="2">
        <v>5.5565526708960533E-3</v>
      </c>
      <c r="E174" s="9">
        <v>4.3791953989464599E-3</v>
      </c>
      <c r="F174" s="9">
        <v>4.4921169367274118E-3</v>
      </c>
      <c r="G174" s="9">
        <v>4.4890193448197816E-3</v>
      </c>
      <c r="H174" s="9">
        <v>4.5756165049964416E-3</v>
      </c>
      <c r="J174" s="1">
        <v>43585</v>
      </c>
      <c r="K174" s="7">
        <f t="shared" si="22"/>
        <v>1.8801080570515171E-7</v>
      </c>
      <c r="L174" s="7">
        <f t="shared" si="22"/>
        <v>6.3087714433979707E-7</v>
      </c>
      <c r="M174" s="7">
        <f t="shared" si="22"/>
        <v>1.4674992004320873E-7</v>
      </c>
      <c r="N174" s="7">
        <f t="shared" si="22"/>
        <v>7.2985336343828834E-8</v>
      </c>
      <c r="O174" s="7">
        <f t="shared" si="22"/>
        <v>7.4668609789780551E-8</v>
      </c>
      <c r="P174" s="7">
        <f t="shared" si="22"/>
        <v>3.4841364180389031E-8</v>
      </c>
      <c r="Q174" s="7"/>
      <c r="R174" s="1">
        <v>43585</v>
      </c>
      <c r="S174" s="2">
        <f t="shared" si="25"/>
        <v>4.3360212834481302E-4</v>
      </c>
      <c r="T174" s="2">
        <f t="shared" si="25"/>
        <v>7.9427775012258593E-4</v>
      </c>
      <c r="U174" s="2">
        <f t="shared" si="25"/>
        <v>3.8307952182700753E-4</v>
      </c>
      <c r="V174" s="2">
        <f t="shared" si="23"/>
        <v>2.7015798404605561E-4</v>
      </c>
      <c r="W174" s="2">
        <f t="shared" si="23"/>
        <v>2.7325557595368581E-4</v>
      </c>
      <c r="X174" s="2">
        <f t="shared" si="23"/>
        <v>1.8665841577702579E-4</v>
      </c>
      <c r="Z174" s="1">
        <v>43585</v>
      </c>
      <c r="AA174" s="2">
        <f t="shared" si="26"/>
        <v>3.6887662610858296E-3</v>
      </c>
      <c r="AB174" s="2">
        <f t="shared" si="26"/>
        <v>1.1308074879223584E-2</v>
      </c>
      <c r="AC174" s="2">
        <f t="shared" si="26"/>
        <v>3.6166775328643208E-3</v>
      </c>
      <c r="AD174" s="2">
        <f t="shared" si="24"/>
        <v>1.7390512850350426E-3</v>
      </c>
      <c r="AE174" s="2">
        <f t="shared" si="24"/>
        <v>1.7807884278981945E-3</v>
      </c>
      <c r="AF174" s="2">
        <f t="shared" si="24"/>
        <v>8.1012273070824037E-4</v>
      </c>
      <c r="AG174" s="2"/>
    </row>
    <row r="175" spans="1:33" ht="14.5" x14ac:dyDescent="0.35">
      <c r="A175" s="10">
        <v>43580</v>
      </c>
      <c r="B175" s="2">
        <v>5.7664395760647401E-3</v>
      </c>
      <c r="C175" s="2">
        <v>4.1546281427145004E-3</v>
      </c>
      <c r="D175" s="2">
        <v>4.2842612601816654E-3</v>
      </c>
      <c r="E175" s="9">
        <v>4.6896109922098441E-3</v>
      </c>
      <c r="F175" s="9">
        <v>4.7763961587780866E-3</v>
      </c>
      <c r="G175" s="9">
        <v>4.7447335014779808E-3</v>
      </c>
      <c r="H175" s="9">
        <v>4.838782025994413E-3</v>
      </c>
      <c r="J175" s="1">
        <v>43587</v>
      </c>
      <c r="K175" s="7">
        <f t="shared" si="22"/>
        <v>2.5979360966785541E-6</v>
      </c>
      <c r="L175" s="7">
        <f t="shared" si="22"/>
        <v>2.1968525600739874E-6</v>
      </c>
      <c r="M175" s="7">
        <f t="shared" si="22"/>
        <v>1.1595597990069409E-6</v>
      </c>
      <c r="N175" s="7">
        <f t="shared" si="22"/>
        <v>9.8018596811263471E-7</v>
      </c>
      <c r="O175" s="7">
        <f t="shared" si="22"/>
        <v>1.0438833028474847E-6</v>
      </c>
      <c r="P175" s="7">
        <f t="shared" si="22"/>
        <v>8.6054853020248145E-7</v>
      </c>
      <c r="Q175" s="7"/>
      <c r="R175" s="1">
        <v>43587</v>
      </c>
      <c r="S175" s="2">
        <f t="shared" si="25"/>
        <v>1.6118114333502397E-3</v>
      </c>
      <c r="T175" s="2">
        <f t="shared" si="25"/>
        <v>1.4821783158830747E-3</v>
      </c>
      <c r="U175" s="2">
        <f t="shared" si="25"/>
        <v>1.076828583854896E-3</v>
      </c>
      <c r="V175" s="2">
        <f t="shared" si="23"/>
        <v>9.9004341728665349E-4</v>
      </c>
      <c r="W175" s="2">
        <f t="shared" si="23"/>
        <v>1.0217060745867593E-3</v>
      </c>
      <c r="X175" s="2">
        <f t="shared" si="23"/>
        <v>9.276575500703271E-4</v>
      </c>
      <c r="Z175" s="1">
        <v>43587</v>
      </c>
      <c r="AA175" s="2">
        <f t="shared" si="26"/>
        <v>6.0123738973836716E-2</v>
      </c>
      <c r="AB175" s="2">
        <f t="shared" si="26"/>
        <v>4.8852204341806926E-2</v>
      </c>
      <c r="AC175" s="2">
        <f t="shared" si="26"/>
        <v>2.2914825731398247E-2</v>
      </c>
      <c r="AD175" s="2">
        <f t="shared" si="24"/>
        <v>1.8909817878464574E-2</v>
      </c>
      <c r="AE175" s="2">
        <f t="shared" si="24"/>
        <v>2.0315199448563526E-2</v>
      </c>
      <c r="AF175" s="2">
        <f t="shared" si="24"/>
        <v>1.6321236531696037E-2</v>
      </c>
      <c r="AG175" s="2"/>
    </row>
    <row r="176" spans="1:33" ht="14.5" x14ac:dyDescent="0.35">
      <c r="A176" s="10">
        <v>43581</v>
      </c>
      <c r="B176" s="2">
        <v>4.2639851235170686E-3</v>
      </c>
      <c r="C176" s="2">
        <v>4.6398094855248928E-3</v>
      </c>
      <c r="D176" s="2">
        <v>4.8173656687140456E-3</v>
      </c>
      <c r="E176" s="9">
        <v>4.9747924939997478E-3</v>
      </c>
      <c r="F176" s="9">
        <v>5.0327989494731865E-3</v>
      </c>
      <c r="G176" s="9">
        <v>4.9440338174931439E-3</v>
      </c>
      <c r="H176" s="9">
        <v>5.0891678426054857E-3</v>
      </c>
      <c r="J176" s="1">
        <v>43588</v>
      </c>
      <c r="K176" s="7">
        <f t="shared" si="22"/>
        <v>1.4124395107858809E-7</v>
      </c>
      <c r="L176" s="7">
        <f t="shared" si="22"/>
        <v>3.0623002780250347E-7</v>
      </c>
      <c r="M176" s="7">
        <f t="shared" si="22"/>
        <v>5.0524711793250077E-7</v>
      </c>
      <c r="N176" s="7">
        <f t="shared" si="22"/>
        <v>5.9107469898128392E-7</v>
      </c>
      <c r="O176" s="7">
        <f t="shared" si="22"/>
        <v>4.6246622617856577E-7</v>
      </c>
      <c r="P176" s="7">
        <f t="shared" si="22"/>
        <v>6.8092651988215355E-7</v>
      </c>
      <c r="Q176" s="7"/>
      <c r="R176" s="1">
        <v>43588</v>
      </c>
      <c r="S176" s="2">
        <f t="shared" si="25"/>
        <v>3.7582436200782419E-4</v>
      </c>
      <c r="T176" s="2">
        <f t="shared" si="25"/>
        <v>5.5338054519697699E-4</v>
      </c>
      <c r="U176" s="2">
        <f t="shared" si="25"/>
        <v>7.1080737048267919E-4</v>
      </c>
      <c r="V176" s="2">
        <f t="shared" si="23"/>
        <v>7.6881382595611787E-4</v>
      </c>
      <c r="W176" s="2">
        <f t="shared" si="23"/>
        <v>6.8004869397607533E-4</v>
      </c>
      <c r="X176" s="2">
        <f t="shared" si="23"/>
        <v>8.2518271908841711E-4</v>
      </c>
      <c r="Z176" s="1">
        <v>43588</v>
      </c>
      <c r="AA176" s="2">
        <f t="shared" si="26"/>
        <v>3.469152707137324E-3</v>
      </c>
      <c r="AB176" s="2">
        <f t="shared" si="26"/>
        <v>7.1510147919096045E-3</v>
      </c>
      <c r="AC176" s="2">
        <f t="shared" si="26"/>
        <v>1.129764906277364E-2</v>
      </c>
      <c r="AD176" s="2">
        <f t="shared" si="24"/>
        <v>1.301139535720397E-2</v>
      </c>
      <c r="AE176" s="2">
        <f t="shared" si="24"/>
        <v>1.0428000911435031E-2</v>
      </c>
      <c r="AF176" s="2">
        <f t="shared" si="24"/>
        <v>1.4765209258699397E-2</v>
      </c>
      <c r="AG176" s="2"/>
    </row>
    <row r="177" spans="1:33" ht="14.5" x14ac:dyDescent="0.35">
      <c r="A177" s="10">
        <v>43584</v>
      </c>
      <c r="B177" s="2">
        <v>4.338926953857172E-3</v>
      </c>
      <c r="C177" s="2">
        <v>4.256589338183403E-3</v>
      </c>
      <c r="D177" s="2">
        <v>5.354724358767271E-3</v>
      </c>
      <c r="E177" s="9">
        <v>4.7035861571243284E-3</v>
      </c>
      <c r="F177" s="9">
        <v>4.7329310992385853E-3</v>
      </c>
      <c r="G177" s="9">
        <v>4.8563559781160922E-3</v>
      </c>
      <c r="H177" s="9">
        <v>4.7427243897319206E-3</v>
      </c>
      <c r="J177" s="1">
        <v>43592</v>
      </c>
      <c r="K177" s="7">
        <f t="shared" si="22"/>
        <v>6.7794829548412813E-9</v>
      </c>
      <c r="L177" s="7">
        <f t="shared" si="22"/>
        <v>1.0318443678220918E-6</v>
      </c>
      <c r="M177" s="7">
        <f t="shared" si="22"/>
        <v>1.3297633452743728E-7</v>
      </c>
      <c r="N177" s="7">
        <f t="shared" si="22"/>
        <v>1.5523926657773792E-7</v>
      </c>
      <c r="O177" s="7">
        <f t="shared" si="22"/>
        <v>2.6773279514553821E-7</v>
      </c>
      <c r="P177" s="7">
        <f t="shared" si="22"/>
        <v>1.6305236921902174E-7</v>
      </c>
      <c r="Q177" s="7"/>
      <c r="R177" s="1">
        <v>43592</v>
      </c>
      <c r="S177" s="2">
        <f t="shared" si="25"/>
        <v>8.2337615673768946E-5</v>
      </c>
      <c r="T177" s="2">
        <f t="shared" si="25"/>
        <v>1.0157974049100991E-3</v>
      </c>
      <c r="U177" s="2">
        <f t="shared" si="25"/>
        <v>3.646592032671564E-4</v>
      </c>
      <c r="V177" s="2">
        <f t="shared" si="23"/>
        <v>3.9400414538141339E-4</v>
      </c>
      <c r="W177" s="2">
        <f t="shared" si="23"/>
        <v>5.174290242589202E-4</v>
      </c>
      <c r="X177" s="2">
        <f t="shared" si="23"/>
        <v>4.0379743587474863E-4</v>
      </c>
      <c r="Z177" s="1">
        <v>43592</v>
      </c>
      <c r="AA177" s="2">
        <f t="shared" si="26"/>
        <v>1.8470861930119931E-4</v>
      </c>
      <c r="AB177" s="2">
        <f t="shared" si="26"/>
        <v>2.0651000323058222E-2</v>
      </c>
      <c r="AC177" s="2">
        <f t="shared" si="26"/>
        <v>3.1702482498248141E-3</v>
      </c>
      <c r="AD177" s="2">
        <f t="shared" si="24"/>
        <v>3.6702347200068264E-3</v>
      </c>
      <c r="AE177" s="2">
        <f t="shared" si="24"/>
        <v>6.1145199935208616E-3</v>
      </c>
      <c r="AF177" s="2">
        <f t="shared" si="24"/>
        <v>3.8442677939034553E-3</v>
      </c>
      <c r="AG177" s="2"/>
    </row>
    <row r="178" spans="1:33" ht="14.5" x14ac:dyDescent="0.35">
      <c r="A178" s="10">
        <v>43585</v>
      </c>
      <c r="B178" s="2">
        <v>4.9218418653848069E-3</v>
      </c>
      <c r="C178" s="2">
        <v>4.7507989220321178E-3</v>
      </c>
      <c r="D178" s="2">
        <v>4.3305549770593643E-3</v>
      </c>
      <c r="E178" s="9">
        <v>4.7699641937919805E-3</v>
      </c>
      <c r="F178" s="9">
        <v>4.8319653601171571E-3</v>
      </c>
      <c r="G178" s="9">
        <v>4.9222001268992323E-3</v>
      </c>
      <c r="H178" s="9">
        <v>4.7886296343261636E-3</v>
      </c>
      <c r="J178" s="1">
        <v>43593</v>
      </c>
      <c r="K178" s="7">
        <f t="shared" si="22"/>
        <v>2.925568847075121E-8</v>
      </c>
      <c r="L178" s="7">
        <f t="shared" si="22"/>
        <v>3.4962018430558446E-7</v>
      </c>
      <c r="M178" s="7">
        <f t="shared" si="22"/>
        <v>2.3066827128458428E-8</v>
      </c>
      <c r="N178" s="7">
        <f t="shared" si="22"/>
        <v>8.0777861991258795E-9</v>
      </c>
      <c r="O178" s="7">
        <f t="shared" si="22"/>
        <v>1.2835131271834393E-13</v>
      </c>
      <c r="P178" s="7">
        <f t="shared" si="22"/>
        <v>1.7745498503621373E-8</v>
      </c>
      <c r="Q178" s="7"/>
      <c r="R178" s="1">
        <v>43593</v>
      </c>
      <c r="S178" s="2">
        <f t="shared" si="25"/>
        <v>1.7104294335268909E-4</v>
      </c>
      <c r="T178" s="2">
        <f t="shared" si="25"/>
        <v>5.9128688832544261E-4</v>
      </c>
      <c r="U178" s="2">
        <f t="shared" si="25"/>
        <v>1.518776715928264E-4</v>
      </c>
      <c r="V178" s="2">
        <f t="shared" si="23"/>
        <v>8.9876505267649787E-5</v>
      </c>
      <c r="W178" s="2">
        <f t="shared" si="23"/>
        <v>3.5826151442534815E-7</v>
      </c>
      <c r="X178" s="2">
        <f t="shared" si="23"/>
        <v>1.3321223105864331E-4</v>
      </c>
      <c r="Z178" s="1">
        <v>43593</v>
      </c>
      <c r="AA178" s="2">
        <f t="shared" si="26"/>
        <v>6.3295990022416149E-4</v>
      </c>
      <c r="AB178" s="2">
        <f t="shared" si="26"/>
        <v>8.5512438941945934E-3</v>
      </c>
      <c r="AC178" s="2">
        <f t="shared" si="26"/>
        <v>4.9639673385049043E-4</v>
      </c>
      <c r="AD178" s="2">
        <f t="shared" si="24"/>
        <v>1.7087189927966762E-4</v>
      </c>
      <c r="AE178" s="2">
        <f t="shared" si="24"/>
        <v>2.6489443971655646E-9</v>
      </c>
      <c r="AF178" s="2">
        <f t="shared" si="24"/>
        <v>3.7990349194827466E-4</v>
      </c>
      <c r="AG178" s="2"/>
    </row>
    <row r="179" spans="1:33" ht="14.5" x14ac:dyDescent="0.35">
      <c r="A179" s="10">
        <v>43587</v>
      </c>
      <c r="B179" s="2">
        <v>6.0942402549633793E-3</v>
      </c>
      <c r="C179" s="2">
        <v>4.8987087793648243E-3</v>
      </c>
      <c r="D179" s="2">
        <v>5.6900349445641041E-3</v>
      </c>
      <c r="E179" s="9">
        <v>4.9446298992186673E-3</v>
      </c>
      <c r="F179" s="9">
        <v>4.9187313735685996E-3</v>
      </c>
      <c r="G179" s="9">
        <v>5.0433777221052609E-3</v>
      </c>
      <c r="H179" s="9">
        <v>4.9539113968686431E-3</v>
      </c>
      <c r="J179" s="1">
        <v>43594</v>
      </c>
      <c r="K179" s="7">
        <f t="shared" si="22"/>
        <v>1.4292955091468583E-6</v>
      </c>
      <c r="L179" s="7">
        <f t="shared" si="22"/>
        <v>1.6338193295497442E-7</v>
      </c>
      <c r="M179" s="7">
        <f t="shared" si="22"/>
        <v>1.3216039700354832E-6</v>
      </c>
      <c r="N179" s="7">
        <f t="shared" si="22"/>
        <v>1.3818211302380061E-6</v>
      </c>
      <c r="O179" s="7">
        <f t="shared" si="22"/>
        <v>1.1043120629649798E-6</v>
      </c>
      <c r="P179" s="7">
        <f t="shared" si="22"/>
        <v>1.3003499046036451E-6</v>
      </c>
      <c r="Q179" s="7"/>
      <c r="R179" s="1">
        <v>43594</v>
      </c>
      <c r="S179" s="2">
        <f t="shared" si="25"/>
        <v>1.195531475598555E-3</v>
      </c>
      <c r="T179" s="2">
        <f t="shared" si="25"/>
        <v>4.0420531039927522E-4</v>
      </c>
      <c r="U179" s="2">
        <f t="shared" si="25"/>
        <v>1.149610355744712E-3</v>
      </c>
      <c r="V179" s="2">
        <f t="shared" si="23"/>
        <v>1.1755088813947797E-3</v>
      </c>
      <c r="W179" s="2">
        <f t="shared" si="23"/>
        <v>1.0508625328581184E-3</v>
      </c>
      <c r="X179" s="2">
        <f t="shared" si="23"/>
        <v>1.1403288580947362E-3</v>
      </c>
      <c r="Z179" s="1">
        <v>43594</v>
      </c>
      <c r="AA179" s="2">
        <f t="shared" si="26"/>
        <v>2.5677877558037299E-2</v>
      </c>
      <c r="AB179" s="2">
        <f t="shared" si="26"/>
        <v>2.4096887659512678E-3</v>
      </c>
      <c r="AC179" s="2">
        <f t="shared" si="26"/>
        <v>2.3454759002226266E-2</v>
      </c>
      <c r="AD179" s="2">
        <f t="shared" si="24"/>
        <v>2.4692733923880716E-2</v>
      </c>
      <c r="AE179" s="2">
        <f t="shared" si="24"/>
        <v>1.9096764192249704E-2</v>
      </c>
      <c r="AF179" s="2">
        <f t="shared" si="24"/>
        <v>2.3020917502660332E-2</v>
      </c>
      <c r="AG179" s="2"/>
    </row>
    <row r="180" spans="1:33" ht="14.5" x14ac:dyDescent="0.35">
      <c r="A180" s="10">
        <v>43588</v>
      </c>
      <c r="B180" s="2">
        <v>6.5020212989142963E-3</v>
      </c>
      <c r="C180" s="2">
        <v>5.1375734619796276E-3</v>
      </c>
      <c r="D180" s="2">
        <v>4.9975966103374958E-3</v>
      </c>
      <c r="E180" s="9">
        <v>5.2825998783475828E-3</v>
      </c>
      <c r="F180" s="9">
        <v>5.2587841448676204E-3</v>
      </c>
      <c r="G180" s="9">
        <v>5.2632895327031351E-3</v>
      </c>
      <c r="H180" s="9">
        <v>5.2877850200725874E-3</v>
      </c>
      <c r="J180" s="1">
        <v>43595</v>
      </c>
      <c r="K180" s="7">
        <f t="shared" si="22"/>
        <v>1.8617178997156962E-6</v>
      </c>
      <c r="L180" s="7">
        <f t="shared" si="22"/>
        <v>2.2632936435994032E-6</v>
      </c>
      <c r="M180" s="7">
        <f t="shared" si="22"/>
        <v>1.4869886009369415E-6</v>
      </c>
      <c r="N180" s="7">
        <f t="shared" si="22"/>
        <v>1.5456386212020782E-6</v>
      </c>
      <c r="O180" s="7">
        <f t="shared" si="22"/>
        <v>1.534456388620623E-6</v>
      </c>
      <c r="P180" s="7">
        <f t="shared" si="22"/>
        <v>1.4743697408553603E-6</v>
      </c>
      <c r="Q180" s="7"/>
      <c r="R180" s="1">
        <v>43595</v>
      </c>
      <c r="S180" s="2">
        <f t="shared" si="25"/>
        <v>1.3644478369346687E-3</v>
      </c>
      <c r="T180" s="2">
        <f t="shared" si="25"/>
        <v>1.5044246885768005E-3</v>
      </c>
      <c r="U180" s="2">
        <f t="shared" si="25"/>
        <v>1.2194214205667134E-3</v>
      </c>
      <c r="V180" s="2">
        <f t="shared" si="23"/>
        <v>1.2432371540466759E-3</v>
      </c>
      <c r="W180" s="2">
        <f t="shared" si="23"/>
        <v>1.2387317662111612E-3</v>
      </c>
      <c r="X180" s="2">
        <f t="shared" si="23"/>
        <v>1.2142362788417089E-3</v>
      </c>
      <c r="Z180" s="1">
        <v>43595</v>
      </c>
      <c r="AA180" s="2">
        <f t="shared" si="26"/>
        <v>3.0049937321607212E-2</v>
      </c>
      <c r="AB180" s="2">
        <f t="shared" si="26"/>
        <v>3.7873657332879951E-2</v>
      </c>
      <c r="AC180" s="2">
        <f t="shared" si="26"/>
        <v>2.3142642134111213E-2</v>
      </c>
      <c r="AD180" s="2">
        <f t="shared" si="24"/>
        <v>2.4198271431164375E-2</v>
      </c>
      <c r="AE180" s="2">
        <f t="shared" si="24"/>
        <v>2.3996269210237786E-2</v>
      </c>
      <c r="AF180" s="2">
        <f t="shared" si="24"/>
        <v>2.2916766739326411E-2</v>
      </c>
      <c r="AG180" s="2"/>
    </row>
    <row r="181" spans="1:33" ht="14.5" x14ac:dyDescent="0.35">
      <c r="A181" s="10">
        <v>43592</v>
      </c>
      <c r="B181" s="2">
        <v>7.6752880864412454E-3</v>
      </c>
      <c r="C181" s="2">
        <v>5.0382171757519254E-3</v>
      </c>
      <c r="D181" s="2">
        <v>5.0303996540606022E-3</v>
      </c>
      <c r="E181" s="9">
        <v>5.44983927766572E-3</v>
      </c>
      <c r="F181" s="9">
        <v>5.4697425492090355E-3</v>
      </c>
      <c r="G181" s="9">
        <v>5.3877780037189984E-3</v>
      </c>
      <c r="H181" s="9">
        <v>5.4502968107994001E-3</v>
      </c>
      <c r="J181" s="1">
        <v>43598</v>
      </c>
      <c r="K181" s="7">
        <f t="shared" si="22"/>
        <v>6.9541429880037995E-6</v>
      </c>
      <c r="L181" s="7">
        <f t="shared" si="22"/>
        <v>6.9954348197409363E-6</v>
      </c>
      <c r="M181" s="7">
        <f t="shared" si="22"/>
        <v>4.9526224004804047E-6</v>
      </c>
      <c r="N181" s="7">
        <f t="shared" si="22"/>
        <v>4.864431116804917E-6</v>
      </c>
      <c r="O181" s="7">
        <f t="shared" si="22"/>
        <v>5.2327023785559414E-6</v>
      </c>
      <c r="P181" s="7">
        <f t="shared" si="22"/>
        <v>4.950586176682326E-6</v>
      </c>
      <c r="Q181" s="7"/>
      <c r="R181" s="1">
        <v>43598</v>
      </c>
      <c r="S181" s="2">
        <f t="shared" si="25"/>
        <v>2.63707091068932E-3</v>
      </c>
      <c r="T181" s="2">
        <f t="shared" si="25"/>
        <v>2.6448884323806432E-3</v>
      </c>
      <c r="U181" s="2">
        <f t="shared" si="25"/>
        <v>2.2254488087755254E-3</v>
      </c>
      <c r="V181" s="2">
        <f t="shared" si="23"/>
        <v>2.2055455372322098E-3</v>
      </c>
      <c r="W181" s="2">
        <f t="shared" si="23"/>
        <v>2.287510082722247E-3</v>
      </c>
      <c r="X181" s="2">
        <f t="shared" si="23"/>
        <v>2.2249912756418452E-3</v>
      </c>
      <c r="Z181" s="1">
        <v>43598</v>
      </c>
      <c r="AA181" s="2">
        <f t="shared" si="26"/>
        <v>0.1024599610288619</v>
      </c>
      <c r="AB181" s="2">
        <f t="shared" si="26"/>
        <v>0.10327458111011412</v>
      </c>
      <c r="AC181" s="2">
        <f t="shared" si="26"/>
        <v>6.5931562826729406E-2</v>
      </c>
      <c r="AD181" s="2">
        <f t="shared" si="24"/>
        <v>6.4452292795502242E-2</v>
      </c>
      <c r="AE181" s="2">
        <f t="shared" si="24"/>
        <v>7.0701157573885398E-2</v>
      </c>
      <c r="AF181" s="2">
        <f t="shared" si="24"/>
        <v>6.5897286705809854E-2</v>
      </c>
      <c r="AG181" s="2"/>
    </row>
    <row r="182" spans="1:33" ht="14.5" x14ac:dyDescent="0.35">
      <c r="A182" s="10">
        <v>43593</v>
      </c>
      <c r="B182" s="2">
        <v>5.6446188376845334E-3</v>
      </c>
      <c r="C182" s="2">
        <v>6.1657940968871117E-3</v>
      </c>
      <c r="D182" s="2">
        <v>7.3636528104543686E-3</v>
      </c>
      <c r="E182" s="9">
        <v>5.9653033679134358E-3</v>
      </c>
      <c r="F182" s="9">
        <v>6.2228897285520049E-3</v>
      </c>
      <c r="G182" s="9">
        <v>5.7958764035419986E-3</v>
      </c>
      <c r="H182" s="9">
        <v>5.9060360632929272E-3</v>
      </c>
      <c r="J182" s="1">
        <v>43599</v>
      </c>
      <c r="K182" s="7">
        <f t="shared" si="22"/>
        <v>2.7162365080487463E-7</v>
      </c>
      <c r="L182" s="7">
        <f t="shared" si="22"/>
        <v>2.9550777995368426E-6</v>
      </c>
      <c r="M182" s="7">
        <f t="shared" si="22"/>
        <v>1.0283856792813179E-7</v>
      </c>
      <c r="N182" s="7">
        <f t="shared" si="22"/>
        <v>3.3439722322465909E-7</v>
      </c>
      <c r="O182" s="7">
        <f t="shared" si="22"/>
        <v>2.2878851229125415E-8</v>
      </c>
      <c r="P182" s="7">
        <f t="shared" si="22"/>
        <v>6.8338965844789891E-8</v>
      </c>
      <c r="Q182" s="7"/>
      <c r="R182" s="1">
        <v>43599</v>
      </c>
      <c r="S182" s="2">
        <f t="shared" si="25"/>
        <v>5.2117525920257826E-4</v>
      </c>
      <c r="T182" s="2">
        <f t="shared" si="25"/>
        <v>1.7190339727698352E-3</v>
      </c>
      <c r="U182" s="2">
        <f t="shared" si="25"/>
        <v>3.2068453022890235E-4</v>
      </c>
      <c r="V182" s="2">
        <f t="shared" si="23"/>
        <v>5.7827089086747146E-4</v>
      </c>
      <c r="W182" s="2">
        <f t="shared" si="23"/>
        <v>1.5125756585746518E-4</v>
      </c>
      <c r="X182" s="2">
        <f t="shared" si="23"/>
        <v>2.6141722560839385E-4</v>
      </c>
      <c r="Z182" s="1">
        <v>43599</v>
      </c>
      <c r="AA182" s="2">
        <f t="shared" si="26"/>
        <v>3.7873951275653184E-3</v>
      </c>
      <c r="AB182" s="2">
        <f t="shared" si="26"/>
        <v>3.2404905560116104E-2</v>
      </c>
      <c r="AC182" s="2">
        <f t="shared" si="26"/>
        <v>1.4989453751250714E-3</v>
      </c>
      <c r="AD182" s="2">
        <f t="shared" si="24"/>
        <v>4.605288004476682E-3</v>
      </c>
      <c r="AE182" s="2">
        <f t="shared" si="24"/>
        <v>3.4658154666389329E-4</v>
      </c>
      <c r="AF182" s="2">
        <f t="shared" si="24"/>
        <v>1.0094954533108602E-3</v>
      </c>
      <c r="AG182" s="2"/>
    </row>
    <row r="183" spans="1:33" ht="14.5" x14ac:dyDescent="0.35">
      <c r="A183" s="10">
        <v>43594</v>
      </c>
      <c r="B183" s="2">
        <v>5.5562205393495353E-3</v>
      </c>
      <c r="C183" s="2">
        <v>5.7041486725211143E-3</v>
      </c>
      <c r="D183" s="2">
        <v>6.0245459899306297E-3</v>
      </c>
      <c r="E183" s="9">
        <v>5.6342146468586814E-3</v>
      </c>
      <c r="F183" s="9">
        <v>5.8732025955519716E-3</v>
      </c>
      <c r="G183" s="9">
        <v>5.7097973071826404E-3</v>
      </c>
      <c r="H183" s="9">
        <v>5.4769750654696829E-3</v>
      </c>
      <c r="J183" s="1">
        <v>43600</v>
      </c>
      <c r="K183" s="7">
        <f t="shared" si="22"/>
        <v>2.188273258362844E-8</v>
      </c>
      <c r="L183" s="7">
        <f t="shared" si="22"/>
        <v>2.1932872766198516E-7</v>
      </c>
      <c r="M183" s="7">
        <f t="shared" si="22"/>
        <v>6.0830808061482531E-9</v>
      </c>
      <c r="N183" s="7">
        <f t="shared" si="22"/>
        <v>1.004776239543245E-7</v>
      </c>
      <c r="O183" s="7">
        <f t="shared" si="22"/>
        <v>2.3585823618063477E-8</v>
      </c>
      <c r="P183" s="7">
        <f t="shared" si="22"/>
        <v>6.2798451304423659E-9</v>
      </c>
      <c r="Q183" s="7"/>
      <c r="R183" s="1">
        <v>43600</v>
      </c>
      <c r="S183" s="2">
        <f t="shared" si="25"/>
        <v>1.4792813317157909E-4</v>
      </c>
      <c r="T183" s="2">
        <f t="shared" si="25"/>
        <v>4.6832545058109448E-4</v>
      </c>
      <c r="U183" s="2">
        <f t="shared" si="25"/>
        <v>7.7994107509146184E-5</v>
      </c>
      <c r="V183" s="2">
        <f t="shared" si="23"/>
        <v>3.1698205620243631E-4</v>
      </c>
      <c r="W183" s="2">
        <f t="shared" si="23"/>
        <v>1.5357676783310514E-4</v>
      </c>
      <c r="X183" s="2">
        <f t="shared" si="23"/>
        <v>7.9245473879852382E-5</v>
      </c>
      <c r="Z183" s="1">
        <v>43600</v>
      </c>
      <c r="AA183" s="2">
        <f t="shared" si="26"/>
        <v>3.4220061925505085E-4</v>
      </c>
      <c r="AB183" s="2">
        <f t="shared" si="26"/>
        <v>3.1877811516978216E-3</v>
      </c>
      <c r="AC183" s="2">
        <f t="shared" si="26"/>
        <v>9.6707034373588741E-5</v>
      </c>
      <c r="AD183" s="2">
        <f t="shared" si="24"/>
        <v>1.5110495588728234E-3</v>
      </c>
      <c r="AE183" s="2">
        <f t="shared" si="24"/>
        <v>3.683459207792783E-4</v>
      </c>
      <c r="AF183" s="2">
        <f t="shared" si="24"/>
        <v>1.0367482044748577E-4</v>
      </c>
      <c r="AG183" s="2"/>
    </row>
    <row r="184" spans="1:33" ht="14.5" x14ac:dyDescent="0.35">
      <c r="A184" s="10">
        <v>43595</v>
      </c>
      <c r="B184" s="2">
        <v>8.2657843434400906E-3</v>
      </c>
      <c r="C184" s="2">
        <v>4.6652723103761673E-3</v>
      </c>
      <c r="D184" s="2">
        <v>4.3625999242067337E-3</v>
      </c>
      <c r="E184" s="9">
        <v>5.705670251351087E-3</v>
      </c>
      <c r="F184" s="9">
        <v>5.7075732671988105E-3</v>
      </c>
      <c r="G184" s="9">
        <v>5.8008034300090876E-3</v>
      </c>
      <c r="H184" s="9">
        <v>5.5342074743412739E-3</v>
      </c>
      <c r="J184" s="1">
        <v>43601</v>
      </c>
      <c r="K184" s="7">
        <f t="shared" si="22"/>
        <v>1.2963686900238106E-5</v>
      </c>
      <c r="L184" s="7">
        <f t="shared" si="22"/>
        <v>1.5234848610546037E-5</v>
      </c>
      <c r="M184" s="7">
        <f t="shared" si="22"/>
        <v>6.5541841645127027E-6</v>
      </c>
      <c r="N184" s="7">
        <f t="shared" si="22"/>
        <v>6.5444439106035684E-6</v>
      </c>
      <c r="O184" s="7">
        <f t="shared" si="22"/>
        <v>6.076130903579142E-6</v>
      </c>
      <c r="P184" s="7">
        <f t="shared" si="22"/>
        <v>7.4615121917956938E-6</v>
      </c>
      <c r="Q184" s="7"/>
      <c r="R184" s="1">
        <v>43601</v>
      </c>
      <c r="S184" s="2">
        <f t="shared" si="25"/>
        <v>3.6005120330639233E-3</v>
      </c>
      <c r="T184" s="2">
        <f t="shared" si="25"/>
        <v>3.9031844192333569E-3</v>
      </c>
      <c r="U184" s="2">
        <f t="shared" si="25"/>
        <v>2.5601140920890036E-3</v>
      </c>
      <c r="V184" s="2">
        <f t="shared" si="23"/>
        <v>2.5582110762412801E-3</v>
      </c>
      <c r="W184" s="2">
        <f t="shared" si="23"/>
        <v>2.464980913431003E-3</v>
      </c>
      <c r="X184" s="2">
        <f t="shared" si="23"/>
        <v>2.7315768690988167E-3</v>
      </c>
      <c r="Z184" s="1">
        <v>43601</v>
      </c>
      <c r="AA184" s="2">
        <f t="shared" si="26"/>
        <v>0.1997904696236823</v>
      </c>
      <c r="AB184" s="2">
        <f t="shared" si="26"/>
        <v>0.25563583406512103</v>
      </c>
      <c r="AC184" s="2">
        <f t="shared" si="26"/>
        <v>7.8032303633879252E-2</v>
      </c>
      <c r="AD184" s="2">
        <f t="shared" si="24"/>
        <v>7.7882755107981261E-2</v>
      </c>
      <c r="AE184" s="2">
        <f t="shared" si="24"/>
        <v>7.080965001173789E-2</v>
      </c>
      <c r="AF184" s="2">
        <f t="shared" si="24"/>
        <v>9.2404241159411482E-2</v>
      </c>
      <c r="AG184" s="2"/>
    </row>
    <row r="185" spans="1:33" ht="14.5" x14ac:dyDescent="0.35">
      <c r="A185" s="10">
        <v>43598</v>
      </c>
      <c r="B185" s="2">
        <v>5.2653930458060466E-3</v>
      </c>
      <c r="C185" s="2">
        <v>5.4941973648965359E-3</v>
      </c>
      <c r="D185" s="2">
        <v>6.1518368311226368E-3</v>
      </c>
      <c r="E185" s="9">
        <v>6.4831327917680252E-3</v>
      </c>
      <c r="F185" s="9">
        <v>6.5133572731995845E-3</v>
      </c>
      <c r="G185" s="9">
        <v>6.2871063105192767E-3</v>
      </c>
      <c r="H185" s="9">
        <v>6.3379041665234583E-3</v>
      </c>
      <c r="J185" s="1">
        <v>43602</v>
      </c>
      <c r="K185" s="7">
        <f t="shared" si="22"/>
        <v>5.2351416434462426E-8</v>
      </c>
      <c r="L185" s="7">
        <f t="shared" si="22"/>
        <v>7.8578258452640503E-7</v>
      </c>
      <c r="M185" s="7">
        <f t="shared" si="22"/>
        <v>1.4828900888955443E-6</v>
      </c>
      <c r="N185" s="7">
        <f t="shared" si="22"/>
        <v>1.5574147128539499E-6</v>
      </c>
      <c r="O185" s="7">
        <f t="shared" si="22"/>
        <v>1.0438979952909669E-6</v>
      </c>
      <c r="P185" s="7">
        <f t="shared" si="22"/>
        <v>1.1502801040625185E-6</v>
      </c>
      <c r="Q185" s="7"/>
      <c r="R185" s="1">
        <v>43602</v>
      </c>
      <c r="S185" s="2">
        <f t="shared" si="25"/>
        <v>2.2880431909048926E-4</v>
      </c>
      <c r="T185" s="2">
        <f t="shared" si="25"/>
        <v>8.8644378531659018E-4</v>
      </c>
      <c r="U185" s="2">
        <f t="shared" si="25"/>
        <v>1.2177397459619786E-3</v>
      </c>
      <c r="V185" s="2">
        <f t="shared" si="23"/>
        <v>1.2479642273935379E-3</v>
      </c>
      <c r="W185" s="2">
        <f t="shared" si="23"/>
        <v>1.0217132647132301E-3</v>
      </c>
      <c r="X185" s="2">
        <f t="shared" si="23"/>
        <v>1.0725111207174117E-3</v>
      </c>
      <c r="Z185" s="1">
        <v>43602</v>
      </c>
      <c r="AA185" s="2">
        <f t="shared" si="26"/>
        <v>8.9199387634320004E-4</v>
      </c>
      <c r="AB185" s="2">
        <f t="shared" si="26"/>
        <v>1.1500749566208501E-2</v>
      </c>
      <c r="AC185" s="2">
        <f t="shared" si="26"/>
        <v>2.0216061793142392E-2</v>
      </c>
      <c r="AD185" s="2">
        <f t="shared" si="24"/>
        <v>2.1098474444063875E-2</v>
      </c>
      <c r="AE185" s="2">
        <f t="shared" si="24"/>
        <v>1.4835820413689582E-2</v>
      </c>
      <c r="AF185" s="2">
        <f t="shared" si="24"/>
        <v>1.6170613255503286E-2</v>
      </c>
      <c r="AG185" s="2"/>
    </row>
    <row r="186" spans="1:33" ht="14.5" x14ac:dyDescent="0.35">
      <c r="A186" s="10">
        <v>43599</v>
      </c>
      <c r="B186" s="2">
        <v>4.1212860252525692E-3</v>
      </c>
      <c r="C186" s="2">
        <v>5.3517818450927726E-3</v>
      </c>
      <c r="D186" s="2">
        <v>5.7845227420330048E-3</v>
      </c>
      <c r="E186" s="9">
        <v>5.7735729294221879E-3</v>
      </c>
      <c r="F186" s="9">
        <v>5.831950083203378E-3</v>
      </c>
      <c r="G186" s="9">
        <v>5.9028686490103224E-3</v>
      </c>
      <c r="H186" s="9">
        <v>5.5758009470065822E-3</v>
      </c>
      <c r="J186" s="1">
        <v>43605</v>
      </c>
      <c r="K186" s="7">
        <f t="shared" si="22"/>
        <v>1.5141199626442143E-6</v>
      </c>
      <c r="L186" s="7">
        <f t="shared" si="22"/>
        <v>2.7663563760465627E-6</v>
      </c>
      <c r="M186" s="7">
        <f t="shared" si="22"/>
        <v>2.7300520136904227E-6</v>
      </c>
      <c r="N186" s="7">
        <f t="shared" si="22"/>
        <v>2.9263715191647282E-6</v>
      </c>
      <c r="O186" s="7">
        <f t="shared" si="22"/>
        <v>3.17403664527556E-6</v>
      </c>
      <c r="P186" s="7">
        <f t="shared" si="22"/>
        <v>2.1156136576050827E-6</v>
      </c>
      <c r="Q186" s="7"/>
      <c r="R186" s="1">
        <v>43605</v>
      </c>
      <c r="S186" s="2">
        <f t="shared" si="25"/>
        <v>1.2304958198402034E-3</v>
      </c>
      <c r="T186" s="2">
        <f t="shared" si="25"/>
        <v>1.6632367167804356E-3</v>
      </c>
      <c r="U186" s="2">
        <f t="shared" si="25"/>
        <v>1.6522869041696187E-3</v>
      </c>
      <c r="V186" s="2">
        <f t="shared" si="23"/>
        <v>1.7106640579508088E-3</v>
      </c>
      <c r="W186" s="2">
        <f t="shared" si="23"/>
        <v>1.7815826237577532E-3</v>
      </c>
      <c r="X186" s="2">
        <f t="shared" si="23"/>
        <v>1.454514921754013E-3</v>
      </c>
      <c r="Z186" s="1">
        <v>43605</v>
      </c>
      <c r="AA186" s="2">
        <f t="shared" si="26"/>
        <v>3.13416621679945E-2</v>
      </c>
      <c r="AB186" s="2">
        <f t="shared" si="26"/>
        <v>5.14883724812083E-2</v>
      </c>
      <c r="AC186" s="2">
        <f t="shared" si="26"/>
        <v>5.0944852239235061E-2</v>
      </c>
      <c r="AD186" s="2">
        <f t="shared" si="24"/>
        <v>5.3859927151116427E-2</v>
      </c>
      <c r="AE186" s="2">
        <f t="shared" si="24"/>
        <v>5.7456777838525097E-2</v>
      </c>
      <c r="AF186" s="2">
        <f t="shared" si="24"/>
        <v>4.14086578427868E-2</v>
      </c>
      <c r="AG186" s="2"/>
    </row>
    <row r="187" spans="1:33" ht="14.5" x14ac:dyDescent="0.35">
      <c r="A187" s="10">
        <v>43601</v>
      </c>
      <c r="B187" s="2">
        <v>7.2514783666289967E-3</v>
      </c>
      <c r="C187" s="2">
        <v>5.2553554996848106E-3</v>
      </c>
      <c r="D187" s="2">
        <v>6.2084188684821129E-3</v>
      </c>
      <c r="E187" s="9">
        <v>5.7390355975543202E-3</v>
      </c>
      <c r="F187" s="9">
        <v>5.5938832276690963E-3</v>
      </c>
      <c r="G187" s="9">
        <v>5.7445152406733254E-3</v>
      </c>
      <c r="H187" s="9">
        <v>5.6568071895569602E-3</v>
      </c>
      <c r="J187" s="1">
        <v>43606</v>
      </c>
      <c r="K187" s="7">
        <f t="shared" si="22"/>
        <v>3.9845064999374771E-6</v>
      </c>
      <c r="L187" s="7">
        <f t="shared" si="22"/>
        <v>1.0879731166744291E-6</v>
      </c>
      <c r="M187" s="7">
        <f t="shared" si="22"/>
        <v>2.2874831297262751E-6</v>
      </c>
      <c r="N187" s="7">
        <f t="shared" si="22"/>
        <v>2.7476216447034917E-6</v>
      </c>
      <c r="O187" s="7">
        <f t="shared" si="22"/>
        <v>2.2709378629900884E-6</v>
      </c>
      <c r="P187" s="7">
        <f t="shared" si="22"/>
        <v>2.5429761629843143E-6</v>
      </c>
      <c r="Q187" s="7"/>
      <c r="R187" s="1">
        <v>43606</v>
      </c>
      <c r="S187" s="2">
        <f t="shared" si="25"/>
        <v>1.9961228669441861E-3</v>
      </c>
      <c r="T187" s="2">
        <f t="shared" si="25"/>
        <v>1.0430594981468838E-3</v>
      </c>
      <c r="U187" s="2">
        <f t="shared" si="25"/>
        <v>1.5124427690746765E-3</v>
      </c>
      <c r="V187" s="2">
        <f t="shared" si="23"/>
        <v>1.6575951389599004E-3</v>
      </c>
      <c r="W187" s="2">
        <f t="shared" si="23"/>
        <v>1.5069631259556713E-3</v>
      </c>
      <c r="X187" s="2">
        <f t="shared" si="23"/>
        <v>1.5946711770720365E-3</v>
      </c>
      <c r="Z187" s="1">
        <v>43606</v>
      </c>
      <c r="AA187" s="2">
        <f t="shared" si="26"/>
        <v>5.7868711438434861E-2</v>
      </c>
      <c r="AB187" s="2">
        <f t="shared" si="26"/>
        <v>1.2708161136937068E-2</v>
      </c>
      <c r="AC187" s="2">
        <f t="shared" si="26"/>
        <v>2.9621870591781452E-2</v>
      </c>
      <c r="AD187" s="2">
        <f t="shared" si="24"/>
        <v>3.6791158930526535E-2</v>
      </c>
      <c r="AE187" s="2">
        <f t="shared" si="24"/>
        <v>2.9370941090423486E-2</v>
      </c>
      <c r="AF187" s="2">
        <f t="shared" si="24"/>
        <v>3.3557317494869565E-2</v>
      </c>
      <c r="AG187" s="2"/>
    </row>
    <row r="188" spans="1:33" ht="14.5" x14ac:dyDescent="0.35">
      <c r="A188" s="10">
        <v>43602</v>
      </c>
      <c r="B188" s="2">
        <v>5.5217878916010007E-3</v>
      </c>
      <c r="C188" s="2">
        <v>6.2243565917015076E-3</v>
      </c>
      <c r="D188" s="2">
        <v>6.6074910573661327E-3</v>
      </c>
      <c r="E188" s="9">
        <v>6.1734809183318171E-3</v>
      </c>
      <c r="F188" s="9">
        <v>6.0508724845222892E-3</v>
      </c>
      <c r="G188" s="9">
        <v>6.0595473303669224E-3</v>
      </c>
      <c r="H188" s="9">
        <v>6.0874585274508508E-3</v>
      </c>
      <c r="J188" s="1">
        <v>43607</v>
      </c>
      <c r="K188" s="7">
        <f t="shared" si="22"/>
        <v>4.9360277836091591E-7</v>
      </c>
      <c r="L188" s="7">
        <f t="shared" si="22"/>
        <v>1.1787513641524297E-6</v>
      </c>
      <c r="M188" s="7">
        <f t="shared" si="22"/>
        <v>4.2470380108957258E-7</v>
      </c>
      <c r="N188" s="7">
        <f t="shared" si="22"/>
        <v>2.7993050646668548E-7</v>
      </c>
      <c r="O188" s="7">
        <f t="shared" si="22"/>
        <v>2.8918521398183904E-7</v>
      </c>
      <c r="P188" s="7">
        <f t="shared" si="22"/>
        <v>3.1998326826277369E-7</v>
      </c>
      <c r="Q188" s="7"/>
      <c r="R188" s="1">
        <v>43607</v>
      </c>
      <c r="S188" s="2">
        <f t="shared" si="25"/>
        <v>7.0256870010050685E-4</v>
      </c>
      <c r="T188" s="2">
        <f t="shared" si="25"/>
        <v>1.085703165765132E-3</v>
      </c>
      <c r="U188" s="2">
        <f t="shared" si="25"/>
        <v>6.5169302673081641E-4</v>
      </c>
      <c r="V188" s="2">
        <f t="shared" si="23"/>
        <v>5.2908459292128843E-4</v>
      </c>
      <c r="W188" s="2">
        <f t="shared" si="23"/>
        <v>5.3775943876592167E-4</v>
      </c>
      <c r="X188" s="2">
        <f t="shared" si="23"/>
        <v>5.6567063584985009E-4</v>
      </c>
      <c r="Z188" s="1">
        <v>43607</v>
      </c>
      <c r="AA188" s="2">
        <f t="shared" si="26"/>
        <v>6.894268681837401E-3</v>
      </c>
      <c r="AB188" s="2">
        <f t="shared" si="26"/>
        <v>1.5188330972213837E-2</v>
      </c>
      <c r="AC188" s="2">
        <f t="shared" si="26"/>
        <v>5.997844490913673E-3</v>
      </c>
      <c r="AD188" s="2">
        <f t="shared" si="24"/>
        <v>4.0613837170333511E-3</v>
      </c>
      <c r="AE188" s="2">
        <f t="shared" si="24"/>
        <v>4.187587633660117E-3</v>
      </c>
      <c r="AF188" s="2">
        <f t="shared" si="24"/>
        <v>4.6050335898801809E-3</v>
      </c>
      <c r="AG188" s="2"/>
    </row>
    <row r="189" spans="1:33" ht="14.5" x14ac:dyDescent="0.35">
      <c r="A189" s="10">
        <v>43605</v>
      </c>
      <c r="B189" s="2">
        <v>8.203221153064686E-3</v>
      </c>
      <c r="C189" s="2">
        <v>5.4480112157762051E-3</v>
      </c>
      <c r="D189" s="2">
        <v>5.6982073001563549E-3</v>
      </c>
      <c r="E189" s="9">
        <v>5.6096547249721278E-3</v>
      </c>
      <c r="F189" s="9">
        <v>5.4617864950882271E-3</v>
      </c>
      <c r="G189" s="9">
        <v>5.6629846175920099E-3</v>
      </c>
      <c r="H189" s="9">
        <v>5.5506043964374686E-3</v>
      </c>
      <c r="J189" s="1">
        <v>43608</v>
      </c>
      <c r="K189" s="7">
        <f t="shared" si="22"/>
        <v>7.5911817985331951E-6</v>
      </c>
      <c r="L189" s="7">
        <f t="shared" si="22"/>
        <v>6.2750944032626425E-6</v>
      </c>
      <c r="M189" s="7">
        <f t="shared" si="22"/>
        <v>6.7265868169287908E-6</v>
      </c>
      <c r="N189" s="7">
        <f t="shared" si="22"/>
        <v>7.5154639839545043E-6</v>
      </c>
      <c r="O189" s="7">
        <f t="shared" si="22"/>
        <v>6.452801656150225E-6</v>
      </c>
      <c r="P189" s="7">
        <f t="shared" si="22"/>
        <v>7.0363756575394983E-6</v>
      </c>
      <c r="Q189" s="7"/>
      <c r="R189" s="1">
        <v>43608</v>
      </c>
      <c r="S189" s="2">
        <f t="shared" si="25"/>
        <v>2.755209937288481E-3</v>
      </c>
      <c r="T189" s="2">
        <f t="shared" si="25"/>
        <v>2.5050138529083311E-3</v>
      </c>
      <c r="U189" s="2">
        <f t="shared" si="25"/>
        <v>2.5935664280925582E-3</v>
      </c>
      <c r="V189" s="2">
        <f t="shared" si="23"/>
        <v>2.741434657976459E-3</v>
      </c>
      <c r="W189" s="2">
        <f t="shared" si="23"/>
        <v>2.5402365354726762E-3</v>
      </c>
      <c r="X189" s="2">
        <f t="shared" si="23"/>
        <v>2.6526167566272175E-3</v>
      </c>
      <c r="Z189" s="1">
        <v>43608</v>
      </c>
      <c r="AA189" s="2">
        <f t="shared" si="26"/>
        <v>9.6451381993662544E-2</v>
      </c>
      <c r="AB189" s="2">
        <f t="shared" si="26"/>
        <v>7.5239093059175532E-2</v>
      </c>
      <c r="AC189" s="2">
        <f t="shared" si="26"/>
        <v>8.2302032190562313E-2</v>
      </c>
      <c r="AD189" s="2">
        <f t="shared" si="24"/>
        <v>9.5179062214062693E-2</v>
      </c>
      <c r="AE189" s="2">
        <f t="shared" si="24"/>
        <v>7.799267368620022E-2</v>
      </c>
      <c r="AF189" s="2">
        <f t="shared" si="24"/>
        <v>8.7276843467899212E-2</v>
      </c>
      <c r="AG189" s="2"/>
    </row>
    <row r="190" spans="1:33" ht="14.5" x14ac:dyDescent="0.35">
      <c r="A190" s="10">
        <v>43606</v>
      </c>
      <c r="B190" s="2">
        <v>6.2742059291098903E-3</v>
      </c>
      <c r="C190" s="2">
        <v>5.3882296197116366E-3</v>
      </c>
      <c r="D190" s="2">
        <v>5.9199091047048569E-3</v>
      </c>
      <c r="E190" s="9">
        <v>6.4659358385784575E-3</v>
      </c>
      <c r="F190" s="9">
        <v>6.3027532702120788E-3</v>
      </c>
      <c r="G190" s="9">
        <v>6.238835611866906E-3</v>
      </c>
      <c r="H190" s="9">
        <v>6.4145920835933998E-3</v>
      </c>
      <c r="J190" s="1">
        <v>43609</v>
      </c>
      <c r="K190" s="7">
        <f t="shared" si="22"/>
        <v>7.8495402081495006E-7</v>
      </c>
      <c r="L190" s="7">
        <f t="shared" si="22"/>
        <v>1.2552623978349108E-7</v>
      </c>
      <c r="M190" s="7">
        <f t="shared" si="22"/>
        <v>3.6760358184824959E-8</v>
      </c>
      <c r="N190" s="7">
        <f t="shared" si="22"/>
        <v>8.1495068400469846E-10</v>
      </c>
      <c r="O190" s="7">
        <f t="shared" si="22"/>
        <v>1.2510593418693547E-9</v>
      </c>
      <c r="P190" s="7">
        <f t="shared" si="22"/>
        <v>1.9708272370667786E-8</v>
      </c>
      <c r="Q190" s="7"/>
      <c r="R190" s="1">
        <v>43609</v>
      </c>
      <c r="S190" s="2">
        <f t="shared" si="25"/>
        <v>8.8597630939825367E-4</v>
      </c>
      <c r="T190" s="2">
        <f t="shared" si="25"/>
        <v>3.5429682440503343E-4</v>
      </c>
      <c r="U190" s="2">
        <f t="shared" si="25"/>
        <v>1.9172990946856715E-4</v>
      </c>
      <c r="V190" s="2">
        <f t="shared" si="23"/>
        <v>2.8547341102188456E-5</v>
      </c>
      <c r="W190" s="2">
        <f t="shared" si="23"/>
        <v>3.5370317242984332E-5</v>
      </c>
      <c r="X190" s="2">
        <f t="shared" si="23"/>
        <v>1.4038615448350947E-4</v>
      </c>
      <c r="Z190" s="1">
        <v>43609</v>
      </c>
      <c r="AA190" s="2">
        <f t="shared" si="26"/>
        <v>1.219803350846127E-2</v>
      </c>
      <c r="AB190" s="2">
        <f t="shared" si="26"/>
        <v>1.7225184571518781E-3</v>
      </c>
      <c r="AC190" s="2">
        <f t="shared" si="26"/>
        <v>4.4851829560599299E-4</v>
      </c>
      <c r="AD190" s="2">
        <f t="shared" si="24"/>
        <v>1.028855968332465E-5</v>
      </c>
      <c r="AE190" s="2">
        <f t="shared" si="24"/>
        <v>1.6010439026548084E-5</v>
      </c>
      <c r="AF190" s="2">
        <f t="shared" si="24"/>
        <v>2.430387382923449E-4</v>
      </c>
      <c r="AG190" s="2"/>
    </row>
    <row r="191" spans="1:33" ht="14.5" x14ac:dyDescent="0.35">
      <c r="A191" s="10">
        <v>43607</v>
      </c>
      <c r="B191" s="2">
        <v>5.7053913786474734E-3</v>
      </c>
      <c r="C191" s="2">
        <v>6.6076787188649178E-3</v>
      </c>
      <c r="D191" s="2">
        <v>5.8753462508320808E-3</v>
      </c>
      <c r="E191" s="9">
        <v>6.2799129412865595E-3</v>
      </c>
      <c r="F191" s="9">
        <v>6.0720606528460001E-3</v>
      </c>
      <c r="G191" s="9">
        <v>6.2887493925721499E-3</v>
      </c>
      <c r="H191" s="9">
        <v>6.1186857048051574E-3</v>
      </c>
      <c r="J191" s="1">
        <v>43613</v>
      </c>
      <c r="K191" s="7">
        <f t="shared" si="22"/>
        <v>8.1412244431667021E-7</v>
      </c>
      <c r="L191" s="7">
        <f t="shared" si="22"/>
        <v>2.888465857928626E-8</v>
      </c>
      <c r="M191" s="7">
        <f t="shared" si="22"/>
        <v>3.3007502593725732E-7</v>
      </c>
      <c r="N191" s="7">
        <f t="shared" si="22"/>
        <v>1.3444635664127441E-7</v>
      </c>
      <c r="O191" s="7">
        <f t="shared" si="22"/>
        <v>3.4030657241014305E-7</v>
      </c>
      <c r="P191" s="7">
        <f t="shared" si="22"/>
        <v>1.708122000341341E-7</v>
      </c>
      <c r="Q191" s="7"/>
      <c r="R191" s="1">
        <v>43613</v>
      </c>
      <c r="S191" s="2">
        <f t="shared" si="25"/>
        <v>9.0228734021744438E-4</v>
      </c>
      <c r="T191" s="2">
        <f t="shared" si="25"/>
        <v>1.6995487218460746E-4</v>
      </c>
      <c r="U191" s="2">
        <f t="shared" si="25"/>
        <v>5.7452156263908608E-4</v>
      </c>
      <c r="V191" s="2">
        <f t="shared" si="23"/>
        <v>3.6666927419852675E-4</v>
      </c>
      <c r="W191" s="2">
        <f t="shared" si="23"/>
        <v>5.8335801392467648E-4</v>
      </c>
      <c r="X191" s="2">
        <f t="shared" si="23"/>
        <v>4.1329432615768401E-4</v>
      </c>
      <c r="Z191" s="1">
        <v>43613</v>
      </c>
      <c r="AA191" s="2">
        <f t="shared" si="26"/>
        <v>1.0269497834161312E-2</v>
      </c>
      <c r="AB191" s="2">
        <f t="shared" si="26"/>
        <v>4.266268571253562E-4</v>
      </c>
      <c r="AC191" s="2">
        <f t="shared" si="26"/>
        <v>4.4589403155292917E-3</v>
      </c>
      <c r="AD191" s="2">
        <f t="shared" si="24"/>
        <v>1.9001456098557412E-3</v>
      </c>
      <c r="AE191" s="2">
        <f t="shared" si="24"/>
        <v>4.5884767147377215E-3</v>
      </c>
      <c r="AF191" s="2">
        <f t="shared" si="24"/>
        <v>2.3894771634926926E-3</v>
      </c>
      <c r="AG191" s="2"/>
    </row>
    <row r="192" spans="1:33" ht="14.5" x14ac:dyDescent="0.35">
      <c r="A192" s="10">
        <v>43608</v>
      </c>
      <c r="B192" s="2">
        <v>8.2805616157455263E-3</v>
      </c>
      <c r="C192" s="2">
        <v>5.35938935354352E-3</v>
      </c>
      <c r="D192" s="2">
        <v>6.4831464551389217E-3</v>
      </c>
      <c r="E192" s="9">
        <v>6.1589675095861836E-3</v>
      </c>
      <c r="F192" s="9">
        <v>6.0191691966588936E-3</v>
      </c>
      <c r="G192" s="9">
        <v>6.2223262853904476E-3</v>
      </c>
      <c r="H192" s="9">
        <v>5.9967591597462769E-3</v>
      </c>
      <c r="J192" s="1">
        <v>43614</v>
      </c>
      <c r="K192" s="7">
        <f t="shared" si="22"/>
        <v>8.5332473854583873E-6</v>
      </c>
      <c r="L192" s="7">
        <f t="shared" si="22"/>
        <v>3.2307012595784658E-6</v>
      </c>
      <c r="M192" s="7">
        <f t="shared" si="22"/>
        <v>4.5011615512900598E-6</v>
      </c>
      <c r="N192" s="7">
        <f t="shared" si="22"/>
        <v>5.1138956731024928E-6</v>
      </c>
      <c r="O192" s="7">
        <f t="shared" si="22"/>
        <v>4.23633267512188E-6</v>
      </c>
      <c r="P192" s="7">
        <f t="shared" si="22"/>
        <v>5.2157536580282032E-6</v>
      </c>
      <c r="Q192" s="7"/>
      <c r="R192" s="1">
        <v>43614</v>
      </c>
      <c r="S192" s="2">
        <f t="shared" si="25"/>
        <v>2.9211722622020063E-3</v>
      </c>
      <c r="T192" s="2">
        <f t="shared" si="25"/>
        <v>1.7974151606066045E-3</v>
      </c>
      <c r="U192" s="2">
        <f t="shared" si="25"/>
        <v>2.1215941061593427E-3</v>
      </c>
      <c r="V192" s="2">
        <f t="shared" si="23"/>
        <v>2.2613924190866327E-3</v>
      </c>
      <c r="W192" s="2">
        <f t="shared" si="23"/>
        <v>2.0582353303550786E-3</v>
      </c>
      <c r="X192" s="2">
        <f t="shared" si="23"/>
        <v>2.2838024559992494E-3</v>
      </c>
      <c r="Z192" s="1">
        <v>43614</v>
      </c>
      <c r="AA192" s="2">
        <f t="shared" si="26"/>
        <v>0.10999616943674684</v>
      </c>
      <c r="AB192" s="2">
        <f t="shared" si="26"/>
        <v>3.2539425453642412E-2</v>
      </c>
      <c r="AC192" s="2">
        <f t="shared" si="26"/>
        <v>4.8470722684230472E-2</v>
      </c>
      <c r="AD192" s="2">
        <f t="shared" si="24"/>
        <v>5.6736878843656635E-2</v>
      </c>
      <c r="AE192" s="2">
        <f t="shared" si="24"/>
        <v>4.5015332413409492E-2</v>
      </c>
      <c r="AF192" s="2">
        <f t="shared" si="24"/>
        <v>5.8147838474833291E-2</v>
      </c>
      <c r="AG192" s="2"/>
    </row>
    <row r="193" spans="1:33" ht="14.5" x14ac:dyDescent="0.35">
      <c r="A193" s="10">
        <v>43609</v>
      </c>
      <c r="B193" s="2">
        <v>5.9504987877697793E-3</v>
      </c>
      <c r="C193" s="2">
        <v>5.5136037990450859E-3</v>
      </c>
      <c r="D193" s="2">
        <v>5.7914559729397297E-3</v>
      </c>
      <c r="E193" s="9">
        <v>6.8549661856502006E-3</v>
      </c>
      <c r="F193" s="9">
        <v>6.7612508021484847E-3</v>
      </c>
      <c r="G193" s="9">
        <v>6.6268219695729807E-3</v>
      </c>
      <c r="H193" s="9">
        <v>6.7522770378745656E-3</v>
      </c>
      <c r="J193" s="1">
        <v>43616</v>
      </c>
      <c r="K193" s="7">
        <f t="shared" si="22"/>
        <v>1.9087723117275E-7</v>
      </c>
      <c r="L193" s="7">
        <f t="shared" si="22"/>
        <v>2.529461694906546E-8</v>
      </c>
      <c r="M193" s="7">
        <f t="shared" si="22"/>
        <v>8.180612738285803E-7</v>
      </c>
      <c r="N193" s="7">
        <f t="shared" si="22"/>
        <v>6.5731882881912845E-7</v>
      </c>
      <c r="O193" s="7">
        <f t="shared" si="22"/>
        <v>4.5741304624440612E-7</v>
      </c>
      <c r="P193" s="7">
        <f t="shared" si="22"/>
        <v>6.4284836234109318E-7</v>
      </c>
      <c r="Q193" s="7"/>
      <c r="R193" s="1">
        <v>43616</v>
      </c>
      <c r="S193" s="2">
        <f t="shared" si="25"/>
        <v>4.3689498872469344E-4</v>
      </c>
      <c r="T193" s="2">
        <f t="shared" si="25"/>
        <v>1.5904281483004965E-4</v>
      </c>
      <c r="U193" s="2">
        <f t="shared" si="25"/>
        <v>9.0446739788042126E-4</v>
      </c>
      <c r="V193" s="2">
        <f t="shared" si="23"/>
        <v>8.1075201437870534E-4</v>
      </c>
      <c r="W193" s="2">
        <f t="shared" si="23"/>
        <v>6.7632318180320134E-4</v>
      </c>
      <c r="X193" s="2">
        <f t="shared" si="23"/>
        <v>8.0177825010478623E-4</v>
      </c>
      <c r="Z193" s="1">
        <v>43616</v>
      </c>
      <c r="AA193" s="2">
        <f t="shared" si="26"/>
        <v>2.982870649245184E-3</v>
      </c>
      <c r="AB193" s="2">
        <f t="shared" si="26"/>
        <v>3.7030634582002619E-4</v>
      </c>
      <c r="AC193" s="2">
        <f t="shared" si="26"/>
        <v>9.5549558029606185E-3</v>
      </c>
      <c r="AD193" s="2">
        <f t="shared" si="24"/>
        <v>7.8213142048026985E-3</v>
      </c>
      <c r="AE193" s="2">
        <f t="shared" si="24"/>
        <v>5.5918519394269062E-3</v>
      </c>
      <c r="AF193" s="2">
        <f t="shared" si="24"/>
        <v>7.6628343125213494E-3</v>
      </c>
      <c r="AG193" s="2"/>
    </row>
    <row r="194" spans="1:33" ht="14.5" x14ac:dyDescent="0.35">
      <c r="A194" s="10">
        <v>43613</v>
      </c>
      <c r="B194" s="2">
        <v>5.3977408962444934E-3</v>
      </c>
      <c r="C194" s="2">
        <v>6.6883144900202751E-3</v>
      </c>
      <c r="D194" s="2">
        <v>7.1730287745594978E-3</v>
      </c>
      <c r="E194" s="9">
        <v>6.4337114485190465E-3</v>
      </c>
      <c r="F194" s="9">
        <v>6.2647377732628386E-3</v>
      </c>
      <c r="G194" s="9">
        <v>6.4726530949890592E-3</v>
      </c>
      <c r="H194" s="9">
        <v>6.2547004452469246E-3</v>
      </c>
      <c r="J194" s="1">
        <v>43619</v>
      </c>
      <c r="K194" s="7">
        <f t="shared" si="22"/>
        <v>1.6655802009513365E-6</v>
      </c>
      <c r="L194" s="7">
        <f t="shared" si="22"/>
        <v>3.1516470508921902E-6</v>
      </c>
      <c r="M194" s="7">
        <f t="shared" si="22"/>
        <v>1.0732349851800427E-6</v>
      </c>
      <c r="N194" s="7">
        <f t="shared" si="22"/>
        <v>7.5168358475956356E-7</v>
      </c>
      <c r="O194" s="7">
        <f t="shared" si="22"/>
        <v>1.1554362350098771E-6</v>
      </c>
      <c r="P194" s="7">
        <f t="shared" si="22"/>
        <v>7.3437966862645027E-7</v>
      </c>
      <c r="Q194" s="7"/>
      <c r="R194" s="1">
        <v>43619</v>
      </c>
      <c r="S194" s="2">
        <f t="shared" si="25"/>
        <v>1.2905735937757817E-3</v>
      </c>
      <c r="T194" s="2">
        <f t="shared" si="25"/>
        <v>1.7752878783150045E-3</v>
      </c>
      <c r="U194" s="2">
        <f t="shared" si="25"/>
        <v>1.0359705522745531E-3</v>
      </c>
      <c r="V194" s="2">
        <f t="shared" si="23"/>
        <v>8.6699687701834519E-4</v>
      </c>
      <c r="W194" s="2">
        <f t="shared" si="23"/>
        <v>1.0749121987445659E-3</v>
      </c>
      <c r="X194" s="2">
        <f t="shared" si="23"/>
        <v>8.5695954900243121E-4</v>
      </c>
      <c r="Z194" s="1">
        <v>43619</v>
      </c>
      <c r="AA194" s="2">
        <f t="shared" si="26"/>
        <v>2.1421918016568453E-2</v>
      </c>
      <c r="AB194" s="2">
        <f t="shared" si="26"/>
        <v>3.6852597594004388E-2</v>
      </c>
      <c r="AC194" s="2">
        <f t="shared" si="26"/>
        <v>1.4548838326124081E-2</v>
      </c>
      <c r="AD194" s="2">
        <f t="shared" si="24"/>
        <v>1.0563054965720298E-2</v>
      </c>
      <c r="AE194" s="2">
        <f t="shared" si="24"/>
        <v>1.5535772980362905E-2</v>
      </c>
      <c r="AF194" s="2">
        <f t="shared" si="24"/>
        <v>1.0342252640673788E-2</v>
      </c>
      <c r="AG194" s="2"/>
    </row>
    <row r="195" spans="1:33" ht="14.5" x14ac:dyDescent="0.35">
      <c r="A195" s="10">
        <v>43614</v>
      </c>
      <c r="B195" s="2">
        <v>9.241785486794803E-3</v>
      </c>
      <c r="C195" s="2">
        <v>6.3271750696003437E-3</v>
      </c>
      <c r="D195" s="2">
        <v>7.6064304448664188E-3</v>
      </c>
      <c r="E195" s="9">
        <v>6.1307322783320673E-3</v>
      </c>
      <c r="F195" s="9">
        <v>6.1180637531845754E-3</v>
      </c>
      <c r="G195" s="9">
        <v>6.195599513955233E-3</v>
      </c>
      <c r="H195" s="9">
        <v>6.0182661692605522E-3</v>
      </c>
      <c r="J195" s="1">
        <v>43620</v>
      </c>
      <c r="K195" s="7">
        <f t="shared" si="22"/>
        <v>8.4949538840184602E-6</v>
      </c>
      <c r="L195" s="7">
        <f t="shared" si="22"/>
        <v>2.674386113160587E-6</v>
      </c>
      <c r="M195" s="7">
        <f t="shared" si="22"/>
        <v>9.6786520658862813E-6</v>
      </c>
      <c r="N195" s="7">
        <f t="shared" si="22"/>
        <v>9.7576374690288862E-6</v>
      </c>
      <c r="O195" s="7">
        <f t="shared" si="22"/>
        <v>9.2792489811245585E-6</v>
      </c>
      <c r="P195" s="7">
        <f t="shared" si="22"/>
        <v>1.0391076790516482E-5</v>
      </c>
      <c r="Q195" s="7"/>
      <c r="R195" s="1">
        <v>43620</v>
      </c>
      <c r="S195" s="2">
        <f t="shared" si="25"/>
        <v>2.9146104171944593E-3</v>
      </c>
      <c r="T195" s="2">
        <f t="shared" si="25"/>
        <v>1.6353550419283842E-3</v>
      </c>
      <c r="U195" s="2">
        <f t="shared" si="25"/>
        <v>3.1110532084627357E-3</v>
      </c>
      <c r="V195" s="2">
        <f t="shared" si="23"/>
        <v>3.1237217336102276E-3</v>
      </c>
      <c r="W195" s="2">
        <f t="shared" si="23"/>
        <v>3.0461859728395701E-3</v>
      </c>
      <c r="X195" s="2">
        <f t="shared" si="23"/>
        <v>3.2235193175342508E-3</v>
      </c>
      <c r="Z195" s="1">
        <v>43620</v>
      </c>
      <c r="AA195" s="2">
        <f t="shared" si="26"/>
        <v>8.1768319376827048E-2</v>
      </c>
      <c r="AB195" s="2">
        <f t="shared" si="26"/>
        <v>2.0255283369998711E-2</v>
      </c>
      <c r="AC195" s="2">
        <f t="shared" si="26"/>
        <v>9.703123848543127E-2</v>
      </c>
      <c r="AD195" s="2">
        <f t="shared" si="24"/>
        <v>9.8084148126274862E-2</v>
      </c>
      <c r="AE195" s="2">
        <f t="shared" si="24"/>
        <v>9.1773466085838473E-2</v>
      </c>
      <c r="AF195" s="2">
        <f t="shared" si="24"/>
        <v>0.10668669537073394</v>
      </c>
      <c r="AG195" s="2"/>
    </row>
    <row r="196" spans="1:33" ht="14.5" x14ac:dyDescent="0.35">
      <c r="A196" s="10">
        <v>43616</v>
      </c>
      <c r="B196" s="2">
        <v>8.6409630019470256E-3</v>
      </c>
      <c r="C196" s="2">
        <v>7.7446494251489639E-3</v>
      </c>
      <c r="D196" s="2">
        <v>7.9773562029004097E-3</v>
      </c>
      <c r="E196" s="9">
        <v>7.2299016880723443E-3</v>
      </c>
      <c r="F196" s="9">
        <v>7.1607718373145604E-3</v>
      </c>
      <c r="G196" s="9">
        <v>6.883398692825355E-3</v>
      </c>
      <c r="H196" s="9">
        <v>7.1586253347024672E-3</v>
      </c>
      <c r="J196" s="1">
        <v>43621</v>
      </c>
      <c r="K196" s="7">
        <f t="shared" si="22"/>
        <v>8.0337802795253485E-7</v>
      </c>
      <c r="L196" s="7">
        <f t="shared" si="22"/>
        <v>4.4037398374089571E-7</v>
      </c>
      <c r="M196" s="7">
        <f t="shared" si="22"/>
        <v>1.9910940315137419E-6</v>
      </c>
      <c r="N196" s="7">
        <f t="shared" si="22"/>
        <v>2.1909658838560139E-6</v>
      </c>
      <c r="O196" s="7">
        <f t="shared" si="22"/>
        <v>3.0890323006983353E-6</v>
      </c>
      <c r="P196" s="7">
        <f t="shared" si="22"/>
        <v>2.1973249597320395E-6</v>
      </c>
      <c r="Q196" s="7"/>
      <c r="R196" s="1">
        <v>43621</v>
      </c>
      <c r="S196" s="2">
        <f t="shared" si="25"/>
        <v>8.9631357679806171E-4</v>
      </c>
      <c r="T196" s="2">
        <f t="shared" si="25"/>
        <v>6.6360679904661594E-4</v>
      </c>
      <c r="U196" s="2">
        <f t="shared" si="25"/>
        <v>1.4110613138746814E-3</v>
      </c>
      <c r="V196" s="2">
        <f t="shared" si="23"/>
        <v>1.4801911646324653E-3</v>
      </c>
      <c r="W196" s="2">
        <f t="shared" si="23"/>
        <v>1.7575643091216706E-3</v>
      </c>
      <c r="X196" s="2">
        <f t="shared" si="23"/>
        <v>1.4823376672445585E-3</v>
      </c>
      <c r="Z196" s="1">
        <v>43621</v>
      </c>
      <c r="AA196" s="2">
        <f t="shared" si="26"/>
        <v>6.2214396329443034E-3</v>
      </c>
      <c r="AB196" s="2">
        <f t="shared" si="26"/>
        <v>3.279325122374166E-3</v>
      </c>
      <c r="AC196" s="2">
        <f t="shared" si="26"/>
        <v>1.6881596973401747E-2</v>
      </c>
      <c r="AD196" s="2">
        <f t="shared" si="24"/>
        <v>1.8812065243133613E-2</v>
      </c>
      <c r="AE196" s="2">
        <f t="shared" si="24"/>
        <v>2.7932285621274922E-2</v>
      </c>
      <c r="AF196" s="2">
        <f t="shared" si="24"/>
        <v>1.8874091357217182E-2</v>
      </c>
      <c r="AG196" s="2"/>
    </row>
    <row r="197" spans="1:33" ht="14.5" x14ac:dyDescent="0.35">
      <c r="A197" s="10">
        <v>43619</v>
      </c>
      <c r="B197" s="2">
        <v>1.2138856000811681E-2</v>
      </c>
      <c r="C197" s="2">
        <v>7.6748034916818142E-3</v>
      </c>
      <c r="D197" s="2">
        <v>8.2667237147688866E-3</v>
      </c>
      <c r="E197" s="9">
        <v>7.3660981161648258E-3</v>
      </c>
      <c r="F197" s="9">
        <v>7.2220791362050509E-3</v>
      </c>
      <c r="G197" s="9">
        <v>7.116205054112066E-3</v>
      </c>
      <c r="H197" s="9">
        <v>7.2001592686187412E-3</v>
      </c>
      <c r="J197" s="1">
        <v>43622</v>
      </c>
      <c r="K197" s="7">
        <f t="shared" si="22"/>
        <v>1.9927764804268657E-5</v>
      </c>
      <c r="L197" s="7">
        <f t="shared" si="22"/>
        <v>1.4993408440614994E-5</v>
      </c>
      <c r="M197" s="7">
        <f t="shared" si="22"/>
        <v>2.277921782545872E-5</v>
      </c>
      <c r="N197" s="7">
        <f t="shared" si="22"/>
        <v>2.4174694736331001E-5</v>
      </c>
      <c r="O197" s="7">
        <f t="shared" si="22"/>
        <v>2.5227022532382533E-5</v>
      </c>
      <c r="P197" s="7">
        <f t="shared" si="22"/>
        <v>2.4390725412573216E-5</v>
      </c>
      <c r="Q197" s="7"/>
      <c r="R197" s="1">
        <v>43622</v>
      </c>
      <c r="S197" s="2">
        <f t="shared" si="25"/>
        <v>4.4640525091298663E-3</v>
      </c>
      <c r="T197" s="2">
        <f t="shared" si="25"/>
        <v>3.872132286042794E-3</v>
      </c>
      <c r="U197" s="2">
        <f t="shared" si="25"/>
        <v>4.7727578846468548E-3</v>
      </c>
      <c r="V197" s="2">
        <f t="shared" si="23"/>
        <v>4.9167768646066297E-3</v>
      </c>
      <c r="W197" s="2">
        <f t="shared" si="23"/>
        <v>5.0226509466996146E-3</v>
      </c>
      <c r="X197" s="2">
        <f t="shared" si="23"/>
        <v>4.9386967321929393E-3</v>
      </c>
      <c r="Z197" s="1">
        <v>43622</v>
      </c>
      <c r="AA197" s="2">
        <f t="shared" si="26"/>
        <v>0.12318154060713904</v>
      </c>
      <c r="AB197" s="2">
        <f t="shared" si="26"/>
        <v>8.4226584838514862E-2</v>
      </c>
      <c r="AC197" s="2">
        <f t="shared" si="26"/>
        <v>0.14841228335412904</v>
      </c>
      <c r="AD197" s="2">
        <f t="shared" si="24"/>
        <v>0.16152930998639081</v>
      </c>
      <c r="AE197" s="2">
        <f t="shared" si="24"/>
        <v>0.17176773424557679</v>
      </c>
      <c r="AF197" s="2">
        <f t="shared" si="24"/>
        <v>0.16360652791354813</v>
      </c>
      <c r="AG197" s="2"/>
    </row>
    <row r="198" spans="1:33" ht="14.5" x14ac:dyDescent="0.35">
      <c r="A198" s="10">
        <v>43620</v>
      </c>
      <c r="B198" s="2">
        <v>8.2387205943802201E-3</v>
      </c>
      <c r="C198" s="2">
        <v>6.6451472230255604E-3</v>
      </c>
      <c r="D198" s="2">
        <v>6.3925911672413349E-3</v>
      </c>
      <c r="E198" s="9">
        <v>8.5117524375257544E-3</v>
      </c>
      <c r="F198" s="9">
        <v>8.4008908104824462E-3</v>
      </c>
      <c r="G198" s="9">
        <v>7.8894761562180032E-3</v>
      </c>
      <c r="H198" s="9">
        <v>8.3597400048909878E-3</v>
      </c>
      <c r="J198" s="1">
        <v>43623</v>
      </c>
      <c r="K198" s="7">
        <f t="shared" si="22"/>
        <v>2.5394760898906564E-6</v>
      </c>
      <c r="L198" s="7">
        <f t="shared" si="22"/>
        <v>3.4081938617481485E-6</v>
      </c>
      <c r="M198" s="7">
        <f t="shared" si="22"/>
        <v>7.4546387371447623E-8</v>
      </c>
      <c r="N198" s="7">
        <f t="shared" si="22"/>
        <v>2.6299178990642702E-8</v>
      </c>
      <c r="O198" s="7">
        <f t="shared" si="22"/>
        <v>1.2197167758724251E-7</v>
      </c>
      <c r="P198" s="7">
        <f t="shared" si="22"/>
        <v>1.4645697720373719E-8</v>
      </c>
      <c r="Q198" s="7"/>
      <c r="R198" s="1">
        <v>43623</v>
      </c>
      <c r="S198" s="2">
        <f t="shared" si="25"/>
        <v>1.5935733713546597E-3</v>
      </c>
      <c r="T198" s="2">
        <f t="shared" si="25"/>
        <v>1.8461294271388852E-3</v>
      </c>
      <c r="U198" s="2">
        <f t="shared" si="25"/>
        <v>2.7303184314553426E-4</v>
      </c>
      <c r="V198" s="2">
        <f t="shared" si="23"/>
        <v>1.6217021610222607E-4</v>
      </c>
      <c r="W198" s="2">
        <f t="shared" si="23"/>
        <v>3.4924443816221687E-4</v>
      </c>
      <c r="X198" s="2">
        <f t="shared" si="23"/>
        <v>1.2101941051076773E-4</v>
      </c>
      <c r="Z198" s="1">
        <v>43623</v>
      </c>
      <c r="AA198" s="2">
        <f t="shared" si="26"/>
        <v>2.4851875854315697E-2</v>
      </c>
      <c r="AB198" s="2">
        <f t="shared" si="26"/>
        <v>3.5086662832852555E-2</v>
      </c>
      <c r="AC198" s="2">
        <f t="shared" si="26"/>
        <v>5.2574172645991624E-4</v>
      </c>
      <c r="AD198" s="2">
        <f t="shared" si="24"/>
        <v>1.8875395223516556E-4</v>
      </c>
      <c r="AE198" s="2">
        <f t="shared" si="24"/>
        <v>9.5180146860207593E-4</v>
      </c>
      <c r="AF198" s="2">
        <f t="shared" si="24"/>
        <v>1.0580626756739875E-4</v>
      </c>
      <c r="AG198" s="2"/>
    </row>
    <row r="199" spans="1:33" ht="14.5" x14ac:dyDescent="0.35">
      <c r="A199" s="10">
        <v>43621</v>
      </c>
      <c r="B199" s="2">
        <v>5.6492001203070717E-3</v>
      </c>
      <c r="C199" s="2">
        <v>5.8913445100188264E-3</v>
      </c>
      <c r="D199" s="2">
        <v>6.0526435263454914E-3</v>
      </c>
      <c r="E199" s="9">
        <v>7.9217857562612539E-3</v>
      </c>
      <c r="F199" s="9">
        <v>7.769000323225487E-3</v>
      </c>
      <c r="G199" s="9">
        <v>7.7609727672678843E-3</v>
      </c>
      <c r="H199" s="9">
        <v>7.596959064960278E-3</v>
      </c>
      <c r="J199" s="1">
        <v>43627</v>
      </c>
      <c r="K199" s="7">
        <f t="shared" si="22"/>
        <v>5.8633905468878159E-8</v>
      </c>
      <c r="L199" s="7">
        <f t="shared" si="22"/>
        <v>1.6276658187588123E-7</v>
      </c>
      <c r="M199" s="7">
        <f t="shared" si="22"/>
        <v>5.1646454727452749E-6</v>
      </c>
      <c r="N199" s="7">
        <f t="shared" si="22"/>
        <v>4.4935529002929551E-6</v>
      </c>
      <c r="O199" s="7">
        <f t="shared" si="22"/>
        <v>4.4595837124518775E-6</v>
      </c>
      <c r="P199" s="7">
        <f t="shared" si="22"/>
        <v>3.793764906476572E-6</v>
      </c>
      <c r="Q199" s="7"/>
      <c r="R199" s="1">
        <v>43627</v>
      </c>
      <c r="S199" s="2">
        <f t="shared" si="25"/>
        <v>2.4214438971175475E-4</v>
      </c>
      <c r="T199" s="2">
        <f t="shared" si="25"/>
        <v>4.0344340603841976E-4</v>
      </c>
      <c r="U199" s="2">
        <f t="shared" si="25"/>
        <v>2.2725856359541823E-3</v>
      </c>
      <c r="V199" s="2">
        <f t="shared" si="23"/>
        <v>2.1198002029184154E-3</v>
      </c>
      <c r="W199" s="2">
        <f t="shared" si="23"/>
        <v>2.1117726469608127E-3</v>
      </c>
      <c r="X199" s="2">
        <f t="shared" si="23"/>
        <v>1.9477589446532063E-3</v>
      </c>
      <c r="Z199" s="1">
        <v>43627</v>
      </c>
      <c r="AA199" s="2">
        <f t="shared" si="26"/>
        <v>8.6855852598377581E-4</v>
      </c>
      <c r="AB199" s="2">
        <f t="shared" si="26"/>
        <v>2.3254240920826952E-3</v>
      </c>
      <c r="AC199" s="2">
        <f t="shared" si="26"/>
        <v>5.1224743972148934E-2</v>
      </c>
      <c r="AD199" s="2">
        <f t="shared" si="24"/>
        <v>4.5773870178391629E-2</v>
      </c>
      <c r="AE199" s="2">
        <f t="shared" si="24"/>
        <v>4.5492178780519366E-2</v>
      </c>
      <c r="AF199" s="2">
        <f t="shared" si="24"/>
        <v>3.9847422809399236E-2</v>
      </c>
      <c r="AG199" s="2"/>
    </row>
    <row r="200" spans="1:33" ht="14.5" x14ac:dyDescent="0.35">
      <c r="A200" s="10">
        <v>43622</v>
      </c>
      <c r="B200" s="2">
        <v>4.4279335403073494E-3</v>
      </c>
      <c r="C200" s="2">
        <v>6.5977792255580434E-3</v>
      </c>
      <c r="D200" s="2">
        <v>7.2912001051008701E-3</v>
      </c>
      <c r="E200" s="9">
        <v>7.4068981357369879E-3</v>
      </c>
      <c r="F200" s="9">
        <v>7.2715849368571736E-3</v>
      </c>
      <c r="G200" s="9">
        <v>7.5404957297473593E-3</v>
      </c>
      <c r="H200" s="9">
        <v>6.9988925126895241E-3</v>
      </c>
      <c r="J200" s="1">
        <v>43628</v>
      </c>
      <c r="K200" s="7">
        <f t="shared" si="22"/>
        <v>4.7082302978010536E-6</v>
      </c>
      <c r="L200" s="7">
        <f t="shared" si="22"/>
        <v>8.1982954210644882E-6</v>
      </c>
      <c r="M200" s="7">
        <f t="shared" si="22"/>
        <v>8.8742300608232702E-6</v>
      </c>
      <c r="N200" s="7">
        <f t="shared" si="22"/>
        <v>8.0863532650997665E-6</v>
      </c>
      <c r="O200" s="7">
        <f t="shared" si="22"/>
        <v>9.688043383131588E-6</v>
      </c>
      <c r="P200" s="7">
        <f t="shared" si="22"/>
        <v>6.609830037672408E-6</v>
      </c>
      <c r="Q200" s="7"/>
      <c r="R200" s="1">
        <v>43628</v>
      </c>
      <c r="S200" s="2">
        <f t="shared" si="25"/>
        <v>2.169845685250694E-3</v>
      </c>
      <c r="T200" s="2">
        <f t="shared" si="25"/>
        <v>2.8632665647935207E-3</v>
      </c>
      <c r="U200" s="2">
        <f t="shared" si="25"/>
        <v>2.9789645954296385E-3</v>
      </c>
      <c r="V200" s="2">
        <f t="shared" si="23"/>
        <v>2.8436513965498242E-3</v>
      </c>
      <c r="W200" s="2">
        <f t="shared" si="23"/>
        <v>3.1125621894400098E-3</v>
      </c>
      <c r="X200" s="2">
        <f t="shared" si="23"/>
        <v>2.5709589723821747E-3</v>
      </c>
      <c r="Z200" s="1">
        <v>43628</v>
      </c>
      <c r="AA200" s="2">
        <f t="shared" si="26"/>
        <v>6.9924947664738557E-2</v>
      </c>
      <c r="AB200" s="2">
        <f t="shared" si="26"/>
        <v>0.10603346546761405</v>
      </c>
      <c r="AC200" s="2">
        <f t="shared" si="26"/>
        <v>0.11229086926192111</v>
      </c>
      <c r="AD200" s="2">
        <f t="shared" si="24"/>
        <v>0.10497778075610698</v>
      </c>
      <c r="AE200" s="2">
        <f t="shared" si="24"/>
        <v>0.11957540318616156</v>
      </c>
      <c r="AF200" s="2">
        <f t="shared" si="24"/>
        <v>9.0480947649544285E-2</v>
      </c>
      <c r="AG200" s="2"/>
    </row>
    <row r="201" spans="1:33" ht="14.5" x14ac:dyDescent="0.35">
      <c r="A201" s="10">
        <v>43623</v>
      </c>
      <c r="B201" s="2">
        <v>6.1473608623232078E-3</v>
      </c>
      <c r="C201" s="2">
        <v>6.1062173917889604E-3</v>
      </c>
      <c r="D201" s="2">
        <v>6.7726518027484417E-3</v>
      </c>
      <c r="E201" s="9">
        <v>6.7670924703740736E-3</v>
      </c>
      <c r="F201" s="9">
        <v>6.6392236046711366E-3</v>
      </c>
      <c r="G201" s="9">
        <v>6.9917519338261779E-3</v>
      </c>
      <c r="H201" s="9">
        <v>6.4554895340397404E-3</v>
      </c>
      <c r="J201" s="1">
        <v>43629</v>
      </c>
      <c r="K201" s="7">
        <f t="shared" si="22"/>
        <v>1.6927851676024849E-9</v>
      </c>
      <c r="L201" s="7">
        <f t="shared" si="22"/>
        <v>3.9098876017787341E-7</v>
      </c>
      <c r="M201" s="7">
        <f t="shared" si="22"/>
        <v>3.8406726601731198E-7</v>
      </c>
      <c r="N201" s="7">
        <f t="shared" si="22"/>
        <v>2.4192895731002499E-7</v>
      </c>
      <c r="O201" s="7">
        <f t="shared" si="22"/>
        <v>7.1299628163393402E-7</v>
      </c>
      <c r="P201" s="7">
        <f t="shared" si="22"/>
        <v>9.4943278333794728E-8</v>
      </c>
      <c r="Q201" s="7"/>
      <c r="R201" s="1">
        <v>43629</v>
      </c>
      <c r="S201" s="2">
        <f t="shared" si="25"/>
        <v>4.1143470534247412E-5</v>
      </c>
      <c r="T201" s="2">
        <f t="shared" si="25"/>
        <v>6.2529094042523391E-4</v>
      </c>
      <c r="U201" s="2">
        <f t="shared" si="25"/>
        <v>6.1973160805086584E-4</v>
      </c>
      <c r="V201" s="2">
        <f t="shared" si="23"/>
        <v>4.9186274234792882E-4</v>
      </c>
      <c r="W201" s="2">
        <f t="shared" si="23"/>
        <v>8.443910715029701E-4</v>
      </c>
      <c r="X201" s="2">
        <f t="shared" si="23"/>
        <v>3.0812867171653262E-4</v>
      </c>
      <c r="Z201" s="1">
        <v>43629</v>
      </c>
      <c r="AA201" s="2">
        <f t="shared" si="26"/>
        <v>2.2598621091107773E-5</v>
      </c>
      <c r="AB201" s="2">
        <f t="shared" si="26"/>
        <v>4.5439820190202873E-3</v>
      </c>
      <c r="AC201" s="2">
        <f t="shared" si="26"/>
        <v>4.4684713233846818E-3</v>
      </c>
      <c r="AD201" s="2">
        <f t="shared" si="24"/>
        <v>2.8877913319103055E-3</v>
      </c>
      <c r="AE201" s="2">
        <f t="shared" si="24"/>
        <v>7.9386993500731862E-3</v>
      </c>
      <c r="AF201" s="2">
        <f t="shared" si="24"/>
        <v>1.1767342845661055E-3</v>
      </c>
      <c r="AG201" s="2"/>
    </row>
    <row r="202" spans="1:33" ht="14.5" x14ac:dyDescent="0.35">
      <c r="A202" s="10">
        <v>43627</v>
      </c>
      <c r="B202" s="2">
        <v>7.2255453872396881E-3</v>
      </c>
      <c r="C202" s="2">
        <v>6.1819739639759064E-3</v>
      </c>
      <c r="D202" s="2">
        <v>6.6613438539206982E-3</v>
      </c>
      <c r="E202" s="9">
        <v>6.9386283154604603E-3</v>
      </c>
      <c r="F202" s="9">
        <v>6.756957386731325E-3</v>
      </c>
      <c r="G202" s="9">
        <v>6.9447133134285617E-3</v>
      </c>
      <c r="H202" s="9">
        <v>6.7486961498533114E-3</v>
      </c>
      <c r="J202" s="1">
        <v>43630</v>
      </c>
      <c r="K202" s="7">
        <f t="shared" si="22"/>
        <v>1.0890413154527951E-6</v>
      </c>
      <c r="L202" s="7">
        <f t="shared" si="22"/>
        <v>3.1832337019949934E-7</v>
      </c>
      <c r="M202" s="7">
        <f t="shared" si="22"/>
        <v>8.2321406078366539E-8</v>
      </c>
      <c r="N202" s="7">
        <f t="shared" si="22"/>
        <v>2.1957471422042574E-7</v>
      </c>
      <c r="O202" s="7">
        <f t="shared" si="22"/>
        <v>7.8866653681057966E-8</v>
      </c>
      <c r="P202" s="7">
        <f t="shared" si="22"/>
        <v>2.2738519519596905E-7</v>
      </c>
      <c r="Q202" s="7"/>
      <c r="R202" s="1">
        <v>43630</v>
      </c>
      <c r="S202" s="2">
        <f t="shared" si="25"/>
        <v>1.0435714232637817E-3</v>
      </c>
      <c r="T202" s="2">
        <f t="shared" si="25"/>
        <v>5.6420153331898995E-4</v>
      </c>
      <c r="U202" s="2">
        <f t="shared" si="25"/>
        <v>2.8691707177922778E-4</v>
      </c>
      <c r="V202" s="2">
        <f t="shared" si="23"/>
        <v>4.6858800050836313E-4</v>
      </c>
      <c r="W202" s="2">
        <f t="shared" si="23"/>
        <v>2.8083207381112644E-4</v>
      </c>
      <c r="X202" s="2">
        <f t="shared" si="23"/>
        <v>4.7684923738637672E-4</v>
      </c>
      <c r="Z202" s="1">
        <v>43630</v>
      </c>
      <c r="AA202" s="2">
        <f t="shared" si="26"/>
        <v>1.2823685203653179E-2</v>
      </c>
      <c r="AB202" s="2">
        <f t="shared" si="26"/>
        <v>3.3963814136173109E-3</v>
      </c>
      <c r="AC202" s="2">
        <f t="shared" si="26"/>
        <v>8.320791146794182E-4</v>
      </c>
      <c r="AD202" s="2">
        <f t="shared" si="24"/>
        <v>2.2989456207613834E-3</v>
      </c>
      <c r="AE202" s="2">
        <f t="shared" si="24"/>
        <v>7.9623149321306208E-4</v>
      </c>
      <c r="AF202" s="2">
        <f t="shared" si="24"/>
        <v>2.3845859396218749E-3</v>
      </c>
      <c r="AG202" s="2"/>
    </row>
    <row r="203" spans="1:33" ht="14.5" x14ac:dyDescent="0.35">
      <c r="A203" s="10">
        <v>43628</v>
      </c>
      <c r="B203" s="2">
        <v>6.664129182125526E-3</v>
      </c>
      <c r="C203" s="2">
        <v>5.8950474485754967E-3</v>
      </c>
      <c r="D203" s="2">
        <v>6.1332634650170803E-3</v>
      </c>
      <c r="E203" s="9">
        <v>6.7944684693129441E-3</v>
      </c>
      <c r="F203" s="9">
        <v>6.5908202460835189E-3</v>
      </c>
      <c r="G203" s="9">
        <v>6.6281392529334076E-3</v>
      </c>
      <c r="H203" s="9">
        <v>6.7755767070905529E-3</v>
      </c>
      <c r="J203" s="1">
        <v>43633</v>
      </c>
      <c r="K203" s="7">
        <f t="shared" si="22"/>
        <v>5.9148671288031832E-7</v>
      </c>
      <c r="L203" s="7">
        <f t="shared" si="22"/>
        <v>2.8181840960106428E-7</v>
      </c>
      <c r="M203" s="7">
        <f t="shared" si="22"/>
        <v>1.698832978452425E-8</v>
      </c>
      <c r="N203" s="7">
        <f t="shared" si="22"/>
        <v>5.374200103611095E-9</v>
      </c>
      <c r="O203" s="7">
        <f t="shared" si="22"/>
        <v>1.2952750032536942E-9</v>
      </c>
      <c r="P203" s="7">
        <f t="shared" si="22"/>
        <v>1.2420550820830304E-8</v>
      </c>
      <c r="Q203" s="7"/>
      <c r="R203" s="1">
        <v>43633</v>
      </c>
      <c r="S203" s="2">
        <f t="shared" si="25"/>
        <v>7.6908173355002933E-4</v>
      </c>
      <c r="T203" s="2">
        <f t="shared" si="25"/>
        <v>5.308657171084457E-4</v>
      </c>
      <c r="U203" s="2">
        <f t="shared" si="25"/>
        <v>1.3033928718741809E-4</v>
      </c>
      <c r="V203" s="2">
        <f t="shared" si="23"/>
        <v>7.3308936042007153E-5</v>
      </c>
      <c r="W203" s="2">
        <f t="shared" si="23"/>
        <v>3.5989929192118374E-5</v>
      </c>
      <c r="X203" s="2">
        <f t="shared" si="23"/>
        <v>1.1144752496502694E-4</v>
      </c>
      <c r="Z203" s="1">
        <v>43633</v>
      </c>
      <c r="AA203" s="2">
        <f t="shared" si="26"/>
        <v>7.8356414717122291E-3</v>
      </c>
      <c r="AB203" s="2">
        <f t="shared" si="26"/>
        <v>3.5428735656102273E-3</v>
      </c>
      <c r="AC203" s="2">
        <f t="shared" si="26"/>
        <v>1.8638403519699587E-4</v>
      </c>
      <c r="AD203" s="2">
        <f t="shared" si="24"/>
        <v>6.1404376366702706E-5</v>
      </c>
      <c r="AE203" s="2">
        <f t="shared" si="24"/>
        <v>1.4688592338885087E-5</v>
      </c>
      <c r="AF203" s="2">
        <f t="shared" si="24"/>
        <v>1.367771640532478E-4</v>
      </c>
      <c r="AG203" s="2"/>
    </row>
    <row r="204" spans="1:33" ht="14.5" x14ac:dyDescent="0.35">
      <c r="A204" s="10">
        <v>43629</v>
      </c>
      <c r="B204" s="2">
        <v>4.381371861025378E-3</v>
      </c>
      <c r="C204" s="2">
        <v>5.6874989531934261E-3</v>
      </c>
      <c r="D204" s="2">
        <v>6.2438370659947404E-3</v>
      </c>
      <c r="E204" s="9">
        <v>6.5756908808872055E-3</v>
      </c>
      <c r="F204" s="9">
        <v>6.3697927738666374E-3</v>
      </c>
      <c r="G204" s="9">
        <v>6.4545712535987367E-3</v>
      </c>
      <c r="H204" s="9">
        <v>6.5872448788066879E-3</v>
      </c>
      <c r="J204" s="1">
        <v>43634</v>
      </c>
      <c r="K204" s="7">
        <f t="shared" si="22"/>
        <v>1.705967980895361E-6</v>
      </c>
      <c r="L204" s="7">
        <f t="shared" si="22"/>
        <v>3.4687766397215694E-6</v>
      </c>
      <c r="M204" s="7">
        <f t="shared" si="22"/>
        <v>4.815035960927372E-6</v>
      </c>
      <c r="N204" s="7">
        <f t="shared" si="22"/>
        <v>3.9538177266244677E-6</v>
      </c>
      <c r="O204" s="7">
        <f t="shared" si="22"/>
        <v>4.2981557213665438E-6</v>
      </c>
      <c r="P204" s="7">
        <f t="shared" si="22"/>
        <v>4.8658757705756235E-6</v>
      </c>
      <c r="Q204" s="7"/>
      <c r="R204" s="1">
        <v>43634</v>
      </c>
      <c r="S204" s="2">
        <f t="shared" si="25"/>
        <v>1.3061270921680482E-3</v>
      </c>
      <c r="T204" s="2">
        <f t="shared" si="25"/>
        <v>1.8624652049693624E-3</v>
      </c>
      <c r="U204" s="2">
        <f t="shared" si="25"/>
        <v>2.1943190198618276E-3</v>
      </c>
      <c r="V204" s="2">
        <f t="shared" si="23"/>
        <v>1.9884209128412595E-3</v>
      </c>
      <c r="W204" s="2">
        <f t="shared" si="23"/>
        <v>2.0731993925733588E-3</v>
      </c>
      <c r="X204" s="2">
        <f t="shared" si="23"/>
        <v>2.20587301778131E-3</v>
      </c>
      <c r="Z204" s="1">
        <v>43634</v>
      </c>
      <c r="AA204" s="2">
        <f t="shared" si="26"/>
        <v>3.125995282530214E-2</v>
      </c>
      <c r="AB204" s="2">
        <f t="shared" si="26"/>
        <v>5.5944456158526501E-2</v>
      </c>
      <c r="AC204" s="2">
        <f t="shared" si="26"/>
        <v>7.2316095148359683E-2</v>
      </c>
      <c r="AD204" s="2">
        <f t="shared" si="24"/>
        <v>6.2040907203450679E-2</v>
      </c>
      <c r="AE204" s="2">
        <f t="shared" si="24"/>
        <v>6.6228093594304038E-2</v>
      </c>
      <c r="AF204" s="2">
        <f t="shared" si="24"/>
        <v>7.290294642708961E-2</v>
      </c>
      <c r="AG204" s="2"/>
    </row>
    <row r="205" spans="1:33" ht="14.5" x14ac:dyDescent="0.35">
      <c r="A205" s="10">
        <v>43630</v>
      </c>
      <c r="B205" s="2">
        <v>5.0830940924729007E-3</v>
      </c>
      <c r="C205" s="2">
        <v>5.4234000854194164E-3</v>
      </c>
      <c r="D205" s="2">
        <v>5.3657675161957741E-3</v>
      </c>
      <c r="E205" s="9">
        <v>5.9829217733644979E-3</v>
      </c>
      <c r="F205" s="9">
        <v>5.7997581834729767E-3</v>
      </c>
      <c r="G205" s="9">
        <v>6.108386265285622E-3</v>
      </c>
      <c r="H205" s="9">
        <v>5.9595684991106306E-3</v>
      </c>
      <c r="J205" s="1">
        <v>43635</v>
      </c>
      <c r="K205" s="7">
        <f t="shared" si="22"/>
        <v>1.1580816883531404E-7</v>
      </c>
      <c r="L205" s="7">
        <f t="shared" si="22"/>
        <v>7.990426447921113E-8</v>
      </c>
      <c r="M205" s="7">
        <f t="shared" si="22"/>
        <v>8.0968985529875011E-7</v>
      </c>
      <c r="N205" s="7">
        <f t="shared" si="22"/>
        <v>5.1360741932896532E-7</v>
      </c>
      <c r="O205" s="7">
        <f t="shared" si="22"/>
        <v>1.0512240396310311E-6</v>
      </c>
      <c r="P205" s="7">
        <f t="shared" si="22"/>
        <v>7.6820738549096074E-7</v>
      </c>
      <c r="Q205" s="7"/>
      <c r="R205" s="1">
        <v>43635</v>
      </c>
      <c r="S205" s="2">
        <f t="shared" si="25"/>
        <v>3.4030599294651576E-4</v>
      </c>
      <c r="T205" s="2">
        <f t="shared" si="25"/>
        <v>2.8267342372287341E-4</v>
      </c>
      <c r="U205" s="2">
        <f t="shared" si="25"/>
        <v>8.9982768089159719E-4</v>
      </c>
      <c r="V205" s="2">
        <f t="shared" si="23"/>
        <v>7.1666409100007607E-4</v>
      </c>
      <c r="W205" s="2">
        <f t="shared" si="23"/>
        <v>1.0252921728127213E-3</v>
      </c>
      <c r="X205" s="2">
        <f t="shared" si="23"/>
        <v>8.7647440663772992E-4</v>
      </c>
      <c r="Z205" s="1">
        <v>43635</v>
      </c>
      <c r="AA205" s="2">
        <f t="shared" si="26"/>
        <v>2.0550707566440174E-3</v>
      </c>
      <c r="AB205" s="2">
        <f t="shared" si="26"/>
        <v>1.4383833404925106E-3</v>
      </c>
      <c r="AC205" s="2">
        <f t="shared" si="26"/>
        <v>1.2589517425512842E-2</v>
      </c>
      <c r="AD205" s="2">
        <f t="shared" si="24"/>
        <v>8.328148509908484E-3</v>
      </c>
      <c r="AE205" s="2">
        <f t="shared" si="24"/>
        <v>1.5892550699691199E-2</v>
      </c>
      <c r="AF205" s="2">
        <f t="shared" si="24"/>
        <v>1.2007817475941929E-2</v>
      </c>
      <c r="AG205" s="2"/>
    </row>
    <row r="206" spans="1:33" ht="14.5" x14ac:dyDescent="0.35">
      <c r="A206" s="10">
        <v>43633</v>
      </c>
      <c r="B206" s="2">
        <v>4.0877486573461198E-3</v>
      </c>
      <c r="C206" s="2">
        <v>6.4983773045241833E-3</v>
      </c>
      <c r="D206" s="2">
        <v>6.7310952581465244E-3</v>
      </c>
      <c r="E206" s="9">
        <v>6.1291269983339246E-3</v>
      </c>
      <c r="F206" s="9">
        <v>5.9194958195584986E-3</v>
      </c>
      <c r="G206" s="9">
        <v>6.1883228525953802E-3</v>
      </c>
      <c r="H206" s="9">
        <v>6.1005430322826557E-3</v>
      </c>
      <c r="J206" s="1">
        <v>43636</v>
      </c>
      <c r="K206" s="7">
        <f t="shared" si="22"/>
        <v>5.8111304745955408E-6</v>
      </c>
      <c r="L206" s="7">
        <f t="shared" si="22"/>
        <v>6.9872812519630534E-6</v>
      </c>
      <c r="M206" s="7">
        <f t="shared" si="22"/>
        <v>4.1672255310541221E-6</v>
      </c>
      <c r="N206" s="7">
        <f t="shared" si="22"/>
        <v>3.355297666273103E-6</v>
      </c>
      <c r="O206" s="7">
        <f t="shared" si="22"/>
        <v>4.4124119497470775E-6</v>
      </c>
      <c r="P206" s="7">
        <f t="shared" si="22"/>
        <v>4.0513411957761601E-6</v>
      </c>
      <c r="Q206" s="7"/>
      <c r="R206" s="1">
        <v>43636</v>
      </c>
      <c r="S206" s="2">
        <f t="shared" si="25"/>
        <v>2.4106286471780635E-3</v>
      </c>
      <c r="T206" s="2">
        <f t="shared" si="25"/>
        <v>2.6433466008004046E-3</v>
      </c>
      <c r="U206" s="2">
        <f t="shared" si="25"/>
        <v>2.0413783409878048E-3</v>
      </c>
      <c r="V206" s="2">
        <f t="shared" si="23"/>
        <v>1.8317471622123788E-3</v>
      </c>
      <c r="W206" s="2">
        <f t="shared" si="23"/>
        <v>2.1005741952492604E-3</v>
      </c>
      <c r="X206" s="2">
        <f t="shared" si="23"/>
        <v>2.0127943749365359E-3</v>
      </c>
      <c r="Z206" s="1">
        <v>43636</v>
      </c>
      <c r="AA206" s="2">
        <f t="shared" si="26"/>
        <v>9.2599578464872101E-2</v>
      </c>
      <c r="AB206" s="2">
        <f t="shared" si="26"/>
        <v>0.10603674648588179</v>
      </c>
      <c r="AC206" s="2">
        <f t="shared" si="26"/>
        <v>7.1996113071627565E-2</v>
      </c>
      <c r="AD206" s="2">
        <f t="shared" si="24"/>
        <v>6.0813807393385044E-2</v>
      </c>
      <c r="AE206" s="2">
        <f t="shared" si="24"/>
        <v>7.5228139804905947E-2</v>
      </c>
      <c r="AF206" s="2">
        <f t="shared" si="24"/>
        <v>7.0446501495704972E-2</v>
      </c>
      <c r="AG206" s="2"/>
    </row>
    <row r="207" spans="1:33" ht="14.5" x14ac:dyDescent="0.35">
      <c r="A207" s="10">
        <v>43635</v>
      </c>
      <c r="B207" s="2">
        <v>4.0608002853328006E-3</v>
      </c>
      <c r="C207" s="2">
        <v>4.6264203265309334E-3</v>
      </c>
      <c r="D207" s="2">
        <v>5.154510959982872E-3</v>
      </c>
      <c r="E207" s="9">
        <v>7.0192124050848046E-3</v>
      </c>
      <c r="F207" s="9">
        <v>6.9402633724184965E-3</v>
      </c>
      <c r="G207" s="9">
        <v>6.6112644093005851E-3</v>
      </c>
      <c r="H207" s="9">
        <v>7.1249515257236929E-3</v>
      </c>
      <c r="J207" s="1">
        <v>43637</v>
      </c>
      <c r="K207" s="7">
        <f t="shared" si="22"/>
        <v>3.1992603100497741E-7</v>
      </c>
      <c r="L207" s="7">
        <f t="shared" si="22"/>
        <v>1.1962030398435144E-6</v>
      </c>
      <c r="M207" s="7">
        <f t="shared" si="22"/>
        <v>8.7522022702955448E-6</v>
      </c>
      <c r="N207" s="7">
        <f t="shared" ref="N207:P270" si="27">($B207-F207)^2</f>
        <v>8.2913076698890868E-6</v>
      </c>
      <c r="O207" s="7">
        <f t="shared" si="27"/>
        <v>6.5048672476467584E-6</v>
      </c>
      <c r="P207" s="7">
        <f t="shared" si="27"/>
        <v>9.3890228239890445E-6</v>
      </c>
      <c r="Q207" s="7"/>
      <c r="R207" s="1">
        <v>43637</v>
      </c>
      <c r="S207" s="2">
        <f t="shared" si="25"/>
        <v>5.6562004119813276E-4</v>
      </c>
      <c r="T207" s="2">
        <f t="shared" si="25"/>
        <v>1.0937106746500714E-3</v>
      </c>
      <c r="U207" s="2">
        <f t="shared" si="25"/>
        <v>2.958412119752004E-3</v>
      </c>
      <c r="V207" s="2">
        <f t="shared" si="23"/>
        <v>2.8794630870856959E-3</v>
      </c>
      <c r="W207" s="2">
        <f t="shared" si="23"/>
        <v>2.5504641239677845E-3</v>
      </c>
      <c r="X207" s="2">
        <f t="shared" si="23"/>
        <v>3.0641512403908923E-3</v>
      </c>
      <c r="Z207" s="1">
        <v>43637</v>
      </c>
      <c r="AA207" s="2">
        <f t="shared" si="26"/>
        <v>8.1446728714531513E-3</v>
      </c>
      <c r="AB207" s="2">
        <f t="shared" si="26"/>
        <v>2.630702831774645E-2</v>
      </c>
      <c r="AC207" s="2">
        <f t="shared" si="26"/>
        <v>0.12579743566645152</v>
      </c>
      <c r="AD207" s="2">
        <f t="shared" si="24"/>
        <v>0.12106717424176683</v>
      </c>
      <c r="AE207" s="2">
        <f t="shared" si="24"/>
        <v>0.10161931011363357</v>
      </c>
      <c r="AF207" s="2">
        <f t="shared" si="24"/>
        <v>0.13216361361231188</v>
      </c>
      <c r="AG207" s="2"/>
    </row>
    <row r="208" spans="1:33" ht="14.5" x14ac:dyDescent="0.35">
      <c r="A208" s="10">
        <v>43636</v>
      </c>
      <c r="B208" s="2">
        <v>5.7780142416129871E-3</v>
      </c>
      <c r="C208" s="2">
        <v>4.938298836350441E-3</v>
      </c>
      <c r="D208" s="2">
        <v>4.9717361107468614E-3</v>
      </c>
      <c r="E208" s="9">
        <v>5.7344946317105048E-3</v>
      </c>
      <c r="F208" s="9">
        <v>5.6685980672950692E-3</v>
      </c>
      <c r="G208" s="9">
        <v>5.8736864446173077E-3</v>
      </c>
      <c r="H208" s="9">
        <v>5.7590659153067018E-3</v>
      </c>
      <c r="J208" s="1">
        <v>43640</v>
      </c>
      <c r="K208" s="7">
        <f t="shared" ref="K208:P271" si="28">($B208-C208)^2</f>
        <v>7.0512196183524211E-7</v>
      </c>
      <c r="L208" s="7">
        <f t="shared" si="28"/>
        <v>6.5008442431297345E-7</v>
      </c>
      <c r="M208" s="7">
        <f t="shared" si="28"/>
        <v>1.8939564460642408E-9</v>
      </c>
      <c r="N208" s="7">
        <f t="shared" si="27"/>
        <v>1.1971899202369006E-8</v>
      </c>
      <c r="O208" s="7">
        <f t="shared" si="27"/>
        <v>9.1531704276999302E-9</v>
      </c>
      <c r="P208" s="7">
        <f t="shared" si="27"/>
        <v>3.5903906980946528E-10</v>
      </c>
      <c r="Q208" s="7"/>
      <c r="R208" s="1">
        <v>43640</v>
      </c>
      <c r="S208" s="2">
        <f t="shared" si="25"/>
        <v>8.3971540526254617E-4</v>
      </c>
      <c r="T208" s="2">
        <f t="shared" si="25"/>
        <v>8.0627813086612578E-4</v>
      </c>
      <c r="U208" s="2">
        <f t="shared" si="25"/>
        <v>4.351960990248236E-5</v>
      </c>
      <c r="V208" s="2">
        <f t="shared" si="23"/>
        <v>1.0941617431791794E-4</v>
      </c>
      <c r="W208" s="2">
        <f t="shared" si="23"/>
        <v>9.567220300432059E-5</v>
      </c>
      <c r="X208" s="2">
        <f t="shared" si="23"/>
        <v>1.8948326306285346E-5</v>
      </c>
      <c r="Z208" s="1">
        <v>43640</v>
      </c>
      <c r="AA208" s="2">
        <f t="shared" si="26"/>
        <v>1.3002271836373369E-2</v>
      </c>
      <c r="AB208" s="2">
        <f t="shared" si="26"/>
        <v>1.188138077194445E-2</v>
      </c>
      <c r="AC208" s="2">
        <f t="shared" si="26"/>
        <v>2.8652290148478698E-5</v>
      </c>
      <c r="AD208" s="2">
        <f t="shared" si="24"/>
        <v>1.8392366673736227E-4</v>
      </c>
      <c r="AE208" s="2">
        <f t="shared" si="24"/>
        <v>1.3411220200554297E-4</v>
      </c>
      <c r="AF208" s="2">
        <f t="shared" si="24"/>
        <v>5.4007778824693986E-6</v>
      </c>
      <c r="AG208" s="2"/>
    </row>
    <row r="209" spans="1:33" ht="14.5" x14ac:dyDescent="0.35">
      <c r="A209" s="10">
        <v>43637</v>
      </c>
      <c r="B209" s="2">
        <v>6.4330018172978603E-3</v>
      </c>
      <c r="C209" s="2">
        <v>5.9988461434841156E-3</v>
      </c>
      <c r="D209" s="2">
        <v>6.7014871165156356E-3</v>
      </c>
      <c r="E209" s="9">
        <v>6.1761856880754324E-3</v>
      </c>
      <c r="F209" s="9">
        <v>6.1304744089168365E-3</v>
      </c>
      <c r="G209" s="9">
        <v>6.1373179437079171E-3</v>
      </c>
      <c r="H209" s="9">
        <v>6.208770011210076E-3</v>
      </c>
      <c r="J209" s="1">
        <v>43641</v>
      </c>
      <c r="K209" s="7">
        <f t="shared" si="28"/>
        <v>1.8849114910466667E-7</v>
      </c>
      <c r="L209" s="7">
        <f t="shared" si="28"/>
        <v>7.208435589605833E-8</v>
      </c>
      <c r="M209" s="7">
        <f t="shared" si="28"/>
        <v>6.5954524228790777E-8</v>
      </c>
      <c r="N209" s="7">
        <f t="shared" si="27"/>
        <v>9.1522832821738748E-8</v>
      </c>
      <c r="O209" s="7">
        <f t="shared" si="27"/>
        <v>8.7428953101153478E-8</v>
      </c>
      <c r="P209" s="7">
        <f t="shared" si="27"/>
        <v>5.0279902861389692E-8</v>
      </c>
      <c r="Q209" s="7"/>
      <c r="R209" s="1">
        <v>43641</v>
      </c>
      <c r="S209" s="2">
        <f t="shared" si="25"/>
        <v>4.3415567381374469E-4</v>
      </c>
      <c r="T209" s="2">
        <f t="shared" si="25"/>
        <v>2.6848529921777529E-4</v>
      </c>
      <c r="U209" s="2">
        <f t="shared" si="25"/>
        <v>2.5681612922242789E-4</v>
      </c>
      <c r="V209" s="2">
        <f t="shared" si="23"/>
        <v>3.0252740838102379E-4</v>
      </c>
      <c r="W209" s="2">
        <f t="shared" si="23"/>
        <v>2.9568387358994315E-4</v>
      </c>
      <c r="X209" s="2">
        <f t="shared" si="23"/>
        <v>2.2423180608778428E-4</v>
      </c>
      <c r="Z209" s="1">
        <v>43641</v>
      </c>
      <c r="AA209" s="2">
        <f t="shared" si="26"/>
        <v>2.4990634063699613E-3</v>
      </c>
      <c r="AB209" s="2">
        <f t="shared" si="26"/>
        <v>8.2464422360950529E-4</v>
      </c>
      <c r="AC209" s="2">
        <f t="shared" si="26"/>
        <v>8.412756999691684E-4</v>
      </c>
      <c r="AD209" s="2">
        <f t="shared" si="24"/>
        <v>1.1789868912195356E-3</v>
      </c>
      <c r="AE209" s="2">
        <f t="shared" si="24"/>
        <v>1.1245824662311499E-3</v>
      </c>
      <c r="AF209" s="2">
        <f t="shared" si="24"/>
        <v>6.3687012329904924E-4</v>
      </c>
      <c r="AG209" s="2"/>
    </row>
    <row r="210" spans="1:33" ht="14.5" x14ac:dyDescent="0.35">
      <c r="A210" s="10">
        <v>43640</v>
      </c>
      <c r="B210" s="2">
        <v>3.2393676200829658E-3</v>
      </c>
      <c r="C210" s="2">
        <v>4.5803911052644253E-3</v>
      </c>
      <c r="D210" s="2">
        <v>4.7735427506268016E-3</v>
      </c>
      <c r="E210" s="9">
        <v>6.4283425825238331E-3</v>
      </c>
      <c r="F210" s="9">
        <v>6.4027403541026201E-3</v>
      </c>
      <c r="G210" s="9">
        <v>6.3270895843175554E-3</v>
      </c>
      <c r="H210" s="9">
        <v>6.4442169562004704E-3</v>
      </c>
      <c r="J210" s="1">
        <v>43642</v>
      </c>
      <c r="K210" s="7">
        <f t="shared" si="28"/>
        <v>1.798343987808228E-6</v>
      </c>
      <c r="L210" s="7">
        <f t="shared" si="28"/>
        <v>2.3536933311791954E-6</v>
      </c>
      <c r="M210" s="7">
        <f t="shared" si="28"/>
        <v>1.016956131107473E-5</v>
      </c>
      <c r="N210" s="7">
        <f t="shared" si="27"/>
        <v>1.0006927054338983E-5</v>
      </c>
      <c r="O210" s="7">
        <f t="shared" si="27"/>
        <v>9.5340269284167131E-6</v>
      </c>
      <c r="P210" s="7">
        <f t="shared" si="27"/>
        <v>1.027105926721281E-5</v>
      </c>
      <c r="Q210" s="7"/>
      <c r="R210" s="1">
        <v>43642</v>
      </c>
      <c r="S210" s="2">
        <f t="shared" si="25"/>
        <v>1.3410234851814595E-3</v>
      </c>
      <c r="T210" s="2">
        <f t="shared" si="25"/>
        <v>1.5341751305438358E-3</v>
      </c>
      <c r="U210" s="2">
        <f t="shared" si="25"/>
        <v>3.1889749624408673E-3</v>
      </c>
      <c r="V210" s="2">
        <f t="shared" si="23"/>
        <v>3.1633727340196543E-3</v>
      </c>
      <c r="W210" s="2">
        <f t="shared" si="23"/>
        <v>3.0877219642345896E-3</v>
      </c>
      <c r="X210" s="2">
        <f t="shared" si="23"/>
        <v>3.2048493361175046E-3</v>
      </c>
      <c r="Z210" s="1">
        <v>43642</v>
      </c>
      <c r="AA210" s="2">
        <f t="shared" si="26"/>
        <v>5.3631370547181145E-2</v>
      </c>
      <c r="AB210" s="2">
        <f t="shared" si="26"/>
        <v>6.6319308216837403E-2</v>
      </c>
      <c r="AC210" s="2">
        <f t="shared" si="26"/>
        <v>0.18925817849729154</v>
      </c>
      <c r="AD210" s="2">
        <f t="shared" si="24"/>
        <v>0.18728250669561808</v>
      </c>
      <c r="AE210" s="2">
        <f t="shared" si="24"/>
        <v>0.18144605713958661</v>
      </c>
      <c r="AF210" s="2">
        <f t="shared" si="24"/>
        <v>0.19048323818258051</v>
      </c>
      <c r="AG210" s="2"/>
    </row>
    <row r="211" spans="1:33" ht="14.5" x14ac:dyDescent="0.35">
      <c r="A211" s="10">
        <v>43641</v>
      </c>
      <c r="B211" s="2">
        <v>5.9159496233056738E-3</v>
      </c>
      <c r="C211" s="2">
        <v>5.3420336917042732E-3</v>
      </c>
      <c r="D211" s="2">
        <v>5.2906181663274774E-3</v>
      </c>
      <c r="E211" s="9">
        <v>5.6154324649697364E-3</v>
      </c>
      <c r="F211" s="9">
        <v>5.5819970772078668E-3</v>
      </c>
      <c r="G211" s="9">
        <v>5.8765455899799359E-3</v>
      </c>
      <c r="H211" s="9">
        <v>5.5482738282825617E-3</v>
      </c>
      <c r="J211" s="1">
        <v>43643</v>
      </c>
      <c r="K211" s="7">
        <f t="shared" si="28"/>
        <v>3.293794965459035E-7</v>
      </c>
      <c r="L211" s="7">
        <f t="shared" si="28"/>
        <v>3.910394310864739E-7</v>
      </c>
      <c r="M211" s="7">
        <f t="shared" si="28"/>
        <v>9.0310562454306869E-8</v>
      </c>
      <c r="N211" s="7">
        <f t="shared" si="27"/>
        <v>1.1152430304520787E-7</v>
      </c>
      <c r="O211" s="7">
        <f t="shared" si="27"/>
        <v>1.5526778423358575E-9</v>
      </c>
      <c r="P211" s="7">
        <f t="shared" si="27"/>
        <v>1.351854902458775E-7</v>
      </c>
      <c r="Q211" s="7"/>
      <c r="R211" s="1">
        <v>43643</v>
      </c>
      <c r="S211" s="2">
        <f t="shared" si="25"/>
        <v>5.7391593160140055E-4</v>
      </c>
      <c r="T211" s="2">
        <f t="shared" si="25"/>
        <v>6.2533145697819641E-4</v>
      </c>
      <c r="U211" s="2">
        <f t="shared" si="25"/>
        <v>3.0051715833593739E-4</v>
      </c>
      <c r="V211" s="2">
        <f t="shared" si="23"/>
        <v>3.3395254609780694E-4</v>
      </c>
      <c r="W211" s="2">
        <f t="shared" si="23"/>
        <v>3.9404033325737831E-5</v>
      </c>
      <c r="X211" s="2">
        <f t="shared" si="23"/>
        <v>3.6767579502311205E-4</v>
      </c>
      <c r="Z211" s="1">
        <v>43643</v>
      </c>
      <c r="AA211" s="2">
        <f t="shared" si="26"/>
        <v>5.3883704109096708E-3</v>
      </c>
      <c r="AB211" s="2">
        <f t="shared" si="26"/>
        <v>6.4793585851887769E-3</v>
      </c>
      <c r="AC211" s="2">
        <f t="shared" si="26"/>
        <v>1.3828735309140416E-3</v>
      </c>
      <c r="AD211" s="2">
        <f t="shared" si="24"/>
        <v>1.721296632887892E-3</v>
      </c>
      <c r="AE211" s="2">
        <f t="shared" si="24"/>
        <v>2.2380570759539253E-5</v>
      </c>
      <c r="AF211" s="2">
        <f t="shared" si="24"/>
        <v>2.1033299205710509E-3</v>
      </c>
      <c r="AG211" s="2"/>
    </row>
    <row r="212" spans="1:33" ht="14.5" x14ac:dyDescent="0.35">
      <c r="A212" s="10">
        <v>43642</v>
      </c>
      <c r="B212" s="2">
        <v>2.653215150882527E-3</v>
      </c>
      <c r="C212" s="2">
        <v>4.1678929701447487E-3</v>
      </c>
      <c r="D212" s="2">
        <v>3.7166071124374871E-3</v>
      </c>
      <c r="E212" s="9">
        <v>5.9374933774154065E-3</v>
      </c>
      <c r="F212" s="9">
        <v>5.8857434633659165E-3</v>
      </c>
      <c r="G212" s="9">
        <v>5.8628189212089274E-3</v>
      </c>
      <c r="H212" s="9">
        <v>6.0400458029762584E-3</v>
      </c>
      <c r="J212" s="1">
        <v>43644</v>
      </c>
      <c r="K212" s="7">
        <f t="shared" si="28"/>
        <v>2.2942488961649596E-6</v>
      </c>
      <c r="L212" s="7">
        <f t="shared" si="28"/>
        <v>1.1308024638997059E-6</v>
      </c>
      <c r="M212" s="7">
        <f t="shared" si="28"/>
        <v>1.0786483469277956E-5</v>
      </c>
      <c r="N212" s="7">
        <f t="shared" si="27"/>
        <v>1.044923929100671E-5</v>
      </c>
      <c r="O212" s="7">
        <f t="shared" si="27"/>
        <v>1.0301556362493445E-5</v>
      </c>
      <c r="P212" s="7">
        <f t="shared" si="27"/>
        <v>1.1470621865961649E-5</v>
      </c>
      <c r="Q212" s="7"/>
      <c r="R212" s="1">
        <v>43644</v>
      </c>
      <c r="S212" s="2">
        <f t="shared" si="25"/>
        <v>1.5146778192622217E-3</v>
      </c>
      <c r="T212" s="2">
        <f t="shared" si="25"/>
        <v>1.0633919615549601E-3</v>
      </c>
      <c r="U212" s="2">
        <f t="shared" si="25"/>
        <v>3.2842782265328795E-3</v>
      </c>
      <c r="V212" s="2">
        <f t="shared" si="23"/>
        <v>3.2325283124833896E-3</v>
      </c>
      <c r="W212" s="2">
        <f t="shared" si="23"/>
        <v>3.2096037703264004E-3</v>
      </c>
      <c r="X212" s="2">
        <f t="shared" si="23"/>
        <v>3.3868306520937314E-3</v>
      </c>
      <c r="Z212" s="1">
        <v>43644</v>
      </c>
      <c r="AA212" s="2">
        <f t="shared" si="26"/>
        <v>8.8222737389268335E-2</v>
      </c>
      <c r="AB212" s="2">
        <f t="shared" si="26"/>
        <v>5.0920002715753254E-2</v>
      </c>
      <c r="AC212" s="2">
        <f t="shared" si="26"/>
        <v>0.25237267189306789</v>
      </c>
      <c r="AD212" s="2">
        <f t="shared" si="24"/>
        <v>0.24754764281462127</v>
      </c>
      <c r="AE212" s="2">
        <f t="shared" si="24"/>
        <v>0.24540775759080313</v>
      </c>
      <c r="AF212" s="2">
        <f t="shared" si="24"/>
        <v>0.26191012661355573</v>
      </c>
      <c r="AG212" s="2"/>
    </row>
    <row r="213" spans="1:33" ht="14.5" x14ac:dyDescent="0.35">
      <c r="A213" s="10">
        <v>43643</v>
      </c>
      <c r="B213" s="2">
        <v>5.5591262375972901E-3</v>
      </c>
      <c r="C213" s="2">
        <v>5.3107035346329212E-3</v>
      </c>
      <c r="D213" s="2">
        <v>5.2401027642190456E-3</v>
      </c>
      <c r="E213" s="9">
        <v>5.0986483585392234E-3</v>
      </c>
      <c r="F213" s="9">
        <v>5.0911086588700518E-3</v>
      </c>
      <c r="G213" s="9">
        <v>5.3836825066272947E-3</v>
      </c>
      <c r="H213" s="9">
        <v>5.1367210697384064E-3</v>
      </c>
      <c r="J213" s="1">
        <v>43647</v>
      </c>
      <c r="K213" s="7">
        <f t="shared" si="28"/>
        <v>6.1713839348123055E-8</v>
      </c>
      <c r="L213" s="7">
        <f t="shared" si="28"/>
        <v>1.0177597656631946E-7</v>
      </c>
      <c r="M213" s="7">
        <f t="shared" si="28"/>
        <v>2.1203987710181552E-7</v>
      </c>
      <c r="N213" s="7">
        <f t="shared" si="27"/>
        <v>2.1904045399770667E-7</v>
      </c>
      <c r="O213" s="7">
        <f t="shared" si="27"/>
        <v>3.0780502736672134E-8</v>
      </c>
      <c r="P213" s="7">
        <f t="shared" si="27"/>
        <v>1.7842612583389175E-7</v>
      </c>
      <c r="Q213" s="7"/>
      <c r="R213" s="1">
        <v>43647</v>
      </c>
      <c r="S213" s="2">
        <f t="shared" si="25"/>
        <v>2.4842270296436889E-4</v>
      </c>
      <c r="T213" s="2">
        <f t="shared" si="25"/>
        <v>3.1902347337824447E-4</v>
      </c>
      <c r="U213" s="2">
        <f t="shared" si="25"/>
        <v>4.6047787905806672E-4</v>
      </c>
      <c r="V213" s="2">
        <f t="shared" si="23"/>
        <v>4.6801757872723827E-4</v>
      </c>
      <c r="W213" s="2">
        <f t="shared" si="23"/>
        <v>1.7544373096999542E-4</v>
      </c>
      <c r="X213" s="2">
        <f t="shared" si="23"/>
        <v>4.2240516785888374E-4</v>
      </c>
      <c r="Z213" s="1">
        <v>43647</v>
      </c>
      <c r="AA213" s="2">
        <f t="shared" si="26"/>
        <v>1.0611133071416479E-3</v>
      </c>
      <c r="AB213" s="2">
        <f t="shared" si="26"/>
        <v>1.7813135088056153E-3</v>
      </c>
      <c r="AC213" s="2">
        <f t="shared" si="26"/>
        <v>3.8482483124280265E-3</v>
      </c>
      <c r="AD213" s="2">
        <f t="shared" si="24"/>
        <v>3.9830943369676408E-3</v>
      </c>
      <c r="AE213" s="2">
        <f t="shared" si="24"/>
        <v>5.1972942790312615E-4</v>
      </c>
      <c r="AF213" s="2">
        <f t="shared" si="24"/>
        <v>3.2064591457257041E-3</v>
      </c>
      <c r="AG213" s="2"/>
    </row>
    <row r="214" spans="1:33" ht="14.5" x14ac:dyDescent="0.35">
      <c r="A214" s="10">
        <v>43644</v>
      </c>
      <c r="B214" s="2">
        <v>2.9017760274627222E-3</v>
      </c>
      <c r="C214" s="2">
        <v>4.3952986598014832E-3</v>
      </c>
      <c r="D214" s="2">
        <v>3.8931001909077172E-3</v>
      </c>
      <c r="E214" s="9">
        <v>5.6512024031815846E-3</v>
      </c>
      <c r="F214" s="9">
        <v>5.6290675186869569E-3</v>
      </c>
      <c r="G214" s="9">
        <v>5.6093671489560563E-3</v>
      </c>
      <c r="H214" s="9">
        <v>5.7757788656724058E-3</v>
      </c>
      <c r="J214" s="1">
        <v>43648</v>
      </c>
      <c r="K214" s="7">
        <f t="shared" si="28"/>
        <v>2.2306098533081018E-6</v>
      </c>
      <c r="L214" s="7">
        <f t="shared" si="28"/>
        <v>9.8272359702991919E-7</v>
      </c>
      <c r="M214" s="7">
        <f t="shared" si="28"/>
        <v>7.5593453954985587E-6</v>
      </c>
      <c r="N214" s="7">
        <f t="shared" si="27"/>
        <v>7.4381188781041097E-6</v>
      </c>
      <c r="O214" s="7">
        <f t="shared" si="27"/>
        <v>7.3310496811895311E-6</v>
      </c>
      <c r="P214" s="7">
        <f t="shared" si="27"/>
        <v>8.2598923140373162E-6</v>
      </c>
      <c r="Q214" s="7"/>
      <c r="R214" s="1">
        <v>43648</v>
      </c>
      <c r="S214" s="2">
        <f t="shared" si="25"/>
        <v>1.4935226323387609E-3</v>
      </c>
      <c r="T214" s="2">
        <f t="shared" si="25"/>
        <v>9.9132416344499498E-4</v>
      </c>
      <c r="U214" s="2">
        <f t="shared" si="25"/>
        <v>2.7494263757188624E-3</v>
      </c>
      <c r="V214" s="2">
        <f t="shared" si="23"/>
        <v>2.7272914912242346E-3</v>
      </c>
      <c r="W214" s="2">
        <f t="shared" si="23"/>
        <v>2.7075911214933341E-3</v>
      </c>
      <c r="X214" s="2">
        <f t="shared" si="23"/>
        <v>2.8740028382096836E-3</v>
      </c>
      <c r="Z214" s="1">
        <v>43648</v>
      </c>
      <c r="AA214" s="2">
        <f t="shared" si="26"/>
        <v>7.5412476863293332E-2</v>
      </c>
      <c r="AB214" s="2">
        <f t="shared" si="26"/>
        <v>3.9246651030035773E-2</v>
      </c>
      <c r="AC214" s="2">
        <f t="shared" si="26"/>
        <v>0.18002476588882343</v>
      </c>
      <c r="AD214" s="2">
        <f t="shared" si="24"/>
        <v>0.1781193577458775</v>
      </c>
      <c r="AE214" s="2">
        <f t="shared" si="24"/>
        <v>0.17642391790171419</v>
      </c>
      <c r="AF214" s="2">
        <f t="shared" si="24"/>
        <v>0.19075442389612274</v>
      </c>
      <c r="AG214" s="2"/>
    </row>
    <row r="215" spans="1:33" ht="14.5" x14ac:dyDescent="0.35">
      <c r="A215" s="10">
        <v>43647</v>
      </c>
      <c r="B215" s="2">
        <v>8.094417207890104E-3</v>
      </c>
      <c r="C215" s="2">
        <v>5.9449695982038966E-3</v>
      </c>
      <c r="D215" s="2">
        <v>6.1536156572401524E-3</v>
      </c>
      <c r="E215" s="9">
        <v>4.7824857064375503E-3</v>
      </c>
      <c r="F215" s="9">
        <v>4.5957383047906357E-3</v>
      </c>
      <c r="G215" s="9">
        <v>5.0123602024202841E-3</v>
      </c>
      <c r="H215" s="9">
        <v>4.9212905561733956E-3</v>
      </c>
      <c r="J215" s="1">
        <v>43649</v>
      </c>
      <c r="K215" s="7">
        <f t="shared" si="28"/>
        <v>4.6201250267857509E-6</v>
      </c>
      <c r="L215" s="7">
        <f t="shared" si="28"/>
        <v>3.7667106590052568E-6</v>
      </c>
      <c r="M215" s="7">
        <f t="shared" si="28"/>
        <v>1.0968890270313767E-5</v>
      </c>
      <c r="N215" s="7">
        <f t="shared" si="27"/>
        <v>1.2240754066993298E-5</v>
      </c>
      <c r="O215" s="7">
        <f t="shared" si="27"/>
        <v>9.4990753849655937E-6</v>
      </c>
      <c r="P215" s="7">
        <f t="shared" si="27"/>
        <v>1.0068732747834889E-5</v>
      </c>
      <c r="Q215" s="7"/>
      <c r="R215" s="1">
        <v>43649</v>
      </c>
      <c r="S215" s="2">
        <f t="shared" si="25"/>
        <v>2.1494476096862074E-3</v>
      </c>
      <c r="T215" s="2">
        <f t="shared" si="25"/>
        <v>1.9408015506499517E-3</v>
      </c>
      <c r="U215" s="2">
        <f t="shared" si="25"/>
        <v>3.3119315014525537E-3</v>
      </c>
      <c r="V215" s="2">
        <f t="shared" si="23"/>
        <v>3.4986789030994683E-3</v>
      </c>
      <c r="W215" s="2">
        <f t="shared" si="23"/>
        <v>3.0820570054698199E-3</v>
      </c>
      <c r="X215" s="2">
        <f t="shared" si="23"/>
        <v>3.1731266517167084E-3</v>
      </c>
      <c r="Z215" s="1">
        <v>43649</v>
      </c>
      <c r="AA215" s="2">
        <f t="shared" si="26"/>
        <v>5.2928202061585106E-2</v>
      </c>
      <c r="AB215" s="2">
        <f t="shared" si="26"/>
        <v>4.1257295569190333E-2</v>
      </c>
      <c r="AC215" s="2">
        <f t="shared" si="26"/>
        <v>0.16629842024020292</v>
      </c>
      <c r="AD215" s="2">
        <f t="shared" si="24"/>
        <v>0.19524249750810174</v>
      </c>
      <c r="AE215" s="2">
        <f t="shared" si="24"/>
        <v>0.13562367674539777</v>
      </c>
      <c r="AF215" s="2">
        <f t="shared" si="24"/>
        <v>0.14717152539566758</v>
      </c>
      <c r="AG215" s="2"/>
    </row>
    <row r="216" spans="1:33" ht="14.5" x14ac:dyDescent="0.35">
      <c r="A216" s="10">
        <v>43648</v>
      </c>
      <c r="B216" s="2">
        <v>3.9950000007672216E-3</v>
      </c>
      <c r="C216" s="2">
        <v>4.9097025766968727E-3</v>
      </c>
      <c r="D216" s="2">
        <v>4.1466210968792439E-3</v>
      </c>
      <c r="E216" s="9">
        <v>6.2772748420942253E-3</v>
      </c>
      <c r="F216" s="9">
        <v>6.1003612320638528E-3</v>
      </c>
      <c r="G216" s="9">
        <v>5.9663284541564736E-3</v>
      </c>
      <c r="H216" s="9">
        <v>6.438972276639629E-3</v>
      </c>
      <c r="J216" s="1">
        <v>43650</v>
      </c>
      <c r="K216" s="7">
        <f t="shared" si="28"/>
        <v>8.3668080241233913E-7</v>
      </c>
      <c r="L216" s="7">
        <f t="shared" si="28"/>
        <v>2.2988956786211076E-8</v>
      </c>
      <c r="M216" s="7">
        <f t="shared" si="28"/>
        <v>5.2087784513541994E-6</v>
      </c>
      <c r="N216" s="7">
        <f t="shared" si="27"/>
        <v>4.4325459142468667E-6</v>
      </c>
      <c r="O216" s="7">
        <f t="shared" si="27"/>
        <v>3.8861358711420603E-6</v>
      </c>
      <c r="P216" s="7">
        <f t="shared" si="27"/>
        <v>5.9730004852329546E-6</v>
      </c>
      <c r="Q216" s="7"/>
      <c r="R216" s="1">
        <v>43650</v>
      </c>
      <c r="S216" s="2">
        <f t="shared" si="25"/>
        <v>9.1470257592965107E-4</v>
      </c>
      <c r="T216" s="2">
        <f t="shared" si="25"/>
        <v>1.5162109611202221E-4</v>
      </c>
      <c r="U216" s="2">
        <f t="shared" si="25"/>
        <v>2.2822748413270037E-3</v>
      </c>
      <c r="V216" s="2">
        <f t="shared" si="25"/>
        <v>2.1053612312966312E-3</v>
      </c>
      <c r="W216" s="2">
        <f t="shared" si="25"/>
        <v>1.971328453389252E-3</v>
      </c>
      <c r="X216" s="2">
        <f t="shared" si="25"/>
        <v>2.4439722758724074E-3</v>
      </c>
      <c r="Z216" s="1">
        <v>43650</v>
      </c>
      <c r="AA216" s="2">
        <f t="shared" si="26"/>
        <v>1.9864696466138199E-2</v>
      </c>
      <c r="AB216" s="2">
        <f t="shared" si="26"/>
        <v>6.8525482557291184E-4</v>
      </c>
      <c r="AC216" s="2">
        <f t="shared" si="26"/>
        <v>8.8315032228084789E-2</v>
      </c>
      <c r="AD216" s="2">
        <f t="shared" si="26"/>
        <v>7.8183660416838663E-2</v>
      </c>
      <c r="AE216" s="2">
        <f t="shared" si="26"/>
        <v>7.0679187125862519E-2</v>
      </c>
      <c r="AF216" s="2">
        <f t="shared" si="26"/>
        <v>9.7765991252654949E-2</v>
      </c>
      <c r="AG216" s="2"/>
    </row>
    <row r="217" spans="1:33" ht="14.5" x14ac:dyDescent="0.35">
      <c r="A217" s="10">
        <v>43649</v>
      </c>
      <c r="B217" s="2">
        <v>4.1904548769016569E-3</v>
      </c>
      <c r="C217" s="2">
        <v>4.4875480234622964E-3</v>
      </c>
      <c r="D217" s="2">
        <v>3.5218582488596439E-3</v>
      </c>
      <c r="E217" s="9">
        <v>5.1898466351352444E-3</v>
      </c>
      <c r="F217" s="9">
        <v>5.0708981538892762E-3</v>
      </c>
      <c r="G217" s="9">
        <v>5.3306215022120556E-3</v>
      </c>
      <c r="H217" s="9">
        <v>5.271527980924718E-3</v>
      </c>
      <c r="J217" s="1">
        <v>43651</v>
      </c>
      <c r="K217" s="7">
        <f t="shared" si="28"/>
        <v>8.8264337733301629E-8</v>
      </c>
      <c r="L217" s="7">
        <f t="shared" si="28"/>
        <v>4.4702145102914986E-7</v>
      </c>
      <c r="M217" s="7">
        <f t="shared" si="28"/>
        <v>9.9878388642522141E-7</v>
      </c>
      <c r="N217" s="7">
        <f t="shared" si="27"/>
        <v>7.7518036399269776E-7</v>
      </c>
      <c r="O217" s="7">
        <f t="shared" si="27"/>
        <v>1.2999799334717031E-6</v>
      </c>
      <c r="P217" s="7">
        <f t="shared" si="27"/>
        <v>1.1687190562420562E-6</v>
      </c>
      <c r="Q217" s="7"/>
      <c r="R217" s="1">
        <v>43651</v>
      </c>
      <c r="S217" s="2">
        <f t="shared" si="25"/>
        <v>2.970931465606395E-4</v>
      </c>
      <c r="T217" s="2">
        <f t="shared" si="25"/>
        <v>6.6859662804201296E-4</v>
      </c>
      <c r="U217" s="2">
        <f t="shared" si="25"/>
        <v>9.9939175823358754E-4</v>
      </c>
      <c r="V217" s="2">
        <f t="shared" si="25"/>
        <v>8.8044327698761932E-4</v>
      </c>
      <c r="W217" s="2">
        <f t="shared" si="25"/>
        <v>1.1401666253103987E-3</v>
      </c>
      <c r="X217" s="2">
        <f t="shared" si="25"/>
        <v>1.0810731040230611E-3</v>
      </c>
      <c r="Z217" s="1">
        <v>43651</v>
      </c>
      <c r="AA217" s="2">
        <f t="shared" si="26"/>
        <v>2.2932723995801041E-3</v>
      </c>
      <c r="AB217" s="2">
        <f t="shared" si="26"/>
        <v>1.6021475451583278E-2</v>
      </c>
      <c r="AC217" s="2">
        <f t="shared" si="26"/>
        <v>2.1328133347837896E-2</v>
      </c>
      <c r="AD217" s="2">
        <f t="shared" si="26"/>
        <v>1.7081969036698119E-2</v>
      </c>
      <c r="AE217" s="2">
        <f t="shared" si="26"/>
        <v>2.6768546837465212E-2</v>
      </c>
      <c r="AF217" s="2">
        <f t="shared" si="26"/>
        <v>2.4433218177165372E-2</v>
      </c>
      <c r="AG217" s="2"/>
    </row>
    <row r="218" spans="1:33" ht="14.5" x14ac:dyDescent="0.35">
      <c r="A218" s="10">
        <v>43650</v>
      </c>
      <c r="B218" s="2">
        <v>2.0196954280700071E-3</v>
      </c>
      <c r="C218" s="2">
        <v>3.8296056445688009E-3</v>
      </c>
      <c r="D218" s="2">
        <v>3.3655122388154268E-3</v>
      </c>
      <c r="E218" s="9">
        <v>5.2749401159070033E-3</v>
      </c>
      <c r="F218" s="9">
        <v>5.4594551455790421E-3</v>
      </c>
      <c r="G218" s="9">
        <v>5.4112747398259858E-3</v>
      </c>
      <c r="H218" s="9">
        <v>5.3080891937766512E-3</v>
      </c>
      <c r="J218" s="1">
        <v>43654</v>
      </c>
      <c r="K218" s="7">
        <f t="shared" si="28"/>
        <v>3.2757749917867107E-6</v>
      </c>
      <c r="L218" s="7">
        <f t="shared" si="28"/>
        <v>1.8112228880849728E-6</v>
      </c>
      <c r="M218" s="7">
        <f t="shared" si="28"/>
        <v>1.0596617977690982E-5</v>
      </c>
      <c r="N218" s="7">
        <f t="shared" si="27"/>
        <v>1.1831946914197835E-5</v>
      </c>
      <c r="O218" s="7">
        <f t="shared" si="27"/>
        <v>1.1502810227931159E-5</v>
      </c>
      <c r="P218" s="7">
        <f t="shared" si="27"/>
        <v>1.0813533558338323E-5</v>
      </c>
      <c r="Q218" s="7"/>
      <c r="R218" s="1">
        <v>43654</v>
      </c>
      <c r="S218" s="2">
        <f t="shared" si="25"/>
        <v>1.8099102164987938E-3</v>
      </c>
      <c r="T218" s="2">
        <f t="shared" si="25"/>
        <v>1.3458168107454197E-3</v>
      </c>
      <c r="U218" s="2">
        <f t="shared" si="25"/>
        <v>3.2552446878369961E-3</v>
      </c>
      <c r="V218" s="2">
        <f t="shared" si="25"/>
        <v>3.439759717509035E-3</v>
      </c>
      <c r="W218" s="2">
        <f t="shared" si="25"/>
        <v>3.3915793117559787E-3</v>
      </c>
      <c r="X218" s="2">
        <f t="shared" si="25"/>
        <v>3.2883937657066441E-3</v>
      </c>
      <c r="Z218" s="1">
        <v>43654</v>
      </c>
      <c r="AA218" s="2">
        <f t="shared" si="26"/>
        <v>0.16720503470303605</v>
      </c>
      <c r="AB218" s="2">
        <f t="shared" si="26"/>
        <v>0.11074876739979489</v>
      </c>
      <c r="AC218" s="2">
        <f t="shared" si="26"/>
        <v>0.34290560154923289</v>
      </c>
      <c r="AD218" s="2">
        <f t="shared" si="26"/>
        <v>0.36434677711855534</v>
      </c>
      <c r="AE218" s="2">
        <f t="shared" si="26"/>
        <v>0.35877635175599565</v>
      </c>
      <c r="AF218" s="2">
        <f t="shared" si="26"/>
        <v>0.34677907347245451</v>
      </c>
      <c r="AG218" s="2"/>
    </row>
    <row r="219" spans="1:33" ht="14.5" x14ac:dyDescent="0.35">
      <c r="A219" s="10">
        <v>43651</v>
      </c>
      <c r="B219" s="2">
        <v>4.0967027714783073E-3</v>
      </c>
      <c r="C219" s="2">
        <v>4.2923642322421074E-3</v>
      </c>
      <c r="D219" s="2">
        <v>4.2419084347784519E-3</v>
      </c>
      <c r="E219" s="9">
        <v>4.396933057047853E-3</v>
      </c>
      <c r="F219" s="9">
        <v>4.6915702851541312E-3</v>
      </c>
      <c r="G219" s="9">
        <v>4.7592382476417949E-3</v>
      </c>
      <c r="H219" s="9">
        <v>4.4423440571544522E-3</v>
      </c>
      <c r="J219" s="1">
        <v>43655</v>
      </c>
      <c r="K219" s="7">
        <f t="shared" si="28"/>
        <v>3.8283407228224101E-8</v>
      </c>
      <c r="L219" s="7">
        <f t="shared" si="28"/>
        <v>2.1084684654434978E-8</v>
      </c>
      <c r="M219" s="7">
        <f t="shared" si="28"/>
        <v>9.0138224373170981E-8</v>
      </c>
      <c r="N219" s="7">
        <f t="shared" si="27"/>
        <v>3.5386735882685655E-7</v>
      </c>
      <c r="O219" s="7">
        <f t="shared" si="27"/>
        <v>4.3895325717517934E-7</v>
      </c>
      <c r="P219" s="7">
        <f t="shared" si="27"/>
        <v>1.194678983638584E-7</v>
      </c>
      <c r="Q219" s="7"/>
      <c r="R219" s="1">
        <v>43655</v>
      </c>
      <c r="S219" s="2">
        <f t="shared" si="25"/>
        <v>1.9566146076380013E-4</v>
      </c>
      <c r="T219" s="2">
        <f t="shared" si="25"/>
        <v>1.4520566330014466E-4</v>
      </c>
      <c r="U219" s="2">
        <f t="shared" si="25"/>
        <v>3.0023028556954573E-4</v>
      </c>
      <c r="V219" s="2">
        <f t="shared" si="25"/>
        <v>5.9486751367582389E-4</v>
      </c>
      <c r="W219" s="2">
        <f t="shared" si="25"/>
        <v>6.6253547616348767E-4</v>
      </c>
      <c r="X219" s="2">
        <f t="shared" si="25"/>
        <v>3.456412856761449E-4</v>
      </c>
      <c r="Z219" s="1">
        <v>43655</v>
      </c>
      <c r="AA219" s="2">
        <f t="shared" si="26"/>
        <v>1.0716252931601833E-3</v>
      </c>
      <c r="AB219" s="2">
        <f t="shared" si="26"/>
        <v>5.9961128464824931E-4</v>
      </c>
      <c r="AC219" s="2">
        <f t="shared" si="26"/>
        <v>2.4430668974568803E-3</v>
      </c>
      <c r="AD219" s="2">
        <f t="shared" si="26"/>
        <v>8.7899239051165701E-3</v>
      </c>
      <c r="AE219" s="2">
        <f t="shared" si="26"/>
        <v>1.0694771976161199E-2</v>
      </c>
      <c r="AF219" s="2">
        <f t="shared" si="26"/>
        <v>3.1936704248891612E-3</v>
      </c>
      <c r="AG219" s="2"/>
    </row>
    <row r="220" spans="1:33" ht="14.5" x14ac:dyDescent="0.35">
      <c r="A220" s="10">
        <v>43654</v>
      </c>
      <c r="B220" s="2">
        <v>2.8835900630133282E-3</v>
      </c>
      <c r="C220" s="2">
        <v>4.3067075312137604E-3</v>
      </c>
      <c r="D220" s="2">
        <v>3.8632694631814961E-3</v>
      </c>
      <c r="E220" s="9">
        <v>4.8574712885283908E-3</v>
      </c>
      <c r="F220" s="9">
        <v>5.1145680857653149E-3</v>
      </c>
      <c r="G220" s="9">
        <v>5.0034371548625493E-3</v>
      </c>
      <c r="H220" s="9">
        <v>4.9209198402081298E-3</v>
      </c>
      <c r="J220" s="1">
        <v>43656</v>
      </c>
      <c r="K220" s="7">
        <f t="shared" si="28"/>
        <v>2.0252633282972081E-6</v>
      </c>
      <c r="L220" s="7">
        <f t="shared" si="28"/>
        <v>9.5977172711386128E-7</v>
      </c>
      <c r="M220" s="7">
        <f t="shared" si="28"/>
        <v>3.896207092440845E-6</v>
      </c>
      <c r="N220" s="7">
        <f t="shared" si="27"/>
        <v>4.9772629380023639E-6</v>
      </c>
      <c r="O220" s="7">
        <f t="shared" si="27"/>
        <v>4.4937516928216005E-6</v>
      </c>
      <c r="P220" s="7">
        <f t="shared" si="27"/>
        <v>4.1507126210446199E-6</v>
      </c>
      <c r="Q220" s="7"/>
      <c r="R220" s="1">
        <v>43656</v>
      </c>
      <c r="S220" s="2">
        <f t="shared" si="25"/>
        <v>1.4231174682004322E-3</v>
      </c>
      <c r="T220" s="2">
        <f t="shared" si="25"/>
        <v>9.7967940016816793E-4</v>
      </c>
      <c r="U220" s="2">
        <f t="shared" si="25"/>
        <v>1.9738812255150626E-3</v>
      </c>
      <c r="V220" s="2">
        <f t="shared" si="25"/>
        <v>2.2309780227519867E-3</v>
      </c>
      <c r="W220" s="2">
        <f t="shared" si="25"/>
        <v>2.1198470918492212E-3</v>
      </c>
      <c r="X220" s="2">
        <f t="shared" si="25"/>
        <v>2.0373297771948016E-3</v>
      </c>
      <c r="Z220" s="1">
        <v>43656</v>
      </c>
      <c r="AA220" s="2">
        <f t="shared" si="26"/>
        <v>7.0695533708326153E-2</v>
      </c>
      <c r="AB220" s="2">
        <f t="shared" si="26"/>
        <v>3.8889607242944102E-2</v>
      </c>
      <c r="AC220" s="2">
        <f t="shared" si="26"/>
        <v>0.11512209018977559</v>
      </c>
      <c r="AD220" s="2">
        <f t="shared" si="26"/>
        <v>0.13685621821074534</v>
      </c>
      <c r="AE220" s="2">
        <f t="shared" si="26"/>
        <v>0.12741087085268576</v>
      </c>
      <c r="AF220" s="2">
        <f t="shared" si="26"/>
        <v>0.12044539059341486</v>
      </c>
      <c r="AG220" s="2"/>
    </row>
    <row r="221" spans="1:33" ht="14.5" x14ac:dyDescent="0.35">
      <c r="A221" s="10">
        <v>43655</v>
      </c>
      <c r="B221" s="2">
        <v>3.198465857566688E-3</v>
      </c>
      <c r="C221" s="2">
        <v>3.9754845201969147E-3</v>
      </c>
      <c r="D221" s="2">
        <v>3.4556540194898839E-3</v>
      </c>
      <c r="E221" s="9">
        <v>4.1727018739595697E-3</v>
      </c>
      <c r="F221" s="9">
        <v>4.4783459631183419E-3</v>
      </c>
      <c r="G221" s="9">
        <v>4.4073153695896629E-3</v>
      </c>
      <c r="H221" s="9">
        <v>4.3421299415870827E-3</v>
      </c>
      <c r="J221" s="1">
        <v>43657</v>
      </c>
      <c r="K221" s="7">
        <f t="shared" si="28"/>
        <v>6.0375800207566604E-7</v>
      </c>
      <c r="L221" s="7">
        <f t="shared" si="28"/>
        <v>6.6145750633432078E-8</v>
      </c>
      <c r="M221" s="7">
        <f t="shared" si="28"/>
        <v>9.4913581563707121E-7</v>
      </c>
      <c r="N221" s="7">
        <f t="shared" si="27"/>
        <v>1.6380930845869129E-6</v>
      </c>
      <c r="O221" s="7">
        <f t="shared" si="27"/>
        <v>1.4613171427181846E-6</v>
      </c>
      <c r="P221" s="7">
        <f t="shared" si="27"/>
        <v>1.3079675370782086E-6</v>
      </c>
      <c r="Q221" s="7"/>
      <c r="R221" s="1">
        <v>43657</v>
      </c>
      <c r="S221" s="2">
        <f t="shared" si="25"/>
        <v>7.7701866263022671E-4</v>
      </c>
      <c r="T221" s="2">
        <f t="shared" si="25"/>
        <v>2.5718816192319598E-4</v>
      </c>
      <c r="U221" s="2">
        <f t="shared" si="25"/>
        <v>9.742360163928817E-4</v>
      </c>
      <c r="V221" s="2">
        <f t="shared" si="25"/>
        <v>1.279880105551654E-3</v>
      </c>
      <c r="W221" s="2">
        <f t="shared" si="25"/>
        <v>1.2088495120229749E-3</v>
      </c>
      <c r="X221" s="2">
        <f t="shared" si="25"/>
        <v>1.1436640840203948E-3</v>
      </c>
      <c r="Z221" s="1">
        <v>43657</v>
      </c>
      <c r="AA221" s="2">
        <f t="shared" si="26"/>
        <v>2.2022788179813846E-2</v>
      </c>
      <c r="AB221" s="2">
        <f t="shared" si="26"/>
        <v>2.9151388388168886E-3</v>
      </c>
      <c r="AC221" s="2">
        <f t="shared" si="26"/>
        <v>3.2414019947819783E-2</v>
      </c>
      <c r="AD221" s="2">
        <f t="shared" si="26"/>
        <v>5.0789458573000879E-2</v>
      </c>
      <c r="AE221" s="2">
        <f t="shared" si="26"/>
        <v>4.6311961270543156E-2</v>
      </c>
      <c r="AF221" s="2">
        <f t="shared" si="26"/>
        <v>4.2305915108525216E-2</v>
      </c>
      <c r="AG221" s="2"/>
    </row>
    <row r="222" spans="1:33" ht="14.5" x14ac:dyDescent="0.35">
      <c r="A222" s="10">
        <v>43656</v>
      </c>
      <c r="B222" s="2">
        <v>3.805899252620652E-3</v>
      </c>
      <c r="C222" s="2">
        <v>4.0390240028500557E-3</v>
      </c>
      <c r="D222" s="2">
        <v>3.7546588573604822E-3</v>
      </c>
      <c r="E222" s="9">
        <v>4.160640055834634E-3</v>
      </c>
      <c r="F222" s="9">
        <v>4.5847364308351669E-3</v>
      </c>
      <c r="G222" s="9">
        <v>4.5198145761632218E-3</v>
      </c>
      <c r="H222" s="9">
        <v>4.3592691657876898E-3</v>
      </c>
      <c r="J222" s="1">
        <v>43658</v>
      </c>
      <c r="K222" s="7">
        <f t="shared" si="28"/>
        <v>5.434714916952186E-8</v>
      </c>
      <c r="L222" s="7">
        <f t="shared" si="28"/>
        <v>2.6255781064184304E-9</v>
      </c>
      <c r="M222" s="7">
        <f t="shared" si="28"/>
        <v>1.2584103746490107E-7</v>
      </c>
      <c r="N222" s="7">
        <f t="shared" si="27"/>
        <v>6.0658735016914804E-7</v>
      </c>
      <c r="O222" s="7">
        <f t="shared" si="27"/>
        <v>5.0967508918889207E-7</v>
      </c>
      <c r="P222" s="7">
        <f t="shared" si="27"/>
        <v>3.0621826079849498E-7</v>
      </c>
      <c r="Q222" s="7"/>
      <c r="R222" s="1">
        <v>43658</v>
      </c>
      <c r="S222" s="2">
        <f t="shared" si="25"/>
        <v>2.3312475022940369E-4</v>
      </c>
      <c r="T222" s="2">
        <f t="shared" si="25"/>
        <v>5.1240395260169786E-5</v>
      </c>
      <c r="U222" s="2">
        <f t="shared" si="25"/>
        <v>3.5474080321398196E-4</v>
      </c>
      <c r="V222" s="2">
        <f t="shared" si="25"/>
        <v>7.7883717821451487E-4</v>
      </c>
      <c r="W222" s="2">
        <f t="shared" si="25"/>
        <v>7.1391532354256977E-4</v>
      </c>
      <c r="X222" s="2">
        <f t="shared" si="25"/>
        <v>5.5336991316703782E-4</v>
      </c>
      <c r="Z222" s="1">
        <v>43658</v>
      </c>
      <c r="AA222" s="2">
        <f t="shared" si="26"/>
        <v>1.7326916511399837E-3</v>
      </c>
      <c r="AB222" s="2">
        <f t="shared" si="26"/>
        <v>9.2283702703532811E-5</v>
      </c>
      <c r="AC222" s="2">
        <f t="shared" si="26"/>
        <v>3.8555108593703036E-3</v>
      </c>
      <c r="AD222" s="2">
        <f t="shared" si="26"/>
        <v>1.6304213733167927E-2</v>
      </c>
      <c r="AE222" s="2">
        <f t="shared" si="26"/>
        <v>1.3966324463537738E-2</v>
      </c>
      <c r="AF222" s="2">
        <f t="shared" si="26"/>
        <v>8.8111399107837496E-3</v>
      </c>
      <c r="AG222" s="2"/>
    </row>
    <row r="223" spans="1:33" ht="14.5" x14ac:dyDescent="0.35">
      <c r="A223" s="10">
        <v>43657</v>
      </c>
      <c r="B223" s="2">
        <v>4.9810611180232528E-3</v>
      </c>
      <c r="C223" s="2">
        <v>3.9208205416798592E-3</v>
      </c>
      <c r="D223" s="2">
        <v>4.0488261729478836E-3</v>
      </c>
      <c r="E223" s="9">
        <v>4.2231947100015181E-3</v>
      </c>
      <c r="F223" s="9">
        <v>4.6429227188965584E-3</v>
      </c>
      <c r="G223" s="9">
        <v>4.6154253225618109E-3</v>
      </c>
      <c r="H223" s="9">
        <v>4.4453413503377816E-3</v>
      </c>
      <c r="J223" s="1">
        <v>43661</v>
      </c>
      <c r="K223" s="7">
        <f t="shared" si="28"/>
        <v>1.1241100797249715E-6</v>
      </c>
      <c r="L223" s="7">
        <f t="shared" si="28"/>
        <v>8.6906199281967659E-7</v>
      </c>
      <c r="M223" s="7">
        <f t="shared" si="28"/>
        <v>5.7436149240776645E-7</v>
      </c>
      <c r="N223" s="7">
        <f t="shared" si="27"/>
        <v>1.1433757696396365E-7</v>
      </c>
      <c r="O223" s="7">
        <f t="shared" si="27"/>
        <v>1.3368953492272141E-7</v>
      </c>
      <c r="P223" s="7">
        <f t="shared" si="27"/>
        <v>2.8699566948897526E-7</v>
      </c>
      <c r="Q223" s="7"/>
      <c r="R223" s="1">
        <v>43661</v>
      </c>
      <c r="S223" s="2">
        <f t="shared" si="25"/>
        <v>1.0602405763433936E-3</v>
      </c>
      <c r="T223" s="2">
        <f t="shared" si="25"/>
        <v>9.3223494507536919E-4</v>
      </c>
      <c r="U223" s="2">
        <f t="shared" si="25"/>
        <v>7.5786640802173472E-4</v>
      </c>
      <c r="V223" s="2">
        <f t="shared" si="25"/>
        <v>3.3813839912669435E-4</v>
      </c>
      <c r="W223" s="2">
        <f t="shared" si="25"/>
        <v>3.6563579546144195E-4</v>
      </c>
      <c r="X223" s="2">
        <f t="shared" si="25"/>
        <v>5.3571976768547122E-4</v>
      </c>
      <c r="Z223" s="1">
        <v>43661</v>
      </c>
      <c r="AA223" s="2">
        <f t="shared" si="26"/>
        <v>3.1070940951799075E-2</v>
      </c>
      <c r="AB223" s="2">
        <f t="shared" si="26"/>
        <v>2.3032262661361491E-2</v>
      </c>
      <c r="AC223" s="2">
        <f t="shared" si="26"/>
        <v>1.4402280478737373E-2</v>
      </c>
      <c r="AD223" s="2">
        <f t="shared" si="26"/>
        <v>2.5299004071428488E-3</v>
      </c>
      <c r="AE223" s="2">
        <f t="shared" si="26"/>
        <v>2.9814706643080946E-3</v>
      </c>
      <c r="AF223" s="2">
        <f t="shared" si="26"/>
        <v>6.7263438165223732E-3</v>
      </c>
      <c r="AG223" s="2"/>
    </row>
    <row r="224" spans="1:33" ht="14.5" x14ac:dyDescent="0.35">
      <c r="A224" s="10">
        <v>43658</v>
      </c>
      <c r="B224" s="2">
        <v>3.9784782272114646E-3</v>
      </c>
      <c r="C224" s="2">
        <v>4.1836206801235676E-3</v>
      </c>
      <c r="D224" s="2">
        <v>4.2181918397545806E-3</v>
      </c>
      <c r="E224" s="9">
        <v>4.6546202958735513E-3</v>
      </c>
      <c r="F224" s="9">
        <v>5.056948561370702E-3</v>
      </c>
      <c r="G224" s="9">
        <v>5.0257517304198246E-3</v>
      </c>
      <c r="H224" s="9">
        <v>4.8219646008178449E-3</v>
      </c>
      <c r="J224" s="1">
        <v>43662</v>
      </c>
      <c r="K224" s="7">
        <f t="shared" si="28"/>
        <v>4.2083425986794376E-8</v>
      </c>
      <c r="L224" s="7">
        <f t="shared" si="28"/>
        <v>5.7462616038471125E-8</v>
      </c>
      <c r="M224" s="7">
        <f t="shared" si="28"/>
        <v>4.5716809701464593E-7</v>
      </c>
      <c r="N224" s="7">
        <f t="shared" si="27"/>
        <v>1.163098261661537E-6</v>
      </c>
      <c r="O224" s="7">
        <f t="shared" si="27"/>
        <v>1.0967817905223108E-6</v>
      </c>
      <c r="P224" s="7">
        <f t="shared" si="27"/>
        <v>7.1146926245964209E-7</v>
      </c>
      <c r="Q224" s="7"/>
      <c r="R224" s="1">
        <v>43662</v>
      </c>
      <c r="S224" s="2">
        <f t="shared" si="25"/>
        <v>2.0514245291210296E-4</v>
      </c>
      <c r="T224" s="2">
        <f t="shared" si="25"/>
        <v>2.3971361254311596E-4</v>
      </c>
      <c r="U224" s="2">
        <f t="shared" si="25"/>
        <v>6.7614206866208667E-4</v>
      </c>
      <c r="V224" s="2">
        <f t="shared" si="25"/>
        <v>1.0784703341592374E-3</v>
      </c>
      <c r="W224" s="2">
        <f t="shared" si="25"/>
        <v>1.04727350320836E-3</v>
      </c>
      <c r="X224" s="2">
        <f t="shared" si="25"/>
        <v>8.4348637360638027E-4</v>
      </c>
      <c r="Z224" s="1">
        <v>43662</v>
      </c>
      <c r="AA224" s="2">
        <f t="shared" si="26"/>
        <v>1.2430033823791486E-3</v>
      </c>
      <c r="AB224" s="2">
        <f t="shared" si="26"/>
        <v>1.6786478942811822E-3</v>
      </c>
      <c r="AC224" s="2">
        <f t="shared" si="26"/>
        <v>1.1698385241795783E-2</v>
      </c>
      <c r="AD224" s="2">
        <f t="shared" si="26"/>
        <v>2.6598819675348384E-2</v>
      </c>
      <c r="AE224" s="2">
        <f t="shared" si="26"/>
        <v>2.5294185657238177E-2</v>
      </c>
      <c r="AF224" s="2">
        <f t="shared" si="26"/>
        <v>1.7356173048778789E-2</v>
      </c>
      <c r="AG224" s="2"/>
    </row>
    <row r="225" spans="1:33" ht="14.5" x14ac:dyDescent="0.35">
      <c r="A225" s="10">
        <v>43661</v>
      </c>
      <c r="B225" s="2">
        <v>4.9782777692354372E-3</v>
      </c>
      <c r="C225" s="2">
        <v>4.3764477595686913E-3</v>
      </c>
      <c r="D225" s="2">
        <v>4.1704601608216763E-3</v>
      </c>
      <c r="E225" s="9">
        <v>4.3926830191687643E-3</v>
      </c>
      <c r="F225" s="9">
        <v>4.8098000376823827E-3</v>
      </c>
      <c r="G225" s="9">
        <v>4.7238654814791992E-3</v>
      </c>
      <c r="H225" s="9">
        <v>4.5271793774328221E-3</v>
      </c>
      <c r="J225" s="1">
        <v>43663</v>
      </c>
      <c r="K225" s="7">
        <f t="shared" si="28"/>
        <v>3.621993605354755E-7</v>
      </c>
      <c r="L225" s="7">
        <f t="shared" si="28"/>
        <v>6.5256928846332838E-7</v>
      </c>
      <c r="M225" s="7">
        <f t="shared" si="28"/>
        <v>3.4292121130564909E-7</v>
      </c>
      <c r="N225" s="7">
        <f t="shared" si="27"/>
        <v>2.838474602926308E-8</v>
      </c>
      <c r="O225" s="7">
        <f t="shared" si="27"/>
        <v>6.4725612161362836E-8</v>
      </c>
      <c r="P225" s="7">
        <f t="shared" si="27"/>
        <v>2.0348975908690566E-7</v>
      </c>
      <c r="Q225" s="7"/>
      <c r="R225" s="1">
        <v>43663</v>
      </c>
      <c r="S225" s="2">
        <f t="shared" si="25"/>
        <v>6.0183000966674595E-4</v>
      </c>
      <c r="T225" s="2">
        <f t="shared" si="25"/>
        <v>8.0781760841376095E-4</v>
      </c>
      <c r="U225" s="2">
        <f t="shared" si="25"/>
        <v>5.8559475006667288E-4</v>
      </c>
      <c r="V225" s="2">
        <f t="shared" si="25"/>
        <v>1.6847773155305446E-4</v>
      </c>
      <c r="W225" s="2">
        <f t="shared" si="25"/>
        <v>2.5441228775623798E-4</v>
      </c>
      <c r="X225" s="2">
        <f t="shared" si="25"/>
        <v>4.5109839180261513E-4</v>
      </c>
      <c r="Z225" s="1">
        <v>43663</v>
      </c>
      <c r="AA225" s="2">
        <f t="shared" si="26"/>
        <v>8.6690186651845469E-3</v>
      </c>
      <c r="AB225" s="2">
        <f t="shared" si="26"/>
        <v>1.6642252464124763E-2</v>
      </c>
      <c r="AC225" s="2">
        <f t="shared" si="26"/>
        <v>8.1676108981347806E-3</v>
      </c>
      <c r="AD225" s="2">
        <f t="shared" si="26"/>
        <v>5.9952090135184655E-4</v>
      </c>
      <c r="AE225" s="2">
        <f t="shared" si="26"/>
        <v>1.400222589241551E-3</v>
      </c>
      <c r="AF225" s="2">
        <f t="shared" si="26"/>
        <v>4.6573514167020935E-3</v>
      </c>
      <c r="AG225" s="2"/>
    </row>
    <row r="226" spans="1:33" ht="14.5" x14ac:dyDescent="0.35">
      <c r="A226" s="10">
        <v>43662</v>
      </c>
      <c r="B226" s="2">
        <v>4.7121426035870778E-3</v>
      </c>
      <c r="C226" s="2">
        <v>4.2941081337630749E-3</v>
      </c>
      <c r="D226" s="2">
        <v>3.7293741479516029E-3</v>
      </c>
      <c r="E226" s="9">
        <v>4.7676397983792435E-3</v>
      </c>
      <c r="F226" s="9">
        <v>5.2406106013493017E-3</v>
      </c>
      <c r="G226" s="9">
        <v>5.1143525107388886E-3</v>
      </c>
      <c r="H226" s="9">
        <v>4.8735922247143282E-3</v>
      </c>
      <c r="J226" s="1">
        <v>43664</v>
      </c>
      <c r="K226" s="7">
        <f t="shared" si="28"/>
        <v>1.7475281796103519E-7</v>
      </c>
      <c r="L226" s="7">
        <f t="shared" si="28"/>
        <v>9.6583383739213619E-7</v>
      </c>
      <c r="M226" s="7">
        <f t="shared" si="28"/>
        <v>3.0799386297995885E-9</v>
      </c>
      <c r="N226" s="7">
        <f t="shared" si="27"/>
        <v>2.7927842465881386E-7</v>
      </c>
      <c r="O226" s="7">
        <f t="shared" si="27"/>
        <v>1.6177280941106832E-7</v>
      </c>
      <c r="P226" s="7">
        <f t="shared" si="27"/>
        <v>2.6065980162132721E-8</v>
      </c>
      <c r="Q226" s="7"/>
      <c r="R226" s="1">
        <v>43664</v>
      </c>
      <c r="S226" s="2">
        <f t="shared" si="25"/>
        <v>4.1803446982400291E-4</v>
      </c>
      <c r="T226" s="2">
        <f t="shared" si="25"/>
        <v>9.8276845563547485E-4</v>
      </c>
      <c r="U226" s="2">
        <f t="shared" si="25"/>
        <v>5.5497194792165742E-5</v>
      </c>
      <c r="V226" s="2">
        <f t="shared" si="25"/>
        <v>5.2846799776222388E-4</v>
      </c>
      <c r="W226" s="2">
        <f t="shared" si="25"/>
        <v>4.0220990715181086E-4</v>
      </c>
      <c r="X226" s="2">
        <f t="shared" si="25"/>
        <v>1.6144962112725047E-4</v>
      </c>
      <c r="Z226" s="1">
        <v>43664</v>
      </c>
      <c r="AA226" s="2">
        <f t="shared" si="26"/>
        <v>4.4518805000923756E-3</v>
      </c>
      <c r="AB226" s="2">
        <f t="shared" si="26"/>
        <v>2.9618734633937382E-2</v>
      </c>
      <c r="AC226" s="2">
        <f t="shared" si="26"/>
        <v>6.8279745458310614E-5</v>
      </c>
      <c r="AD226" s="2">
        <f t="shared" si="26"/>
        <v>5.4543880675419487E-3</v>
      </c>
      <c r="AE226" s="2">
        <f t="shared" si="26"/>
        <v>3.2647271034798031E-3</v>
      </c>
      <c r="AF226" s="2">
        <f t="shared" si="26"/>
        <v>5.6114116148431314E-4</v>
      </c>
      <c r="AG226" s="2"/>
    </row>
    <row r="227" spans="1:33" ht="14.5" x14ac:dyDescent="0.35">
      <c r="A227" s="10">
        <v>43663</v>
      </c>
      <c r="B227" s="2">
        <v>4.3179906182485312E-3</v>
      </c>
      <c r="C227" s="2">
        <v>4.3696677312254906E-3</v>
      </c>
      <c r="D227" s="2">
        <v>4.1954736225306988E-3</v>
      </c>
      <c r="E227" s="9">
        <v>4.8179425266489904E-3</v>
      </c>
      <c r="F227" s="9">
        <v>5.5370887470579709E-3</v>
      </c>
      <c r="G227" s="9">
        <v>5.1959386486265776E-3</v>
      </c>
      <c r="H227" s="9">
        <v>4.8719162836901352E-3</v>
      </c>
      <c r="J227" s="1">
        <v>43665</v>
      </c>
      <c r="K227" s="7">
        <f t="shared" si="28"/>
        <v>2.6705240056334214E-9</v>
      </c>
      <c r="L227" s="7">
        <f t="shared" si="28"/>
        <v>1.501041423972337E-8</v>
      </c>
      <c r="M227" s="7">
        <f t="shared" si="28"/>
        <v>2.4995191071326117E-7</v>
      </c>
      <c r="N227" s="7">
        <f t="shared" si="27"/>
        <v>1.4862002476666774E-6</v>
      </c>
      <c r="O227" s="7">
        <f t="shared" si="27"/>
        <v>7.7079274404469098E-7</v>
      </c>
      <c r="P227" s="7">
        <f t="shared" si="27"/>
        <v>3.068336428349238E-7</v>
      </c>
      <c r="Q227" s="7"/>
      <c r="R227" s="1">
        <v>43665</v>
      </c>
      <c r="S227" s="2">
        <f t="shared" si="25"/>
        <v>5.1677112976959358E-5</v>
      </c>
      <c r="T227" s="2">
        <f t="shared" si="25"/>
        <v>1.2251699571783244E-4</v>
      </c>
      <c r="U227" s="2">
        <f t="shared" si="25"/>
        <v>4.9995190840045924E-4</v>
      </c>
      <c r="V227" s="2">
        <f t="shared" si="25"/>
        <v>1.2190981288094397E-3</v>
      </c>
      <c r="W227" s="2">
        <f t="shared" si="25"/>
        <v>8.7794803037804636E-4</v>
      </c>
      <c r="X227" s="2">
        <f t="shared" si="25"/>
        <v>5.5392566544160398E-4</v>
      </c>
      <c r="Z227" s="1">
        <v>43665</v>
      </c>
      <c r="AA227" s="2">
        <f t="shared" si="26"/>
        <v>7.0487275733333021E-5</v>
      </c>
      <c r="AB227" s="2">
        <f t="shared" si="26"/>
        <v>4.1826056072769013E-4</v>
      </c>
      <c r="AC227" s="2">
        <f t="shared" si="26"/>
        <v>5.7880586264589251E-3</v>
      </c>
      <c r="AD227" s="2">
        <f t="shared" si="26"/>
        <v>2.8509194068406796E-2</v>
      </c>
      <c r="AE227" s="2">
        <f t="shared" si="26"/>
        <v>1.6119003217004435E-2</v>
      </c>
      <c r="AF227" s="2">
        <f t="shared" si="26"/>
        <v>6.9994899037635339E-3</v>
      </c>
      <c r="AG227" s="2"/>
    </row>
    <row r="228" spans="1:33" ht="14.5" x14ac:dyDescent="0.35">
      <c r="A228" s="10">
        <v>43664</v>
      </c>
      <c r="B228" s="2">
        <v>3.6148826882708451E-3</v>
      </c>
      <c r="C228" s="2">
        <v>4.0362337604165077E-3</v>
      </c>
      <c r="D228" s="2">
        <v>4.4514168985188007E-3</v>
      </c>
      <c r="E228" s="9">
        <v>4.7765505963174113E-3</v>
      </c>
      <c r="F228" s="9">
        <v>5.4938838789235648E-3</v>
      </c>
      <c r="G228" s="9">
        <v>5.121324743777831E-3</v>
      </c>
      <c r="H228" s="9">
        <v>4.8047093792829261E-3</v>
      </c>
      <c r="J228" s="1">
        <v>43668</v>
      </c>
      <c r="K228" s="7">
        <f t="shared" si="28"/>
        <v>1.7753672599829939E-7</v>
      </c>
      <c r="L228" s="7">
        <f t="shared" si="28"/>
        <v>6.9978948491517085E-7</v>
      </c>
      <c r="M228" s="7">
        <f t="shared" si="28"/>
        <v>1.3494723285852855E-6</v>
      </c>
      <c r="N228" s="7">
        <f t="shared" si="27"/>
        <v>3.5306454744743382E-6</v>
      </c>
      <c r="O228" s="7">
        <f t="shared" si="27"/>
        <v>2.2693676666001127E-6</v>
      </c>
      <c r="P228" s="7">
        <f t="shared" si="27"/>
        <v>1.4156875546447581E-6</v>
      </c>
      <c r="Q228" s="7"/>
      <c r="R228" s="1">
        <v>43668</v>
      </c>
      <c r="S228" s="2">
        <f t="shared" si="25"/>
        <v>4.2135107214566264E-4</v>
      </c>
      <c r="T228" s="2">
        <f t="shared" si="25"/>
        <v>8.3653421024795565E-4</v>
      </c>
      <c r="U228" s="2">
        <f t="shared" si="25"/>
        <v>1.1616679080465662E-3</v>
      </c>
      <c r="V228" s="2">
        <f t="shared" si="25"/>
        <v>1.8790011906527197E-3</v>
      </c>
      <c r="W228" s="2">
        <f t="shared" si="25"/>
        <v>1.5064420555069859E-3</v>
      </c>
      <c r="X228" s="2">
        <f t="shared" si="25"/>
        <v>1.1898266910120811E-3</v>
      </c>
      <c r="Z228" s="1">
        <v>43668</v>
      </c>
      <c r="AA228" s="2">
        <f t="shared" si="26"/>
        <v>5.8604778358954945E-3</v>
      </c>
      <c r="AB228" s="2">
        <f t="shared" si="26"/>
        <v>2.0237666389870679E-2</v>
      </c>
      <c r="AC228" s="2">
        <f t="shared" si="26"/>
        <v>3.545698804627917E-2</v>
      </c>
      <c r="AD228" s="2">
        <f t="shared" si="26"/>
        <v>7.655913731025743E-2</v>
      </c>
      <c r="AE228" s="2">
        <f t="shared" si="26"/>
        <v>5.4202885234201137E-2</v>
      </c>
      <c r="AF228" s="2">
        <f t="shared" si="26"/>
        <v>3.6899555648911342E-2</v>
      </c>
      <c r="AG228" s="2"/>
    </row>
    <row r="229" spans="1:33" ht="14.5" x14ac:dyDescent="0.35">
      <c r="A229" s="10">
        <v>43665</v>
      </c>
      <c r="B229" s="2">
        <v>6.3476463758105868E-3</v>
      </c>
      <c r="C229" s="2">
        <v>4.594976082444191E-3</v>
      </c>
      <c r="D229" s="2">
        <v>5.0475532189011574E-3</v>
      </c>
      <c r="E229" s="9">
        <v>4.4412674347657777E-3</v>
      </c>
      <c r="F229" s="9">
        <v>5.1633125170287078E-3</v>
      </c>
      <c r="G229" s="9">
        <v>4.7702646602466991E-3</v>
      </c>
      <c r="H229" s="9">
        <v>4.4744565590652454E-3</v>
      </c>
      <c r="J229" s="1">
        <v>43669</v>
      </c>
      <c r="K229" s="7">
        <f t="shared" si="28"/>
        <v>3.071853157249048E-6</v>
      </c>
      <c r="L229" s="7">
        <f t="shared" si="28"/>
        <v>1.6902422166427264E-6</v>
      </c>
      <c r="M229" s="7">
        <f t="shared" si="28"/>
        <v>3.6342806668591278E-6</v>
      </c>
      <c r="N229" s="7">
        <f t="shared" si="27"/>
        <v>1.4026466890571758E-6</v>
      </c>
      <c r="O229" s="7">
        <f t="shared" si="27"/>
        <v>2.4881330765952737E-6</v>
      </c>
      <c r="P229" s="7">
        <f t="shared" si="27"/>
        <v>3.5088400895584457E-6</v>
      </c>
      <c r="Q229" s="7"/>
      <c r="R229" s="1">
        <v>43669</v>
      </c>
      <c r="S229" s="2">
        <f t="shared" si="25"/>
        <v>1.7526702933663959E-3</v>
      </c>
      <c r="T229" s="2">
        <f t="shared" si="25"/>
        <v>1.3000931569094295E-3</v>
      </c>
      <c r="U229" s="2">
        <f t="shared" si="25"/>
        <v>1.9063789410448092E-3</v>
      </c>
      <c r="V229" s="2">
        <f t="shared" si="25"/>
        <v>1.184333858781879E-3</v>
      </c>
      <c r="W229" s="2">
        <f t="shared" si="25"/>
        <v>1.5773817155638878E-3</v>
      </c>
      <c r="X229" s="2">
        <f t="shared" si="25"/>
        <v>1.8731898167453414E-3</v>
      </c>
      <c r="Z229" s="1">
        <v>43669</v>
      </c>
      <c r="AA229" s="2">
        <f t="shared" si="26"/>
        <v>5.8311320211335449E-2</v>
      </c>
      <c r="AB229" s="2">
        <f t="shared" si="26"/>
        <v>2.8388504567964379E-2</v>
      </c>
      <c r="AC229" s="2">
        <f t="shared" si="26"/>
        <v>7.2097794921660796E-2</v>
      </c>
      <c r="AD229" s="2">
        <f t="shared" si="26"/>
        <v>2.2869055516969716E-2</v>
      </c>
      <c r="AE229" s="2">
        <f t="shared" si="26"/>
        <v>4.498733667217758E-2</v>
      </c>
      <c r="AF229" s="2">
        <f t="shared" si="26"/>
        <v>6.8941552947327178E-2</v>
      </c>
      <c r="AG229" s="2"/>
    </row>
    <row r="230" spans="1:33" ht="14.5" x14ac:dyDescent="0.35">
      <c r="A230" s="10">
        <v>43668</v>
      </c>
      <c r="B230" s="2">
        <v>5.2473429396002547E-3</v>
      </c>
      <c r="C230" s="2">
        <v>4.48219059035182E-3</v>
      </c>
      <c r="D230" s="2">
        <v>5.3592999465763569E-3</v>
      </c>
      <c r="E230" s="9">
        <v>5.2277967799517436E-3</v>
      </c>
      <c r="F230" s="9">
        <v>6.0170754163094715E-3</v>
      </c>
      <c r="G230" s="9">
        <v>5.6985066217575082E-3</v>
      </c>
      <c r="H230" s="9">
        <v>5.280352277364465E-3</v>
      </c>
      <c r="J230" s="1">
        <v>43670</v>
      </c>
      <c r="K230" s="7">
        <f t="shared" si="28"/>
        <v>5.8545811756039864E-7</v>
      </c>
      <c r="L230" s="7">
        <f t="shared" si="28"/>
        <v>1.2534371411046995E-8</v>
      </c>
      <c r="M230" s="7">
        <f t="shared" si="28"/>
        <v>3.8205235700508165E-10</v>
      </c>
      <c r="N230" s="7">
        <f t="shared" si="27"/>
        <v>5.9248808570090496E-7</v>
      </c>
      <c r="O230" s="7">
        <f t="shared" si="27"/>
        <v>2.0354866809769128E-7</v>
      </c>
      <c r="P230" s="7">
        <f t="shared" si="27"/>
        <v>1.0896163796317229E-9</v>
      </c>
      <c r="Q230" s="7"/>
      <c r="R230" s="1">
        <v>43670</v>
      </c>
      <c r="S230" s="2">
        <f t="shared" si="25"/>
        <v>7.6515234924843471E-4</v>
      </c>
      <c r="T230" s="2">
        <f t="shared" si="25"/>
        <v>1.1195700697610219E-4</v>
      </c>
      <c r="U230" s="2">
        <f t="shared" si="25"/>
        <v>1.9546159648511051E-5</v>
      </c>
      <c r="V230" s="2">
        <f t="shared" si="25"/>
        <v>7.6973247670921677E-4</v>
      </c>
      <c r="W230" s="2">
        <f t="shared" si="25"/>
        <v>4.5116368215725351E-4</v>
      </c>
      <c r="X230" s="2">
        <f t="shared" si="25"/>
        <v>3.3009337764210341E-5</v>
      </c>
      <c r="Z230" s="1">
        <v>43670</v>
      </c>
      <c r="AA230" s="2">
        <f t="shared" si="26"/>
        <v>1.3099519347548272E-2</v>
      </c>
      <c r="AB230" s="2">
        <f t="shared" si="26"/>
        <v>2.2128811400734527E-4</v>
      </c>
      <c r="AC230" s="2">
        <f t="shared" si="26"/>
        <v>6.9722773865521503E-6</v>
      </c>
      <c r="AD230" s="2">
        <f t="shared" si="26"/>
        <v>8.9548033767747892E-3</v>
      </c>
      <c r="AE230" s="2">
        <f t="shared" si="26"/>
        <v>3.3100365681670851E-3</v>
      </c>
      <c r="AF230" s="2">
        <f t="shared" si="26"/>
        <v>1.9621514084855463E-5</v>
      </c>
      <c r="AG230" s="2"/>
    </row>
    <row r="231" spans="1:33" ht="14.5" x14ac:dyDescent="0.35">
      <c r="A231" s="10">
        <v>43669</v>
      </c>
      <c r="B231" s="2">
        <v>7.5241470280489392E-3</v>
      </c>
      <c r="C231" s="2">
        <v>5.2908323705196381E-3</v>
      </c>
      <c r="D231" s="2">
        <v>5.5306553840637207E-3</v>
      </c>
      <c r="E231" s="9">
        <v>5.0078425733098373E-3</v>
      </c>
      <c r="F231" s="9">
        <v>5.7724091532337339E-3</v>
      </c>
      <c r="G231" s="9">
        <v>5.3966397554663387E-3</v>
      </c>
      <c r="H231" s="9">
        <v>5.0186400511354062E-3</v>
      </c>
      <c r="J231" s="1">
        <v>43671</v>
      </c>
      <c r="K231" s="7">
        <f t="shared" si="28"/>
        <v>4.9876943595352199E-6</v>
      </c>
      <c r="L231" s="7">
        <f t="shared" si="28"/>
        <v>3.974008934638889E-6</v>
      </c>
      <c r="M231" s="7">
        <f t="shared" si="28"/>
        <v>6.3317881089398489E-6</v>
      </c>
      <c r="N231" s="7">
        <f t="shared" si="27"/>
        <v>3.0685855820620919E-6</v>
      </c>
      <c r="O231" s="7">
        <f t="shared" si="27"/>
        <v>4.5262871948918555E-6</v>
      </c>
      <c r="P231" s="7">
        <f t="shared" si="27"/>
        <v>6.2775652113623911E-6</v>
      </c>
      <c r="Q231" s="7"/>
      <c r="R231" s="1">
        <v>43671</v>
      </c>
      <c r="S231" s="2">
        <f t="shared" si="25"/>
        <v>2.2333146575293011E-3</v>
      </c>
      <c r="T231" s="2">
        <f t="shared" si="25"/>
        <v>1.9934916439852185E-3</v>
      </c>
      <c r="U231" s="2">
        <f t="shared" si="25"/>
        <v>2.5163044547391019E-3</v>
      </c>
      <c r="V231" s="2">
        <f t="shared" si="25"/>
        <v>1.7517378748152053E-3</v>
      </c>
      <c r="W231" s="2">
        <f t="shared" si="25"/>
        <v>2.1275072725826004E-3</v>
      </c>
      <c r="X231" s="2">
        <f t="shared" si="25"/>
        <v>2.5055069769135329E-3</v>
      </c>
      <c r="Z231" s="1">
        <v>43671</v>
      </c>
      <c r="AA231" s="2">
        <f t="shared" si="26"/>
        <v>6.9968394629621011E-2</v>
      </c>
      <c r="AB231" s="2">
        <f t="shared" si="26"/>
        <v>5.2632887481852242E-2</v>
      </c>
      <c r="AC231" s="2">
        <f t="shared" si="26"/>
        <v>9.5360500870153686E-2</v>
      </c>
      <c r="AD231" s="2">
        <f t="shared" si="26"/>
        <v>3.843945056400111E-2</v>
      </c>
      <c r="AE231" s="2">
        <f t="shared" si="26"/>
        <v>6.188718353922007E-2</v>
      </c>
      <c r="AF231" s="2">
        <f t="shared" si="26"/>
        <v>9.4281761124374697E-2</v>
      </c>
      <c r="AG231" s="2"/>
    </row>
    <row r="232" spans="1:33" ht="14.5" x14ac:dyDescent="0.35">
      <c r="A232" s="10">
        <v>43670</v>
      </c>
      <c r="B232" s="2">
        <v>5.9370815533227074E-3</v>
      </c>
      <c r="C232" s="2">
        <v>5.2393656224012366E-3</v>
      </c>
      <c r="D232" s="2">
        <v>6.3201352022588253E-3</v>
      </c>
      <c r="E232" s="9">
        <v>5.7124399264901066E-3</v>
      </c>
      <c r="F232" s="9">
        <v>6.3757648007079556E-3</v>
      </c>
      <c r="G232" s="9">
        <v>6.1409074482249876E-3</v>
      </c>
      <c r="H232" s="9">
        <v>5.7136648168006014E-3</v>
      </c>
      <c r="J232" s="1">
        <v>43672</v>
      </c>
      <c r="K232" s="7">
        <f t="shared" si="28"/>
        <v>4.868075202616146E-7</v>
      </c>
      <c r="L232" s="7">
        <f t="shared" si="28"/>
        <v>1.4673009796327467E-7</v>
      </c>
      <c r="M232" s="7">
        <f t="shared" si="28"/>
        <v>5.0463860505997488E-8</v>
      </c>
      <c r="N232" s="7">
        <f t="shared" si="27"/>
        <v>1.9244299153646685E-7</v>
      </c>
      <c r="O232" s="7">
        <f t="shared" si="27"/>
        <v>4.1544995432715391E-8</v>
      </c>
      <c r="P232" s="7">
        <f t="shared" si="27"/>
        <v>4.9915038158188154E-8</v>
      </c>
      <c r="Q232" s="7"/>
      <c r="R232" s="1">
        <v>43672</v>
      </c>
      <c r="S232" s="2">
        <f t="shared" ref="S232:X274" si="29">ABS($B232-C232)</f>
        <v>6.9771593092147078E-4</v>
      </c>
      <c r="T232" s="2">
        <f t="shared" si="29"/>
        <v>3.830536489361179E-4</v>
      </c>
      <c r="U232" s="2">
        <f t="shared" si="29"/>
        <v>2.2464162683260083E-4</v>
      </c>
      <c r="V232" s="2">
        <f t="shared" si="29"/>
        <v>4.3868324738524818E-4</v>
      </c>
      <c r="W232" s="2">
        <f t="shared" si="29"/>
        <v>2.0382589490228024E-4</v>
      </c>
      <c r="X232" s="2">
        <f t="shared" si="29"/>
        <v>2.2341673652210604E-4</v>
      </c>
      <c r="Z232" s="1">
        <v>43672</v>
      </c>
      <c r="AA232" s="2">
        <f t="shared" ref="AA232:AF274" si="30">($B232/C232)-LN($B232/C232)-1</f>
        <v>8.1507520531540756E-3</v>
      </c>
      <c r="AB232" s="2">
        <f t="shared" si="30"/>
        <v>1.9144510488584565E-3</v>
      </c>
      <c r="AC232" s="2">
        <f t="shared" si="30"/>
        <v>7.5353553954315977E-4</v>
      </c>
      <c r="AD232" s="2">
        <f t="shared" si="30"/>
        <v>2.4815569520799663E-3</v>
      </c>
      <c r="AE232" s="2">
        <f t="shared" si="30"/>
        <v>5.6333810688502517E-4</v>
      </c>
      <c r="AF232" s="2">
        <f t="shared" si="30"/>
        <v>7.4512806674231769E-4</v>
      </c>
      <c r="AG232" s="2"/>
    </row>
    <row r="233" spans="1:33" ht="14.5" x14ac:dyDescent="0.35">
      <c r="A233" s="10">
        <v>43671</v>
      </c>
      <c r="B233" s="2">
        <v>7.0212279665417777E-3</v>
      </c>
      <c r="C233" s="2">
        <v>5.3208912722766399E-3</v>
      </c>
      <c r="D233" s="2">
        <v>6.0535436496138573E-3</v>
      </c>
      <c r="E233" s="9">
        <v>5.5407838078239732E-3</v>
      </c>
      <c r="F233" s="9">
        <v>6.1097211687963114E-3</v>
      </c>
      <c r="G233" s="9">
        <v>5.8097212902403954E-3</v>
      </c>
      <c r="H233" s="9">
        <v>5.4548615182808237E-3</v>
      </c>
      <c r="J233" s="1">
        <v>43675</v>
      </c>
      <c r="K233" s="7">
        <f t="shared" si="28"/>
        <v>2.8911448738644964E-6</v>
      </c>
      <c r="L233" s="7">
        <f t="shared" si="28"/>
        <v>9.3641293722825597E-7</v>
      </c>
      <c r="M233" s="7">
        <f t="shared" si="28"/>
        <v>2.191714907081668E-6</v>
      </c>
      <c r="N233" s="7">
        <f t="shared" si="27"/>
        <v>8.3084464233619447E-7</v>
      </c>
      <c r="O233" s="7">
        <f t="shared" si="27"/>
        <v>1.4677484267228224E-6</v>
      </c>
      <c r="P233" s="7">
        <f t="shared" si="27"/>
        <v>2.453503850237636E-6</v>
      </c>
      <c r="Q233" s="7"/>
      <c r="R233" s="1">
        <v>43675</v>
      </c>
      <c r="S233" s="2">
        <f t="shared" si="29"/>
        <v>1.7003366942651378E-3</v>
      </c>
      <c r="T233" s="2">
        <f t="shared" si="29"/>
        <v>9.6768431692792044E-4</v>
      </c>
      <c r="U233" s="2">
        <f t="shared" si="29"/>
        <v>1.4804441587178046E-3</v>
      </c>
      <c r="V233" s="2">
        <f t="shared" si="29"/>
        <v>9.1150679774546634E-4</v>
      </c>
      <c r="W233" s="2">
        <f t="shared" si="29"/>
        <v>1.2115066763013823E-3</v>
      </c>
      <c r="X233" s="2">
        <f t="shared" si="29"/>
        <v>1.566366448260954E-3</v>
      </c>
      <c r="Z233" s="1">
        <v>43675</v>
      </c>
      <c r="AA233" s="2">
        <f t="shared" si="30"/>
        <v>4.2261319113693574E-2</v>
      </c>
      <c r="AB233" s="2">
        <f t="shared" si="30"/>
        <v>1.1559891062588035E-2</v>
      </c>
      <c r="AC233" s="2">
        <f t="shared" si="30"/>
        <v>3.0388230541788186E-2</v>
      </c>
      <c r="AD233" s="2">
        <f t="shared" si="30"/>
        <v>1.013260042660602E-2</v>
      </c>
      <c r="AE233" s="2">
        <f t="shared" si="30"/>
        <v>1.9125418205327316E-2</v>
      </c>
      <c r="AF233" s="2">
        <f t="shared" si="30"/>
        <v>3.4719649251768736E-2</v>
      </c>
      <c r="AG233" s="2"/>
    </row>
    <row r="234" spans="1:33" ht="14.5" x14ac:dyDescent="0.35">
      <c r="A234" s="10">
        <v>43672</v>
      </c>
      <c r="B234" s="2">
        <v>3.985990771774541E-3</v>
      </c>
      <c r="C234" s="2">
        <v>5.2023236639797688E-3</v>
      </c>
      <c r="D234" s="2">
        <v>5.8845044113695621E-3</v>
      </c>
      <c r="E234" s="9">
        <v>6.0386481827834643E-3</v>
      </c>
      <c r="F234" s="9">
        <v>6.5772239666143902E-3</v>
      </c>
      <c r="G234" s="9">
        <v>6.2843158226126121E-3</v>
      </c>
      <c r="H234" s="9">
        <v>5.8907362304423342E-3</v>
      </c>
      <c r="J234" s="1">
        <v>43676</v>
      </c>
      <c r="K234" s="7">
        <f t="shared" si="28"/>
        <v>1.4794657046603343E-6</v>
      </c>
      <c r="L234" s="7">
        <f t="shared" si="28"/>
        <v>3.604354039728334E-6</v>
      </c>
      <c r="M234" s="7">
        <f t="shared" si="28"/>
        <v>4.2134024469698561E-6</v>
      </c>
      <c r="N234" s="7">
        <f t="shared" si="27"/>
        <v>6.7144894700399316E-6</v>
      </c>
      <c r="O234" s="7">
        <f t="shared" si="27"/>
        <v>5.2822980393098222E-6</v>
      </c>
      <c r="P234" s="7">
        <f t="shared" si="27"/>
        <v>3.6280552623155818E-6</v>
      </c>
      <c r="Q234" s="7"/>
      <c r="R234" s="1">
        <v>43676</v>
      </c>
      <c r="S234" s="2">
        <f t="shared" si="29"/>
        <v>1.2163328922052278E-3</v>
      </c>
      <c r="T234" s="2">
        <f t="shared" si="29"/>
        <v>1.8985136395950212E-3</v>
      </c>
      <c r="U234" s="2">
        <f t="shared" si="29"/>
        <v>2.0526574110089233E-3</v>
      </c>
      <c r="V234" s="2">
        <f t="shared" si="29"/>
        <v>2.5912331948398492E-3</v>
      </c>
      <c r="W234" s="2">
        <f t="shared" si="29"/>
        <v>2.2983250508380711E-3</v>
      </c>
      <c r="X234" s="2">
        <f t="shared" si="29"/>
        <v>1.9047454586677932E-3</v>
      </c>
      <c r="Z234" s="1">
        <v>43676</v>
      </c>
      <c r="AA234" s="2">
        <f t="shared" si="30"/>
        <v>3.2513784078691987E-2</v>
      </c>
      <c r="AB234" s="2">
        <f t="shared" si="30"/>
        <v>6.6907301285894505E-2</v>
      </c>
      <c r="AC234" s="2">
        <f t="shared" si="30"/>
        <v>7.5474249480649291E-2</v>
      </c>
      <c r="AD234" s="2">
        <f t="shared" si="30"/>
        <v>0.10685621110164401</v>
      </c>
      <c r="AE234" s="2">
        <f t="shared" si="30"/>
        <v>8.9547081706340181E-2</v>
      </c>
      <c r="AF234" s="2">
        <f t="shared" si="30"/>
        <v>6.7249171317932177E-2</v>
      </c>
      <c r="AG234" s="2"/>
    </row>
    <row r="235" spans="1:33" ht="14.5" x14ac:dyDescent="0.35">
      <c r="A235" s="10">
        <v>43675</v>
      </c>
      <c r="B235" s="2">
        <v>1.0296394532448081E-2</v>
      </c>
      <c r="C235" s="2">
        <v>5.5374843068420887E-3</v>
      </c>
      <c r="D235" s="2">
        <v>7.0888963527977467E-3</v>
      </c>
      <c r="E235" s="9">
        <v>5.2458891124314132E-3</v>
      </c>
      <c r="F235" s="9">
        <v>5.7045741100987587E-3</v>
      </c>
      <c r="G235" s="9">
        <v>5.3538588278730474E-3</v>
      </c>
      <c r="H235" s="9">
        <v>5.0776543898919651E-3</v>
      </c>
      <c r="J235" s="1">
        <v>43677</v>
      </c>
      <c r="K235" s="7">
        <f t="shared" si="28"/>
        <v>2.2647226535377274E-5</v>
      </c>
      <c r="L235" s="7">
        <f t="shared" si="28"/>
        <v>1.0288044572460206E-5</v>
      </c>
      <c r="M235" s="7">
        <f t="shared" si="28"/>
        <v>2.5507604997617737E-5</v>
      </c>
      <c r="N235" s="7">
        <f t="shared" si="27"/>
        <v>2.1084814791104307E-5</v>
      </c>
      <c r="O235" s="7">
        <f t="shared" si="27"/>
        <v>2.4428659190999021E-5</v>
      </c>
      <c r="P235" s="7">
        <f t="shared" si="27"/>
        <v>2.7235248675526629E-5</v>
      </c>
      <c r="Q235" s="7"/>
      <c r="R235" s="1">
        <v>43677</v>
      </c>
      <c r="S235" s="2">
        <f t="shared" si="29"/>
        <v>4.7589102256059921E-3</v>
      </c>
      <c r="T235" s="2">
        <f t="shared" si="29"/>
        <v>3.2074981796503341E-3</v>
      </c>
      <c r="U235" s="2">
        <f t="shared" si="29"/>
        <v>5.0505054200166676E-3</v>
      </c>
      <c r="V235" s="2">
        <f t="shared" si="29"/>
        <v>4.5918204223493221E-3</v>
      </c>
      <c r="W235" s="2">
        <f t="shared" si="29"/>
        <v>4.9425357045750334E-3</v>
      </c>
      <c r="X235" s="2">
        <f t="shared" si="29"/>
        <v>5.2187401425561157E-3</v>
      </c>
      <c r="Z235" s="1">
        <v>43677</v>
      </c>
      <c r="AA235" s="2">
        <f t="shared" si="30"/>
        <v>0.23914582881647073</v>
      </c>
      <c r="AB235" s="2">
        <f t="shared" si="30"/>
        <v>7.9203796198338949E-2</v>
      </c>
      <c r="AC235" s="2">
        <f t="shared" si="30"/>
        <v>0.28840584980709716</v>
      </c>
      <c r="AD235" s="2">
        <f t="shared" si="30"/>
        <v>0.21441112830411369</v>
      </c>
      <c r="AE235" s="2">
        <f t="shared" si="30"/>
        <v>0.26919637559190601</v>
      </c>
      <c r="AF235" s="2">
        <f t="shared" si="30"/>
        <v>0.32084124765155297</v>
      </c>
      <c r="AG235" s="2"/>
    </row>
    <row r="236" spans="1:33" ht="14.5" x14ac:dyDescent="0.35">
      <c r="A236" s="10">
        <v>43676</v>
      </c>
      <c r="B236" s="2">
        <v>7.3126813110690478E-3</v>
      </c>
      <c r="C236" s="2">
        <v>5.9770112857222557E-3</v>
      </c>
      <c r="D236" s="2">
        <v>7.2211767546832561E-3</v>
      </c>
      <c r="E236" s="9">
        <v>7.022333590199414E-3</v>
      </c>
      <c r="F236" s="9">
        <v>7.2173766569644899E-3</v>
      </c>
      <c r="G236" s="9">
        <v>6.596966231423796E-3</v>
      </c>
      <c r="H236" s="9">
        <v>6.9103559605056221E-3</v>
      </c>
      <c r="J236" s="1">
        <v>43679</v>
      </c>
      <c r="K236" s="7">
        <f t="shared" si="28"/>
        <v>1.7840144166099003E-6</v>
      </c>
      <c r="L236" s="7">
        <f t="shared" si="28"/>
        <v>8.3730838393605277E-9</v>
      </c>
      <c r="M236" s="7">
        <f t="shared" si="28"/>
        <v>8.4301799014190775E-8</v>
      </c>
      <c r="N236" s="7">
        <f t="shared" si="27"/>
        <v>9.0829770939894231E-9</v>
      </c>
      <c r="O236" s="7">
        <f t="shared" si="27"/>
        <v>5.1224807523160914E-7</v>
      </c>
      <c r="P236" s="7">
        <f t="shared" si="27"/>
        <v>1.6186568770598344E-7</v>
      </c>
      <c r="Q236" s="7"/>
      <c r="R236" s="1">
        <v>43679</v>
      </c>
      <c r="S236" s="2">
        <f t="shared" si="29"/>
        <v>1.3356700253467921E-3</v>
      </c>
      <c r="T236" s="2">
        <f t="shared" si="29"/>
        <v>9.150455638579167E-5</v>
      </c>
      <c r="U236" s="2">
        <f t="shared" si="29"/>
        <v>2.9034772086963378E-4</v>
      </c>
      <c r="V236" s="2">
        <f t="shared" si="29"/>
        <v>9.5304654104557893E-5</v>
      </c>
      <c r="W236" s="2">
        <f t="shared" si="29"/>
        <v>7.1571507964525178E-4</v>
      </c>
      <c r="X236" s="2">
        <f t="shared" si="29"/>
        <v>4.0232535056342576E-4</v>
      </c>
      <c r="Z236" s="1">
        <v>43679</v>
      </c>
      <c r="AA236" s="2">
        <f t="shared" si="30"/>
        <v>2.1778528527260699E-2</v>
      </c>
      <c r="AB236" s="2">
        <f t="shared" si="30"/>
        <v>7.9614081214485211E-5</v>
      </c>
      <c r="AC236" s="2">
        <f t="shared" si="30"/>
        <v>8.319059683632446E-4</v>
      </c>
      <c r="AD236" s="2">
        <f t="shared" si="30"/>
        <v>8.6424553937813897E-5</v>
      </c>
      <c r="AE236" s="2">
        <f t="shared" si="30"/>
        <v>5.4914226891626949E-3</v>
      </c>
      <c r="AF236" s="2">
        <f t="shared" si="30"/>
        <v>1.6317839139867729E-3</v>
      </c>
      <c r="AG236" s="2"/>
    </row>
    <row r="237" spans="1:33" ht="14.5" x14ac:dyDescent="0.35">
      <c r="A237" s="10">
        <v>43677</v>
      </c>
      <c r="B237" s="2">
        <v>4.6343777697877842E-3</v>
      </c>
      <c r="C237" s="2">
        <v>5.0285928882658482E-3</v>
      </c>
      <c r="D237" s="2">
        <v>5.7838736101984978E-3</v>
      </c>
      <c r="E237" s="9">
        <v>6.4480679023975612E-3</v>
      </c>
      <c r="F237" s="9">
        <v>6.3517707606486375E-3</v>
      </c>
      <c r="G237" s="9">
        <v>6.3634438390245737E-3</v>
      </c>
      <c r="H237" s="9">
        <v>6.2632290754608619E-3</v>
      </c>
      <c r="J237" s="1">
        <v>43682</v>
      </c>
      <c r="K237" s="7">
        <f t="shared" si="28"/>
        <v>1.5540555963667403E-7</v>
      </c>
      <c r="L237" s="7">
        <f t="shared" si="28"/>
        <v>1.3213406871215328E-6</v>
      </c>
      <c r="M237" s="7">
        <f t="shared" si="28"/>
        <v>3.2894718971260707E-6</v>
      </c>
      <c r="N237" s="7">
        <f t="shared" si="27"/>
        <v>2.9494386850579872E-6</v>
      </c>
      <c r="O237" s="7">
        <f t="shared" si="27"/>
        <v>2.9896694717859621E-6</v>
      </c>
      <c r="P237" s="7">
        <f t="shared" si="27"/>
        <v>2.6531565759928903E-6</v>
      </c>
      <c r="Q237" s="7"/>
      <c r="R237" s="1">
        <v>43682</v>
      </c>
      <c r="S237" s="2">
        <f t="shared" si="29"/>
        <v>3.9421511847806401E-4</v>
      </c>
      <c r="T237" s="2">
        <f t="shared" si="29"/>
        <v>1.1494958404107136E-3</v>
      </c>
      <c r="U237" s="2">
        <f t="shared" si="29"/>
        <v>1.8136901326097771E-3</v>
      </c>
      <c r="V237" s="2">
        <f t="shared" si="29"/>
        <v>1.7173929908608533E-3</v>
      </c>
      <c r="W237" s="2">
        <f t="shared" si="29"/>
        <v>1.7290660692367895E-3</v>
      </c>
      <c r="X237" s="2">
        <f t="shared" si="29"/>
        <v>1.6288513056730777E-3</v>
      </c>
      <c r="Z237" s="1">
        <v>43682</v>
      </c>
      <c r="AA237" s="2">
        <f t="shared" si="30"/>
        <v>3.2435396704917352E-3</v>
      </c>
      <c r="AB237" s="2">
        <f t="shared" si="30"/>
        <v>2.2830167667214241E-2</v>
      </c>
      <c r="AC237" s="2">
        <f t="shared" si="30"/>
        <v>4.9002066902987362E-2</v>
      </c>
      <c r="AD237" s="2">
        <f t="shared" si="30"/>
        <v>4.4851499062650513E-2</v>
      </c>
      <c r="AE237" s="2">
        <f t="shared" si="30"/>
        <v>4.5349168072960078E-2</v>
      </c>
      <c r="AF237" s="2">
        <f t="shared" si="30"/>
        <v>4.1128194645168703E-2</v>
      </c>
      <c r="AG237" s="2"/>
    </row>
    <row r="238" spans="1:33" ht="14.5" x14ac:dyDescent="0.35">
      <c r="A238" s="10">
        <v>43679</v>
      </c>
      <c r="B238" s="2">
        <v>1.0444403266125441E-2</v>
      </c>
      <c r="C238" s="2">
        <v>6.7502530291676521E-3</v>
      </c>
      <c r="D238" s="2">
        <v>7.7525302767753601E-3</v>
      </c>
      <c r="E238" s="9">
        <v>5.7335736683548112E-3</v>
      </c>
      <c r="F238" s="9">
        <v>5.7399576939495354E-3</v>
      </c>
      <c r="G238" s="9">
        <v>5.9415779311190334E-3</v>
      </c>
      <c r="H238" s="9">
        <v>5.4974644826783874E-3</v>
      </c>
      <c r="J238" s="1">
        <v>43683</v>
      </c>
      <c r="K238" s="7">
        <f t="shared" si="28"/>
        <v>1.3646745973215287E-5</v>
      </c>
      <c r="L238" s="7">
        <f t="shared" si="28"/>
        <v>7.2461801907925396E-6</v>
      </c>
      <c r="M238" s="7">
        <f t="shared" si="28"/>
        <v>2.2191915499231791E-5</v>
      </c>
      <c r="N238" s="7">
        <f t="shared" si="27"/>
        <v>2.2131808141565483E-5</v>
      </c>
      <c r="O238" s="7">
        <f t="shared" si="27"/>
        <v>2.0275435997575566E-5</v>
      </c>
      <c r="P238" s="7">
        <f t="shared" si="27"/>
        <v>2.4472203327172613E-5</v>
      </c>
      <c r="Q238" s="7"/>
      <c r="R238" s="1">
        <v>43683</v>
      </c>
      <c r="S238" s="2">
        <f t="shared" si="29"/>
        <v>3.6941502369577887E-3</v>
      </c>
      <c r="T238" s="2">
        <f t="shared" si="29"/>
        <v>2.6918729893500807E-3</v>
      </c>
      <c r="U238" s="2">
        <f t="shared" si="29"/>
        <v>4.7108295977706296E-3</v>
      </c>
      <c r="V238" s="2">
        <f t="shared" si="29"/>
        <v>4.7044455721759054E-3</v>
      </c>
      <c r="W238" s="2">
        <f t="shared" si="29"/>
        <v>4.5028253350064074E-3</v>
      </c>
      <c r="X238" s="2">
        <f t="shared" si="29"/>
        <v>4.9469387834470534E-3</v>
      </c>
      <c r="Z238" s="1">
        <v>43683</v>
      </c>
      <c r="AA238" s="2">
        <f t="shared" si="30"/>
        <v>0.11077472973191349</v>
      </c>
      <c r="AB238" s="2">
        <f t="shared" si="30"/>
        <v>4.9178100733755281E-2</v>
      </c>
      <c r="AC238" s="2">
        <f t="shared" si="30"/>
        <v>0.22189463455853309</v>
      </c>
      <c r="AD238" s="2">
        <f t="shared" si="30"/>
        <v>0.22098143927065106</v>
      </c>
      <c r="AE238" s="2">
        <f t="shared" si="30"/>
        <v>0.19375856488292853</v>
      </c>
      <c r="AF238" s="2">
        <f t="shared" si="30"/>
        <v>0.25807897313408579</v>
      </c>
      <c r="AG238" s="2"/>
    </row>
    <row r="239" spans="1:33" ht="14.5" x14ac:dyDescent="0.35">
      <c r="A239" s="10">
        <v>43682</v>
      </c>
      <c r="B239" s="2">
        <v>1.302019738255092E-2</v>
      </c>
      <c r="C239" s="2">
        <v>6.2824827618896961E-3</v>
      </c>
      <c r="D239" s="2">
        <v>8.1816986203193665E-3</v>
      </c>
      <c r="E239" s="9">
        <v>7.3111678216637357E-3</v>
      </c>
      <c r="F239" s="9">
        <v>7.1993324224940104E-3</v>
      </c>
      <c r="G239" s="9">
        <v>6.8889512130043554E-3</v>
      </c>
      <c r="H239" s="9">
        <v>7.1668881981072881E-3</v>
      </c>
      <c r="J239" s="1">
        <v>43684</v>
      </c>
      <c r="K239" s="7">
        <f t="shared" si="28"/>
        <v>4.5396798309472025E-5</v>
      </c>
      <c r="L239" s="7">
        <f t="shared" si="28"/>
        <v>2.3411070272116281E-5</v>
      </c>
      <c r="M239" s="7">
        <f t="shared" si="28"/>
        <v>3.2593018527083721E-5</v>
      </c>
      <c r="N239" s="7">
        <f t="shared" si="27"/>
        <v>3.3882468883218336E-5</v>
      </c>
      <c r="O239" s="7">
        <f t="shared" si="27"/>
        <v>3.759217959157943E-5</v>
      </c>
      <c r="P239" s="7">
        <f t="shared" si="27"/>
        <v>3.4261228408692184E-5</v>
      </c>
      <c r="Q239" s="7"/>
      <c r="R239" s="1">
        <v>43684</v>
      </c>
      <c r="S239" s="2">
        <f t="shared" si="29"/>
        <v>6.7377146206612244E-3</v>
      </c>
      <c r="T239" s="2">
        <f t="shared" si="29"/>
        <v>4.838498762231554E-3</v>
      </c>
      <c r="U239" s="2">
        <f t="shared" si="29"/>
        <v>5.7090295608871848E-3</v>
      </c>
      <c r="V239" s="2">
        <f t="shared" si="29"/>
        <v>5.8208649600569101E-3</v>
      </c>
      <c r="W239" s="2">
        <f t="shared" si="29"/>
        <v>6.1312461695465651E-3</v>
      </c>
      <c r="X239" s="2">
        <f t="shared" si="29"/>
        <v>5.8533091844436324E-3</v>
      </c>
      <c r="Z239" s="1">
        <v>43684</v>
      </c>
      <c r="AA239" s="2">
        <f t="shared" si="30"/>
        <v>0.34372395262929567</v>
      </c>
      <c r="AB239" s="2">
        <f t="shared" si="30"/>
        <v>0.12677870056577922</v>
      </c>
      <c r="AC239" s="2">
        <f t="shared" si="30"/>
        <v>0.20376546881391633</v>
      </c>
      <c r="AD239" s="2">
        <f t="shared" si="30"/>
        <v>0.21601493871121646</v>
      </c>
      <c r="AE239" s="2">
        <f t="shared" si="30"/>
        <v>0.25342861137991646</v>
      </c>
      <c r="AF239" s="2">
        <f t="shared" si="30"/>
        <v>0.21968533137777269</v>
      </c>
      <c r="AG239" s="2"/>
    </row>
    <row r="240" spans="1:33" ht="14.5" x14ac:dyDescent="0.35">
      <c r="A240" s="10">
        <v>43683</v>
      </c>
      <c r="B240" s="2">
        <v>5.6884504991907489E-3</v>
      </c>
      <c r="C240" s="2">
        <v>6.8684066645801067E-3</v>
      </c>
      <c r="D240" s="2">
        <v>7.7382368035614491E-3</v>
      </c>
      <c r="E240" s="9">
        <v>8.6612190096291702E-3</v>
      </c>
      <c r="F240" s="9">
        <v>8.4982837217034563E-3</v>
      </c>
      <c r="G240" s="9">
        <v>8.0276775252208898E-3</v>
      </c>
      <c r="H240" s="9">
        <v>8.3585445057391666E-3</v>
      </c>
      <c r="J240" s="1">
        <v>43685</v>
      </c>
      <c r="K240" s="7">
        <f t="shared" si="28"/>
        <v>1.3922965522403576E-6</v>
      </c>
      <c r="L240" s="7">
        <f t="shared" si="28"/>
        <v>4.2016238935856927E-6</v>
      </c>
      <c r="M240" s="7">
        <f t="shared" si="28"/>
        <v>8.8373526166542698E-6</v>
      </c>
      <c r="N240" s="7">
        <f t="shared" si="27"/>
        <v>7.8951627383361463E-6</v>
      </c>
      <c r="O240" s="7">
        <f t="shared" si="27"/>
        <v>5.4719830793098171E-6</v>
      </c>
      <c r="P240" s="7">
        <f t="shared" si="27"/>
        <v>7.1294020038057812E-6</v>
      </c>
      <c r="Q240" s="7"/>
      <c r="R240" s="1">
        <v>43685</v>
      </c>
      <c r="S240" s="2">
        <f t="shared" si="29"/>
        <v>1.1799561653893578E-3</v>
      </c>
      <c r="T240" s="2">
        <f t="shared" si="29"/>
        <v>2.0497863043707001E-3</v>
      </c>
      <c r="U240" s="2">
        <f t="shared" si="29"/>
        <v>2.9727685104384213E-3</v>
      </c>
      <c r="V240" s="2">
        <f t="shared" si="29"/>
        <v>2.8098332225127073E-3</v>
      </c>
      <c r="W240" s="2">
        <f t="shared" si="29"/>
        <v>2.3392270260301409E-3</v>
      </c>
      <c r="X240" s="2">
        <f t="shared" si="29"/>
        <v>2.6700940065484177E-3</v>
      </c>
      <c r="Z240" s="1">
        <v>43685</v>
      </c>
      <c r="AA240" s="2">
        <f t="shared" si="30"/>
        <v>1.6699517620592186E-2</v>
      </c>
      <c r="AB240" s="2">
        <f t="shared" si="30"/>
        <v>4.284535264138456E-2</v>
      </c>
      <c r="AC240" s="2">
        <f t="shared" si="30"/>
        <v>7.7190089147710639E-2</v>
      </c>
      <c r="AD240" s="2">
        <f t="shared" si="30"/>
        <v>7.0790962278250102E-2</v>
      </c>
      <c r="AE240" s="2">
        <f t="shared" si="30"/>
        <v>5.3062129457036811E-2</v>
      </c>
      <c r="AF240" s="2">
        <f t="shared" si="30"/>
        <v>6.5401567424527629E-2</v>
      </c>
      <c r="AG240" s="2"/>
    </row>
    <row r="241" spans="1:33" ht="14.5" x14ac:dyDescent="0.35">
      <c r="A241" s="10">
        <v>43684</v>
      </c>
      <c r="B241" s="2">
        <v>7.6134634837792059E-3</v>
      </c>
      <c r="C241" s="2">
        <v>6.7919986322522163E-3</v>
      </c>
      <c r="D241" s="2">
        <v>7.4679255485534668E-3</v>
      </c>
      <c r="E241" s="9">
        <v>6.8345839972582291E-3</v>
      </c>
      <c r="F241" s="9">
        <v>6.7268248480242725E-3</v>
      </c>
      <c r="G241" s="9">
        <v>6.975524671535659E-3</v>
      </c>
      <c r="H241" s="9">
        <v>6.4514572402594277E-3</v>
      </c>
      <c r="J241" s="1">
        <v>43686</v>
      </c>
      <c r="K241" s="7">
        <f t="shared" si="28"/>
        <v>6.7480450229425904E-7</v>
      </c>
      <c r="L241" s="7">
        <f t="shared" si="28"/>
        <v>2.1181290589771441E-8</v>
      </c>
      <c r="M241" s="7">
        <f t="shared" si="28"/>
        <v>6.0665325452318048E-7</v>
      </c>
      <c r="N241" s="7">
        <f t="shared" si="27"/>
        <v>7.8612807041336949E-7</v>
      </c>
      <c r="O241" s="7">
        <f t="shared" si="27"/>
        <v>4.0696592816670746E-7</v>
      </c>
      <c r="P241" s="7">
        <f t="shared" si="27"/>
        <v>1.3502585099789462E-6</v>
      </c>
      <c r="Q241" s="7"/>
      <c r="R241" s="1">
        <v>43686</v>
      </c>
      <c r="S241" s="2">
        <f t="shared" si="29"/>
        <v>8.2146485152698959E-4</v>
      </c>
      <c r="T241" s="2">
        <f t="shared" si="29"/>
        <v>1.4553793522573914E-4</v>
      </c>
      <c r="U241" s="2">
        <f t="shared" si="29"/>
        <v>7.7887948652097683E-4</v>
      </c>
      <c r="V241" s="2">
        <f t="shared" si="29"/>
        <v>8.8663863575493343E-4</v>
      </c>
      <c r="W241" s="2">
        <f t="shared" si="29"/>
        <v>6.3793881224354695E-4</v>
      </c>
      <c r="X241" s="2">
        <f t="shared" si="29"/>
        <v>1.1620062435197783E-3</v>
      </c>
      <c r="Z241" s="1">
        <v>43686</v>
      </c>
      <c r="AA241" s="2">
        <f t="shared" si="30"/>
        <v>6.773024929664917E-3</v>
      </c>
      <c r="AB241" s="2">
        <f t="shared" si="30"/>
        <v>1.8746719719819893E-4</v>
      </c>
      <c r="AC241" s="2">
        <f t="shared" si="30"/>
        <v>6.0389198691748192E-3</v>
      </c>
      <c r="AD241" s="2">
        <f t="shared" si="30"/>
        <v>7.9914607767763712E-3</v>
      </c>
      <c r="AE241" s="2">
        <f t="shared" si="30"/>
        <v>3.9432378562020975E-3</v>
      </c>
      <c r="AF241" s="2">
        <f t="shared" si="30"/>
        <v>1.4503156495705216E-2</v>
      </c>
      <c r="AG241" s="2"/>
    </row>
    <row r="242" spans="1:33" ht="14.5" x14ac:dyDescent="0.35">
      <c r="A242" s="10">
        <v>43685</v>
      </c>
      <c r="B242" s="2">
        <v>5.704424534225816E-3</v>
      </c>
      <c r="C242" s="2">
        <v>5.8156824670732021E-3</v>
      </c>
      <c r="D242" s="2">
        <v>7.1690324693918228E-3</v>
      </c>
      <c r="E242" s="9">
        <v>7.3172208261147419E-3</v>
      </c>
      <c r="F242" s="9">
        <v>7.1856929740857535E-3</v>
      </c>
      <c r="G242" s="9">
        <v>7.2376791923640686E-3</v>
      </c>
      <c r="H242" s="9">
        <v>6.9916332781878067E-3</v>
      </c>
      <c r="J242" s="1">
        <v>43689</v>
      </c>
      <c r="K242" s="7">
        <f t="shared" si="28"/>
        <v>1.237832762147349E-8</v>
      </c>
      <c r="L242" s="7">
        <f t="shared" si="28"/>
        <v>2.145076403751234E-6</v>
      </c>
      <c r="M242" s="7">
        <f t="shared" si="28"/>
        <v>2.6011118791306696E-6</v>
      </c>
      <c r="N242" s="7">
        <f t="shared" si="27"/>
        <v>2.1941561909250932E-6</v>
      </c>
      <c r="O242" s="7">
        <f t="shared" si="27"/>
        <v>2.3508698467026497E-6</v>
      </c>
      <c r="P242" s="7">
        <f t="shared" si="27"/>
        <v>1.6569063505322058E-6</v>
      </c>
      <c r="Q242" s="7"/>
      <c r="R242" s="1">
        <v>43689</v>
      </c>
      <c r="S242" s="2">
        <f t="shared" si="29"/>
        <v>1.1125793284738617E-4</v>
      </c>
      <c r="T242" s="2">
        <f t="shared" si="29"/>
        <v>1.4646079351660068E-3</v>
      </c>
      <c r="U242" s="2">
        <f t="shared" si="29"/>
        <v>1.6127962918889259E-3</v>
      </c>
      <c r="V242" s="2">
        <f t="shared" si="29"/>
        <v>1.4812684398599375E-3</v>
      </c>
      <c r="W242" s="2">
        <f t="shared" si="29"/>
        <v>1.5332546581382526E-3</v>
      </c>
      <c r="X242" s="2">
        <f t="shared" si="29"/>
        <v>1.2872087439619907E-3</v>
      </c>
      <c r="Z242" s="1">
        <v>43689</v>
      </c>
      <c r="AA242" s="2">
        <f t="shared" si="30"/>
        <v>1.8535920739304323E-4</v>
      </c>
      <c r="AB242" s="2">
        <f t="shared" si="30"/>
        <v>2.4232138980946782E-2</v>
      </c>
      <c r="AC242" s="2">
        <f t="shared" si="30"/>
        <v>2.8577434091033194E-2</v>
      </c>
      <c r="AD242" s="2">
        <f t="shared" si="30"/>
        <v>2.4708505873372699E-2</v>
      </c>
      <c r="AE242" s="2">
        <f t="shared" si="30"/>
        <v>2.6215081243451621E-2</v>
      </c>
      <c r="AF242" s="2">
        <f t="shared" si="30"/>
        <v>1.9365063811272565E-2</v>
      </c>
      <c r="AG242" s="2"/>
    </row>
    <row r="243" spans="1:33" ht="14.5" x14ac:dyDescent="0.35">
      <c r="A243" s="10">
        <v>43686</v>
      </c>
      <c r="B243" s="2">
        <v>4.9096734099700742E-3</v>
      </c>
      <c r="C243" s="2">
        <v>5.0085750408470631E-3</v>
      </c>
      <c r="D243" s="2">
        <v>6.3699022866785526E-3</v>
      </c>
      <c r="E243" s="9">
        <v>7.0390678629287766E-3</v>
      </c>
      <c r="F243" s="9">
        <v>6.9821111489886678E-3</v>
      </c>
      <c r="G243" s="9">
        <v>7.1790435991153827E-3</v>
      </c>
      <c r="H243" s="9">
        <v>6.6324428537056094E-3</v>
      </c>
      <c r="J243" s="1">
        <v>43690</v>
      </c>
      <c r="K243" s="7">
        <f t="shared" si="28"/>
        <v>9.781532590128158E-9</v>
      </c>
      <c r="L243" s="7">
        <f t="shared" si="28"/>
        <v>2.1322683723733047E-6</v>
      </c>
      <c r="M243" s="7">
        <f t="shared" si="28"/>
        <v>4.534320736291291E-6</v>
      </c>
      <c r="N243" s="7">
        <f t="shared" si="27"/>
        <v>4.2949981821085006E-6</v>
      </c>
      <c r="O243" s="7">
        <f t="shared" si="27"/>
        <v>5.1500410553814132E-6</v>
      </c>
      <c r="P243" s="7">
        <f t="shared" si="27"/>
        <v>2.9679345562688453E-6</v>
      </c>
      <c r="Q243" s="7"/>
      <c r="R243" s="1">
        <v>43690</v>
      </c>
      <c r="S243" s="2">
        <f t="shared" si="29"/>
        <v>9.8901630876988868E-5</v>
      </c>
      <c r="T243" s="2">
        <f t="shared" si="29"/>
        <v>1.4602288767084784E-3</v>
      </c>
      <c r="U243" s="2">
        <f t="shared" si="29"/>
        <v>2.1293944529587024E-3</v>
      </c>
      <c r="V243" s="2">
        <f t="shared" si="29"/>
        <v>2.0724377390185936E-3</v>
      </c>
      <c r="W243" s="2">
        <f t="shared" si="29"/>
        <v>2.2693701891453085E-3</v>
      </c>
      <c r="X243" s="2">
        <f t="shared" si="29"/>
        <v>1.7227694437355352E-3</v>
      </c>
      <c r="Z243" s="1">
        <v>43690</v>
      </c>
      <c r="AA243" s="2">
        <f t="shared" si="30"/>
        <v>1.9756650937008402E-4</v>
      </c>
      <c r="AB243" s="2">
        <f t="shared" si="30"/>
        <v>3.1137886642075951E-2</v>
      </c>
      <c r="AC243" s="2">
        <f t="shared" si="30"/>
        <v>5.7757474076976845E-2</v>
      </c>
      <c r="AD243" s="2">
        <f t="shared" si="30"/>
        <v>5.5322828318095318E-2</v>
      </c>
      <c r="AE243" s="2">
        <f t="shared" si="30"/>
        <v>6.3848367942092477E-2</v>
      </c>
      <c r="AF243" s="2">
        <f t="shared" si="30"/>
        <v>4.1016910577793997E-2</v>
      </c>
      <c r="AG243" s="2"/>
    </row>
    <row r="244" spans="1:33" ht="14.5" x14ac:dyDescent="0.35">
      <c r="A244" s="10">
        <v>43689</v>
      </c>
      <c r="B244" s="2">
        <v>9.0863848895507433E-3</v>
      </c>
      <c r="C244" s="2">
        <v>7.8683961182832718E-3</v>
      </c>
      <c r="D244" s="2">
        <v>8.2622822374105453E-3</v>
      </c>
      <c r="E244" s="9">
        <v>6.4886777869772091E-3</v>
      </c>
      <c r="F244" s="9">
        <v>6.5002441567517015E-3</v>
      </c>
      <c r="G244" s="9">
        <v>6.6560152111900459E-3</v>
      </c>
      <c r="H244" s="9">
        <v>6.2198241674846968E-3</v>
      </c>
      <c r="J244" s="1">
        <v>43691</v>
      </c>
      <c r="K244" s="7">
        <f t="shared" si="28"/>
        <v>1.483496646933645E-6</v>
      </c>
      <c r="L244" s="7">
        <f t="shared" si="28"/>
        <v>6.7914518126450804E-7</v>
      </c>
      <c r="M244" s="7">
        <f t="shared" si="28"/>
        <v>6.7480821907609861E-6</v>
      </c>
      <c r="N244" s="7">
        <f t="shared" si="27"/>
        <v>6.6881238898423642E-6</v>
      </c>
      <c r="O244" s="7">
        <f t="shared" si="27"/>
        <v>5.9066967734950795E-6</v>
      </c>
      <c r="P244" s="7">
        <f t="shared" si="27"/>
        <v>8.2171703732918137E-6</v>
      </c>
      <c r="Q244" s="7"/>
      <c r="R244" s="1">
        <v>43691</v>
      </c>
      <c r="S244" s="2">
        <f t="shared" si="29"/>
        <v>1.2179887712674715E-3</v>
      </c>
      <c r="T244" s="2">
        <f t="shared" si="29"/>
        <v>8.2410265214019791E-4</v>
      </c>
      <c r="U244" s="2">
        <f t="shared" si="29"/>
        <v>2.5977071025735342E-3</v>
      </c>
      <c r="V244" s="2">
        <f t="shared" si="29"/>
        <v>2.5861407327990417E-3</v>
      </c>
      <c r="W244" s="2">
        <f t="shared" si="29"/>
        <v>2.4303696783606974E-3</v>
      </c>
      <c r="X244" s="2">
        <f t="shared" si="29"/>
        <v>2.8665607220660465E-3</v>
      </c>
      <c r="Z244" s="1">
        <v>43691</v>
      </c>
      <c r="AA244" s="2">
        <f t="shared" si="30"/>
        <v>1.0872167671305055E-2</v>
      </c>
      <c r="AB244" s="2">
        <f t="shared" si="30"/>
        <v>4.666460090227087E-3</v>
      </c>
      <c r="AC244" s="2">
        <f t="shared" si="30"/>
        <v>6.3626250343553403E-2</v>
      </c>
      <c r="AD244" s="2">
        <f t="shared" si="30"/>
        <v>6.2915472275144824E-2</v>
      </c>
      <c r="AE244" s="2">
        <f t="shared" si="30"/>
        <v>5.3882702455835707E-2</v>
      </c>
      <c r="AF244" s="2">
        <f t="shared" si="30"/>
        <v>8.1839391137934481E-2</v>
      </c>
      <c r="AG244" s="2"/>
    </row>
    <row r="245" spans="1:33" ht="14.5" x14ac:dyDescent="0.35">
      <c r="A245" s="10">
        <v>43690</v>
      </c>
      <c r="B245" s="2">
        <v>1.0537178156731049E-2</v>
      </c>
      <c r="C245" s="2">
        <v>7.4729607440531254E-3</v>
      </c>
      <c r="D245" s="2">
        <v>8.3980048075318336E-3</v>
      </c>
      <c r="E245" s="9">
        <v>7.1591672549494167E-3</v>
      </c>
      <c r="F245" s="9">
        <v>7.1489923507609679E-3</v>
      </c>
      <c r="G245" s="9">
        <v>6.8029936722561806E-3</v>
      </c>
      <c r="H245" s="9">
        <v>7.1398396211141179E-3</v>
      </c>
      <c r="J245" s="1">
        <v>43692</v>
      </c>
      <c r="K245" s="7">
        <f t="shared" si="28"/>
        <v>9.3894283521585914E-6</v>
      </c>
      <c r="L245" s="7">
        <f t="shared" si="28"/>
        <v>4.5760626179241904E-6</v>
      </c>
      <c r="M245" s="7">
        <f t="shared" si="28"/>
        <v>1.141095765255556E-5</v>
      </c>
      <c r="N245" s="7">
        <f t="shared" si="27"/>
        <v>1.1479803055777131E-5</v>
      </c>
      <c r="O245" s="7">
        <f t="shared" si="27"/>
        <v>1.3944133764092843E-5</v>
      </c>
      <c r="P245" s="7">
        <f t="shared" si="27"/>
        <v>1.1541909125587798E-5</v>
      </c>
      <c r="Q245" s="7"/>
      <c r="R245" s="1">
        <v>43692</v>
      </c>
      <c r="S245" s="2">
        <f t="shared" si="29"/>
        <v>3.0642174126779241E-3</v>
      </c>
      <c r="T245" s="2">
        <f t="shared" si="29"/>
        <v>2.1391733491992158E-3</v>
      </c>
      <c r="U245" s="2">
        <f t="shared" si="29"/>
        <v>3.3780109017816327E-3</v>
      </c>
      <c r="V245" s="2">
        <f t="shared" si="29"/>
        <v>3.3881858059700816E-3</v>
      </c>
      <c r="W245" s="2">
        <f t="shared" si="29"/>
        <v>3.7341844844748688E-3</v>
      </c>
      <c r="X245" s="2">
        <f t="shared" si="29"/>
        <v>3.3973385356169316E-3</v>
      </c>
      <c r="Z245" s="1">
        <v>43692</v>
      </c>
      <c r="AA245" s="2">
        <f t="shared" si="30"/>
        <v>6.6422105800121312E-2</v>
      </c>
      <c r="AB245" s="2">
        <f t="shared" si="30"/>
        <v>2.7808371258766673E-2</v>
      </c>
      <c r="AC245" s="2">
        <f t="shared" si="30"/>
        <v>8.5327998835392549E-2</v>
      </c>
      <c r="AD245" s="2">
        <f t="shared" si="30"/>
        <v>8.6000569499923074E-2</v>
      </c>
      <c r="AE245" s="2">
        <f t="shared" si="30"/>
        <v>0.11135610578721167</v>
      </c>
      <c r="AF245" s="2">
        <f t="shared" si="30"/>
        <v>8.6608944014490374E-2</v>
      </c>
      <c r="AG245" s="2"/>
    </row>
    <row r="246" spans="1:33" ht="14.5" x14ac:dyDescent="0.35">
      <c r="A246" s="10">
        <v>43691</v>
      </c>
      <c r="B246" s="2">
        <v>1.2157340929481829E-2</v>
      </c>
      <c r="C246" s="2">
        <v>7.6510459184646606E-3</v>
      </c>
      <c r="D246" s="2">
        <v>8.1247687339782715E-3</v>
      </c>
      <c r="E246" s="9">
        <v>7.9109703077509599E-3</v>
      </c>
      <c r="F246" s="9">
        <v>8.0174101334890089E-3</v>
      </c>
      <c r="G246" s="9">
        <v>7.4251160752022219E-3</v>
      </c>
      <c r="H246" s="9">
        <v>7.8104163908685412E-3</v>
      </c>
      <c r="J246" s="1">
        <v>43693</v>
      </c>
      <c r="K246" s="7">
        <f t="shared" si="28"/>
        <v>2.0306694726318223E-5</v>
      </c>
      <c r="L246" s="7">
        <f t="shared" si="28"/>
        <v>1.6261638511948385E-5</v>
      </c>
      <c r="M246" s="7">
        <f t="shared" si="28"/>
        <v>1.803166345709901E-5</v>
      </c>
      <c r="N246" s="7">
        <f t="shared" si="27"/>
        <v>1.7139026995609747E-5</v>
      </c>
      <c r="O246" s="7">
        <f t="shared" si="27"/>
        <v>2.239395207146165E-5</v>
      </c>
      <c r="P246" s="7">
        <f t="shared" si="27"/>
        <v>1.8895752944398346E-5</v>
      </c>
      <c r="Q246" s="7"/>
      <c r="R246" s="1">
        <v>43693</v>
      </c>
      <c r="S246" s="2">
        <f t="shared" si="29"/>
        <v>4.5062950110171685E-3</v>
      </c>
      <c r="T246" s="2">
        <f t="shared" si="29"/>
        <v>4.0325721955035577E-3</v>
      </c>
      <c r="U246" s="2">
        <f t="shared" si="29"/>
        <v>4.2463706217308692E-3</v>
      </c>
      <c r="V246" s="2">
        <f t="shared" si="29"/>
        <v>4.1399307959928203E-3</v>
      </c>
      <c r="W246" s="2">
        <f t="shared" si="29"/>
        <v>4.7322248542796073E-3</v>
      </c>
      <c r="X246" s="2">
        <f t="shared" si="29"/>
        <v>4.3469245386132879E-3</v>
      </c>
      <c r="Z246" s="1">
        <v>43693</v>
      </c>
      <c r="AA246" s="2">
        <f t="shared" si="30"/>
        <v>0.12588682634315207</v>
      </c>
      <c r="AB246" s="2">
        <f t="shared" si="30"/>
        <v>9.3314790459522845E-2</v>
      </c>
      <c r="AC246" s="2">
        <f t="shared" si="30"/>
        <v>0.10708714860693114</v>
      </c>
      <c r="AD246" s="2">
        <f t="shared" si="30"/>
        <v>0.10004986056694176</v>
      </c>
      <c r="AE246" s="2">
        <f t="shared" si="30"/>
        <v>0.14426185589458895</v>
      </c>
      <c r="AF246" s="2">
        <f t="shared" si="30"/>
        <v>0.11407987365608219</v>
      </c>
      <c r="AG246" s="2"/>
    </row>
    <row r="247" spans="1:33" ht="14.5" x14ac:dyDescent="0.35">
      <c r="A247" s="10">
        <v>43692</v>
      </c>
      <c r="B247" s="2">
        <v>1.106506392520845E-2</v>
      </c>
      <c r="C247" s="2">
        <v>8.8309906423091888E-3</v>
      </c>
      <c r="D247" s="2">
        <v>8.7358132004737854E-3</v>
      </c>
      <c r="E247" s="9">
        <v>8.7170369985565925E-3</v>
      </c>
      <c r="F247" s="9">
        <v>8.7519219584026031E-3</v>
      </c>
      <c r="G247" s="9">
        <v>8.0817471694356116E-3</v>
      </c>
      <c r="H247" s="9">
        <v>8.5554153773304796E-3</v>
      </c>
      <c r="J247" s="1">
        <v>43696</v>
      </c>
      <c r="K247" s="7">
        <f t="shared" si="28"/>
        <v>4.9910834333642808E-6</v>
      </c>
      <c r="L247" s="7">
        <f t="shared" si="28"/>
        <v>5.4254089386769595E-6</v>
      </c>
      <c r="M247" s="7">
        <f t="shared" si="28"/>
        <v>5.5132304482821665E-6</v>
      </c>
      <c r="N247" s="7">
        <f t="shared" si="27"/>
        <v>5.3506257585984208E-6</v>
      </c>
      <c r="O247" s="7">
        <f t="shared" si="27"/>
        <v>8.9001788652749721E-6</v>
      </c>
      <c r="P247" s="7">
        <f t="shared" si="27"/>
        <v>6.2983358338660041E-6</v>
      </c>
      <c r="Q247" s="7"/>
      <c r="R247" s="1">
        <v>43696</v>
      </c>
      <c r="S247" s="2">
        <f t="shared" si="29"/>
        <v>2.2340732828992609E-3</v>
      </c>
      <c r="T247" s="2">
        <f t="shared" si="29"/>
        <v>2.3292507247346644E-3</v>
      </c>
      <c r="U247" s="2">
        <f t="shared" si="29"/>
        <v>2.3480269266518573E-3</v>
      </c>
      <c r="V247" s="2">
        <f t="shared" si="29"/>
        <v>2.3131419668058466E-3</v>
      </c>
      <c r="W247" s="2">
        <f t="shared" si="29"/>
        <v>2.9833167557728382E-3</v>
      </c>
      <c r="X247" s="2">
        <f t="shared" si="29"/>
        <v>2.5096485478779702E-3</v>
      </c>
      <c r="Z247" s="1">
        <v>43696</v>
      </c>
      <c r="AA247" s="2">
        <f t="shared" si="30"/>
        <v>2.7455497850222388E-2</v>
      </c>
      <c r="AB247" s="2">
        <f t="shared" si="30"/>
        <v>3.0270672165537471E-2</v>
      </c>
      <c r="AC247" s="2">
        <f t="shared" si="30"/>
        <v>3.0847305738842312E-2</v>
      </c>
      <c r="AD247" s="2">
        <f t="shared" si="30"/>
        <v>2.9781605476270956E-2</v>
      </c>
      <c r="AE247" s="2">
        <f t="shared" si="30"/>
        <v>5.4957881920790541E-2</v>
      </c>
      <c r="AF247" s="2">
        <f t="shared" si="30"/>
        <v>3.6112059967438936E-2</v>
      </c>
      <c r="AG247" s="2"/>
    </row>
    <row r="248" spans="1:33" ht="14.5" x14ac:dyDescent="0.35">
      <c r="A248" s="10">
        <v>43693</v>
      </c>
      <c r="B248" s="2">
        <v>3.9927465061702647E-3</v>
      </c>
      <c r="C248" s="2">
        <v>7.3321489617228508E-3</v>
      </c>
      <c r="D248" s="2">
        <v>5.8620590716600418E-3</v>
      </c>
      <c r="E248" s="9">
        <v>8.979932290271218E-3</v>
      </c>
      <c r="F248" s="9">
        <v>9.1357211888791548E-3</v>
      </c>
      <c r="G248" s="9">
        <v>8.9529101434310723E-3</v>
      </c>
      <c r="H248" s="9">
        <v>9.0613769937430179E-3</v>
      </c>
      <c r="J248" s="1">
        <v>43697</v>
      </c>
      <c r="K248" s="7">
        <f t="shared" si="28"/>
        <v>1.1151608760150642E-5</v>
      </c>
      <c r="L248" s="7">
        <f t="shared" si="28"/>
        <v>3.4943294674979724E-6</v>
      </c>
      <c r="M248" s="7">
        <f t="shared" si="28"/>
        <v>2.4872022045138642E-5</v>
      </c>
      <c r="N248" s="7">
        <f t="shared" si="27"/>
        <v>2.645018858698461E-5</v>
      </c>
      <c r="O248" s="7">
        <f t="shared" si="27"/>
        <v>2.4603223308404366E-5</v>
      </c>
      <c r="P248" s="7">
        <f t="shared" si="27"/>
        <v>2.5691015019552007E-5</v>
      </c>
      <c r="Q248" s="7"/>
      <c r="R248" s="1">
        <v>43697</v>
      </c>
      <c r="S248" s="2">
        <f t="shared" si="29"/>
        <v>3.3394024555525861E-3</v>
      </c>
      <c r="T248" s="2">
        <f t="shared" si="29"/>
        <v>1.8693125654897771E-3</v>
      </c>
      <c r="U248" s="2">
        <f t="shared" si="29"/>
        <v>4.9871857841009533E-3</v>
      </c>
      <c r="V248" s="2">
        <f t="shared" si="29"/>
        <v>5.1429746827088901E-3</v>
      </c>
      <c r="W248" s="2">
        <f t="shared" si="29"/>
        <v>4.9601636372608076E-3</v>
      </c>
      <c r="X248" s="2">
        <f t="shared" si="29"/>
        <v>5.0686304875727532E-3</v>
      </c>
      <c r="Z248" s="1">
        <v>43697</v>
      </c>
      <c r="AA248" s="2">
        <f t="shared" si="30"/>
        <v>0.15234268578972321</v>
      </c>
      <c r="AB248" s="2">
        <f t="shared" si="30"/>
        <v>6.5138307812838914E-2</v>
      </c>
      <c r="AC248" s="2">
        <f t="shared" si="30"/>
        <v>0.25514291295922509</v>
      </c>
      <c r="AD248" s="2">
        <f t="shared" si="30"/>
        <v>0.26476055577399737</v>
      </c>
      <c r="AE248" s="2">
        <f t="shared" si="30"/>
        <v>0.25347121137208273</v>
      </c>
      <c r="AF248" s="2">
        <f t="shared" si="30"/>
        <v>0.2601752802742423</v>
      </c>
      <c r="AG248" s="2"/>
    </row>
    <row r="249" spans="1:33" ht="14.5" x14ac:dyDescent="0.35">
      <c r="A249" s="10">
        <v>43696</v>
      </c>
      <c r="B249" s="2">
        <v>7.3674285601770129E-3</v>
      </c>
      <c r="C249" s="2">
        <v>8.303668349981308E-3</v>
      </c>
      <c r="D249" s="2">
        <v>8.1819742918014526E-3</v>
      </c>
      <c r="E249" s="9">
        <v>7.4123901124659441E-3</v>
      </c>
      <c r="F249" s="9">
        <v>7.5981914646510527E-3</v>
      </c>
      <c r="G249" s="9">
        <v>7.1031935542592989E-3</v>
      </c>
      <c r="H249" s="9">
        <v>7.0098566498262406E-3</v>
      </c>
      <c r="J249" s="1">
        <v>43698</v>
      </c>
      <c r="K249" s="7">
        <f t="shared" si="28"/>
        <v>8.7654494401279059E-7</v>
      </c>
      <c r="L249" s="7">
        <f t="shared" si="28"/>
        <v>6.6348474890759371E-7</v>
      </c>
      <c r="M249" s="7">
        <f t="shared" si="28"/>
        <v>2.0215411842302959E-9</v>
      </c>
      <c r="N249" s="7">
        <f t="shared" si="27"/>
        <v>5.3251518081294792E-8</v>
      </c>
      <c r="O249" s="7">
        <f t="shared" si="27"/>
        <v>6.9820138352334376E-8</v>
      </c>
      <c r="P249" s="7">
        <f t="shared" si="27"/>
        <v>1.2785767107190074E-7</v>
      </c>
      <c r="Q249" s="7"/>
      <c r="R249" s="1">
        <v>43698</v>
      </c>
      <c r="S249" s="2">
        <f t="shared" si="29"/>
        <v>9.3623978980429505E-4</v>
      </c>
      <c r="T249" s="2">
        <f t="shared" si="29"/>
        <v>8.145457316244397E-4</v>
      </c>
      <c r="U249" s="2">
        <f t="shared" si="29"/>
        <v>4.4961552288931214E-5</v>
      </c>
      <c r="V249" s="2">
        <f t="shared" si="29"/>
        <v>2.3076290447403974E-4</v>
      </c>
      <c r="W249" s="2">
        <f t="shared" si="29"/>
        <v>2.6423500591771405E-4</v>
      </c>
      <c r="X249" s="2">
        <f t="shared" si="29"/>
        <v>3.575719103507723E-4</v>
      </c>
      <c r="Z249" s="1">
        <v>43698</v>
      </c>
      <c r="AA249" s="2">
        <f t="shared" si="30"/>
        <v>6.8785055652553773E-3</v>
      </c>
      <c r="AB249" s="2">
        <f t="shared" si="30"/>
        <v>5.3110485673599772E-3</v>
      </c>
      <c r="AC249" s="2">
        <f t="shared" si="30"/>
        <v>1.8471268655062545E-5</v>
      </c>
      <c r="AD249" s="2">
        <f t="shared" si="30"/>
        <v>4.7074758311960174E-4</v>
      </c>
      <c r="AE249" s="2">
        <f t="shared" si="30"/>
        <v>6.7520615939131723E-4</v>
      </c>
      <c r="AF249" s="2">
        <f t="shared" si="30"/>
        <v>1.2583873280276325E-3</v>
      </c>
      <c r="AG249" s="2"/>
    </row>
    <row r="250" spans="1:33" ht="14.5" x14ac:dyDescent="0.35">
      <c r="A250" s="10">
        <v>43697</v>
      </c>
      <c r="B250" s="2">
        <v>9.4994674872875447E-3</v>
      </c>
      <c r="C250" s="2">
        <v>7.7928388491272926E-3</v>
      </c>
      <c r="D250" s="2">
        <v>7.9541001468896866E-3</v>
      </c>
      <c r="E250" s="9">
        <v>8.0431292421468924E-3</v>
      </c>
      <c r="F250" s="9">
        <v>8.2591052268240466E-3</v>
      </c>
      <c r="G250" s="9">
        <v>7.9444846386308721E-3</v>
      </c>
      <c r="H250" s="9">
        <v>7.6802519027250752E-3</v>
      </c>
      <c r="J250" s="1">
        <v>43699</v>
      </c>
      <c r="K250" s="7">
        <f t="shared" si="28"/>
        <v>2.9125813085887165E-6</v>
      </c>
      <c r="L250" s="7">
        <f t="shared" si="28"/>
        <v>2.3881602167683495E-6</v>
      </c>
      <c r="M250" s="7">
        <f t="shared" si="28"/>
        <v>2.1209210842593548E-6</v>
      </c>
      <c r="N250" s="7">
        <f t="shared" si="27"/>
        <v>1.5384985371821185E-6</v>
      </c>
      <c r="O250" s="7">
        <f t="shared" si="27"/>
        <v>2.4179716596164204E-6</v>
      </c>
      <c r="P250" s="7">
        <f t="shared" si="27"/>
        <v>3.3095453431149674E-6</v>
      </c>
      <c r="Q250" s="7"/>
      <c r="R250" s="1">
        <v>43699</v>
      </c>
      <c r="S250" s="2">
        <f t="shared" si="29"/>
        <v>1.706628638160252E-3</v>
      </c>
      <c r="T250" s="2">
        <f t="shared" si="29"/>
        <v>1.5453673403978581E-3</v>
      </c>
      <c r="U250" s="2">
        <f t="shared" si="29"/>
        <v>1.4563382451406523E-3</v>
      </c>
      <c r="V250" s="2">
        <f t="shared" si="29"/>
        <v>1.2403622604634981E-3</v>
      </c>
      <c r="W250" s="2">
        <f t="shared" si="29"/>
        <v>1.5549828486566726E-3</v>
      </c>
      <c r="X250" s="2">
        <f t="shared" si="29"/>
        <v>1.8192155845624695E-3</v>
      </c>
      <c r="Z250" s="1">
        <v>43699</v>
      </c>
      <c r="AA250" s="2">
        <f t="shared" si="30"/>
        <v>2.096907873003695E-2</v>
      </c>
      <c r="AB250" s="2">
        <f t="shared" si="30"/>
        <v>1.6737422170378435E-2</v>
      </c>
      <c r="AC250" s="2">
        <f t="shared" si="30"/>
        <v>1.4648598673786539E-2</v>
      </c>
      <c r="AD250" s="2">
        <f t="shared" si="30"/>
        <v>1.0261703658702492E-2</v>
      </c>
      <c r="AE250" s="2">
        <f t="shared" si="30"/>
        <v>1.6973305233669134E-2</v>
      </c>
      <c r="AF250" s="2">
        <f t="shared" si="30"/>
        <v>2.4285863357491166E-2</v>
      </c>
      <c r="AG250" s="2"/>
    </row>
    <row r="251" spans="1:33" ht="14.5" x14ac:dyDescent="0.35">
      <c r="A251" s="10">
        <v>43698</v>
      </c>
      <c r="B251" s="2">
        <v>6.232383552394573E-3</v>
      </c>
      <c r="C251" s="2">
        <v>6.62595359608531E-3</v>
      </c>
      <c r="D251" s="2">
        <v>6.7699081264436236E-3</v>
      </c>
      <c r="E251" s="9">
        <v>8.5073745959187309E-3</v>
      </c>
      <c r="F251" s="9">
        <v>8.7507631900179614E-3</v>
      </c>
      <c r="G251" s="9">
        <v>8.5581677262077955E-3</v>
      </c>
      <c r="H251" s="9">
        <v>8.2519826841201804E-3</v>
      </c>
      <c r="J251" s="1">
        <v>43700</v>
      </c>
      <c r="K251" s="7">
        <f t="shared" si="28"/>
        <v>1.5489737929072864E-7</v>
      </c>
      <c r="L251" s="7">
        <f t="shared" si="28"/>
        <v>2.8893266770661333E-7</v>
      </c>
      <c r="M251" s="7">
        <f t="shared" si="28"/>
        <v>5.1755842481151368E-6</v>
      </c>
      <c r="N251" s="7">
        <f t="shared" si="27"/>
        <v>6.3422359991961092E-6</v>
      </c>
      <c r="O251" s="7">
        <f t="shared" si="27"/>
        <v>5.4092720231600544E-6</v>
      </c>
      <c r="P251" s="7">
        <f t="shared" si="27"/>
        <v>4.0787806528668276E-6</v>
      </c>
      <c r="Q251" s="7"/>
      <c r="R251" s="1">
        <v>43700</v>
      </c>
      <c r="S251" s="2">
        <f t="shared" si="29"/>
        <v>3.93570043690737E-4</v>
      </c>
      <c r="T251" s="2">
        <f t="shared" si="29"/>
        <v>5.3752457404905064E-4</v>
      </c>
      <c r="U251" s="2">
        <f t="shared" si="29"/>
        <v>2.2749910435241579E-3</v>
      </c>
      <c r="V251" s="2">
        <f t="shared" si="29"/>
        <v>2.5183796376233884E-3</v>
      </c>
      <c r="W251" s="2">
        <f t="shared" si="29"/>
        <v>2.3257841738132225E-3</v>
      </c>
      <c r="X251" s="2">
        <f t="shared" si="29"/>
        <v>2.0195991317256074E-3</v>
      </c>
      <c r="Z251" s="1">
        <v>43700</v>
      </c>
      <c r="AA251" s="2">
        <f t="shared" si="30"/>
        <v>1.8371989154870594E-3</v>
      </c>
      <c r="AB251" s="2">
        <f t="shared" si="30"/>
        <v>3.329569488592421E-3</v>
      </c>
      <c r="AC251" s="2">
        <f t="shared" si="30"/>
        <v>4.3760537694846446E-2</v>
      </c>
      <c r="AD251" s="2">
        <f t="shared" si="30"/>
        <v>5.1592351757548505E-2</v>
      </c>
      <c r="AE251" s="2">
        <f t="shared" si="30"/>
        <v>4.5365334807795588E-2</v>
      </c>
      <c r="AF251" s="2">
        <f t="shared" si="30"/>
        <v>3.5953567241749695E-2</v>
      </c>
      <c r="AG251" s="2"/>
    </row>
    <row r="252" spans="1:33" ht="14.5" x14ac:dyDescent="0.35">
      <c r="A252" s="10">
        <v>43699</v>
      </c>
      <c r="B252" s="2">
        <v>7.5834967981608546E-3</v>
      </c>
      <c r="C252" s="2">
        <v>7.5538582168519497E-3</v>
      </c>
      <c r="D252" s="2">
        <v>7.1896445006132126E-3</v>
      </c>
      <c r="E252" s="9">
        <v>7.3790980130794236E-3</v>
      </c>
      <c r="F252" s="9">
        <v>7.6611657451423291E-3</v>
      </c>
      <c r="G252" s="9">
        <v>7.4147089110393584E-3</v>
      </c>
      <c r="H252" s="9">
        <v>7.1938518684410337E-3</v>
      </c>
      <c r="J252" s="1">
        <v>43704</v>
      </c>
      <c r="K252" s="7">
        <f t="shared" si="28"/>
        <v>8.7844550200456645E-10</v>
      </c>
      <c r="L252" s="7">
        <f t="shared" si="28"/>
        <v>1.5511963228355634E-7</v>
      </c>
      <c r="M252" s="7">
        <f t="shared" si="28"/>
        <v>4.177886334276503E-8</v>
      </c>
      <c r="N252" s="7">
        <f t="shared" si="27"/>
        <v>6.0324653252110962E-9</v>
      </c>
      <c r="O252" s="7">
        <f t="shared" si="27"/>
        <v>2.8489350838938929E-8</v>
      </c>
      <c r="P252" s="7">
        <f t="shared" si="27"/>
        <v>1.5182317125636414E-7</v>
      </c>
      <c r="Q252" s="7"/>
      <c r="R252" s="1">
        <v>43704</v>
      </c>
      <c r="S252" s="2">
        <f t="shared" si="29"/>
        <v>2.9638581308904892E-5</v>
      </c>
      <c r="T252" s="2">
        <f t="shared" si="29"/>
        <v>3.93852297547642E-4</v>
      </c>
      <c r="U252" s="2">
        <f t="shared" si="29"/>
        <v>2.0439878508143102E-4</v>
      </c>
      <c r="V252" s="2">
        <f t="shared" si="29"/>
        <v>7.7668946981474495E-5</v>
      </c>
      <c r="W252" s="2">
        <f t="shared" si="29"/>
        <v>1.6878788712149616E-4</v>
      </c>
      <c r="X252" s="2">
        <f t="shared" si="29"/>
        <v>3.8964492971982085E-4</v>
      </c>
      <c r="Z252" s="1">
        <v>43704</v>
      </c>
      <c r="AA252" s="2">
        <f t="shared" si="30"/>
        <v>7.6773795922857602E-6</v>
      </c>
      <c r="AB252" s="2">
        <f t="shared" si="30"/>
        <v>1.4478114245664031E-3</v>
      </c>
      <c r="AC252" s="2">
        <f t="shared" si="30"/>
        <v>3.7669620613955956E-4</v>
      </c>
      <c r="AD252" s="2">
        <f t="shared" si="30"/>
        <v>5.1739574181031145E-5</v>
      </c>
      <c r="AE252" s="2">
        <f t="shared" si="30"/>
        <v>2.5523204105959429E-4</v>
      </c>
      <c r="AF252" s="2">
        <f t="shared" si="30"/>
        <v>1.4159438143057645E-3</v>
      </c>
      <c r="AG252" s="2"/>
    </row>
    <row r="253" spans="1:33" ht="14.5" x14ac:dyDescent="0.35">
      <c r="A253" s="10">
        <v>43700</v>
      </c>
      <c r="B253" s="2">
        <v>9.883972262188373E-3</v>
      </c>
      <c r="C253" s="2">
        <v>7.8472504392266273E-3</v>
      </c>
      <c r="D253" s="2">
        <v>7.832883857190609E-3</v>
      </c>
      <c r="E253" s="9">
        <v>7.4422090457805425E-3</v>
      </c>
      <c r="F253" s="9">
        <v>7.7360113156677655E-3</v>
      </c>
      <c r="G253" s="9">
        <v>7.6248036544233292E-3</v>
      </c>
      <c r="H253" s="9">
        <v>7.4020151950219088E-3</v>
      </c>
      <c r="J253" s="1">
        <v>43705</v>
      </c>
      <c r="K253" s="7">
        <f t="shared" si="28"/>
        <v>4.1482357841286166E-6</v>
      </c>
      <c r="L253" s="7">
        <f t="shared" si="28"/>
        <v>4.2069636451162712E-6</v>
      </c>
      <c r="M253" s="7">
        <f t="shared" si="28"/>
        <v>5.9622076050023139E-6</v>
      </c>
      <c r="N253" s="7">
        <f t="shared" si="27"/>
        <v>4.6137362277777039E-6</v>
      </c>
      <c r="O253" s="7">
        <f t="shared" si="27"/>
        <v>5.1038427983110464E-6</v>
      </c>
      <c r="P253" s="7">
        <f t="shared" si="27"/>
        <v>6.1601108832575559E-6</v>
      </c>
      <c r="Q253" s="7"/>
      <c r="R253" s="1">
        <v>43705</v>
      </c>
      <c r="S253" s="2">
        <f t="shared" si="29"/>
        <v>2.0367218229617456E-3</v>
      </c>
      <c r="T253" s="2">
        <f t="shared" si="29"/>
        <v>2.051088404997764E-3</v>
      </c>
      <c r="U253" s="2">
        <f t="shared" si="29"/>
        <v>2.4417632164078305E-3</v>
      </c>
      <c r="V253" s="2">
        <f t="shared" si="29"/>
        <v>2.1479609465206075E-3</v>
      </c>
      <c r="W253" s="2">
        <f t="shared" si="29"/>
        <v>2.2591686077650438E-3</v>
      </c>
      <c r="X253" s="2">
        <f t="shared" si="29"/>
        <v>2.4819570671664641E-3</v>
      </c>
      <c r="Z253" s="1">
        <v>43705</v>
      </c>
      <c r="AA253" s="2">
        <f t="shared" si="30"/>
        <v>2.8794644633065802E-2</v>
      </c>
      <c r="AB253" s="2">
        <f t="shared" si="30"/>
        <v>2.9272367378659014E-2</v>
      </c>
      <c r="AC253" s="2">
        <f t="shared" si="30"/>
        <v>4.4349801731122351E-2</v>
      </c>
      <c r="AD253" s="2">
        <f t="shared" si="30"/>
        <v>3.2629159545861208E-2</v>
      </c>
      <c r="AE253" s="2">
        <f t="shared" si="30"/>
        <v>3.6784127301268787E-2</v>
      </c>
      <c r="AF253" s="2">
        <f t="shared" si="30"/>
        <v>4.6146096293441019E-2</v>
      </c>
      <c r="AG253" s="2"/>
    </row>
    <row r="254" spans="1:33" ht="14.5" x14ac:dyDescent="0.35">
      <c r="A254" s="10">
        <v>43704</v>
      </c>
      <c r="B254" s="2">
        <v>6.6633587612930619E-3</v>
      </c>
      <c r="C254" s="2">
        <v>7.1144863031804562E-3</v>
      </c>
      <c r="D254" s="2">
        <v>6.6164145246148109E-3</v>
      </c>
      <c r="E254" s="9">
        <v>8.3998354595840301E-3</v>
      </c>
      <c r="F254" s="9">
        <v>8.5619977082800561E-3</v>
      </c>
      <c r="G254" s="9">
        <v>8.4969137048090965E-3</v>
      </c>
      <c r="H254" s="9">
        <v>8.2667112687617953E-3</v>
      </c>
      <c r="J254" s="1">
        <v>43706</v>
      </c>
      <c r="K254" s="7">
        <f t="shared" si="28"/>
        <v>2.0351605904936268E-7</v>
      </c>
      <c r="L254" s="7">
        <f t="shared" si="28"/>
        <v>2.2037613573036403E-9</v>
      </c>
      <c r="M254" s="7">
        <f t="shared" si="28"/>
        <v>3.0153513237075026E-6</v>
      </c>
      <c r="N254" s="7">
        <f t="shared" si="27"/>
        <v>3.6048298510158825E-6</v>
      </c>
      <c r="O254" s="7">
        <f t="shared" si="27"/>
        <v>3.361923730892089E-6</v>
      </c>
      <c r="P254" s="7">
        <f t="shared" si="27"/>
        <v>2.570739263206275E-6</v>
      </c>
      <c r="Q254" s="7"/>
      <c r="R254" s="1">
        <v>43706</v>
      </c>
      <c r="S254" s="2">
        <f t="shared" si="29"/>
        <v>4.5112754188739428E-4</v>
      </c>
      <c r="T254" s="2">
        <f t="shared" si="29"/>
        <v>4.6944236678250935E-5</v>
      </c>
      <c r="U254" s="2">
        <f t="shared" si="29"/>
        <v>1.7364766982909683E-3</v>
      </c>
      <c r="V254" s="2">
        <f t="shared" si="29"/>
        <v>1.8986389469869943E-3</v>
      </c>
      <c r="W254" s="2">
        <f t="shared" si="29"/>
        <v>1.8335549435160347E-3</v>
      </c>
      <c r="X254" s="2">
        <f t="shared" si="29"/>
        <v>1.6033525074687334E-3</v>
      </c>
      <c r="Z254" s="1">
        <v>43706</v>
      </c>
      <c r="AA254" s="2">
        <f t="shared" si="30"/>
        <v>2.0996398445625175E-3</v>
      </c>
      <c r="AB254" s="2">
        <f t="shared" si="30"/>
        <v>2.5051916512364159E-5</v>
      </c>
      <c r="AC254" s="2">
        <f t="shared" si="30"/>
        <v>2.4860975702993837E-2</v>
      </c>
      <c r="AD254" s="2">
        <f t="shared" si="30"/>
        <v>2.8958000634514036E-2</v>
      </c>
      <c r="AE254" s="2">
        <f t="shared" si="30"/>
        <v>2.7288629563861466E-2</v>
      </c>
      <c r="AF254" s="2">
        <f t="shared" si="30"/>
        <v>2.1660198065246217E-2</v>
      </c>
      <c r="AG254" s="2"/>
    </row>
    <row r="255" spans="1:33" ht="14.5" x14ac:dyDescent="0.35">
      <c r="A255" s="10">
        <v>43705</v>
      </c>
      <c r="B255" s="2">
        <v>7.5590435833009142E-3</v>
      </c>
      <c r="C255" s="2">
        <v>7.6766414567828178E-3</v>
      </c>
      <c r="D255" s="2">
        <v>7.3103788308799267E-3</v>
      </c>
      <c r="E255" s="9">
        <v>7.681334667561478E-3</v>
      </c>
      <c r="F255" s="9">
        <v>7.9504654074040917E-3</v>
      </c>
      <c r="G255" s="9">
        <v>7.7024985054798788E-3</v>
      </c>
      <c r="H255" s="9">
        <v>7.4733515857823554E-3</v>
      </c>
      <c r="J255" s="1">
        <v>43707</v>
      </c>
      <c r="K255" s="7">
        <f t="shared" si="28"/>
        <v>1.382925984746582E-8</v>
      </c>
      <c r="L255" s="7">
        <f t="shared" si="28"/>
        <v>6.1834159096591009E-8</v>
      </c>
      <c r="M255" s="7">
        <f t="shared" si="28"/>
        <v>1.4955109289624333E-8</v>
      </c>
      <c r="N255" s="7">
        <f t="shared" si="27"/>
        <v>1.5321104438425883E-7</v>
      </c>
      <c r="O255" s="7">
        <f t="shared" si="27"/>
        <v>2.0579314697372786E-8</v>
      </c>
      <c r="P255" s="7">
        <f t="shared" si="27"/>
        <v>7.3431184387206864E-9</v>
      </c>
      <c r="Q255" s="7"/>
      <c r="R255" s="1">
        <v>43707</v>
      </c>
      <c r="S255" s="2">
        <f t="shared" si="29"/>
        <v>1.1759787348190366E-4</v>
      </c>
      <c r="T255" s="2">
        <f t="shared" si="29"/>
        <v>2.486647524209875E-4</v>
      </c>
      <c r="U255" s="2">
        <f t="shared" si="29"/>
        <v>1.2229108426056387E-4</v>
      </c>
      <c r="V255" s="2">
        <f t="shared" si="29"/>
        <v>3.914218241031775E-4</v>
      </c>
      <c r="W255" s="2">
        <f t="shared" si="29"/>
        <v>1.4345492217896459E-4</v>
      </c>
      <c r="X255" s="2">
        <f t="shared" si="29"/>
        <v>8.5691997518558792E-5</v>
      </c>
      <c r="Z255" s="1">
        <v>43707</v>
      </c>
      <c r="AA255" s="2">
        <f t="shared" si="30"/>
        <v>1.1854692149948498E-4</v>
      </c>
      <c r="AB255" s="2">
        <f t="shared" si="30"/>
        <v>5.6572722319936375E-4</v>
      </c>
      <c r="AC255" s="2">
        <f t="shared" si="30"/>
        <v>1.2809334388563798E-4</v>
      </c>
      <c r="AD255" s="2">
        <f t="shared" si="30"/>
        <v>1.2532293125651073E-3</v>
      </c>
      <c r="AE255" s="2">
        <f t="shared" si="30"/>
        <v>1.7561933095833204E-4</v>
      </c>
      <c r="AF255" s="2">
        <f t="shared" si="30"/>
        <v>6.5240250031184388E-5</v>
      </c>
      <c r="AG255" s="2"/>
    </row>
    <row r="256" spans="1:33" ht="14.5" x14ac:dyDescent="0.35">
      <c r="A256" s="10">
        <v>43706</v>
      </c>
      <c r="B256" s="2">
        <v>7.1081427301819787E-3</v>
      </c>
      <c r="C256" s="2">
        <v>6.814194843173027E-3</v>
      </c>
      <c r="D256" s="2">
        <v>5.8886660262942314E-3</v>
      </c>
      <c r="E256" s="9">
        <v>7.7345227152577477E-3</v>
      </c>
      <c r="F256" s="9">
        <v>7.9186174630515877E-3</v>
      </c>
      <c r="G256" s="9">
        <v>7.7975167596168113E-3</v>
      </c>
      <c r="H256" s="9">
        <v>7.6098501703806293E-3</v>
      </c>
      <c r="J256" s="1">
        <v>43710</v>
      </c>
      <c r="K256" s="7">
        <f t="shared" si="28"/>
        <v>8.6405360277027413E-8</v>
      </c>
      <c r="L256" s="7">
        <f t="shared" si="28"/>
        <v>1.4871234313249245E-6</v>
      </c>
      <c r="M256" s="7">
        <f t="shared" si="28"/>
        <v>3.9235188570352063E-7</v>
      </c>
      <c r="N256" s="7">
        <f t="shared" si="27"/>
        <v>6.5686929262006412E-7</v>
      </c>
      <c r="O256" s="7">
        <f t="shared" si="27"/>
        <v>4.7523655245921743E-7</v>
      </c>
      <c r="P256" s="7">
        <f t="shared" si="27"/>
        <v>2.5171035555068263E-7</v>
      </c>
      <c r="Q256" s="7"/>
      <c r="R256" s="1">
        <v>43710</v>
      </c>
      <c r="S256" s="2">
        <f t="shared" si="29"/>
        <v>2.9394788700895166E-4</v>
      </c>
      <c r="T256" s="2">
        <f t="shared" si="29"/>
        <v>1.2194767038877473E-3</v>
      </c>
      <c r="U256" s="2">
        <f t="shared" si="29"/>
        <v>6.2637998507576904E-4</v>
      </c>
      <c r="V256" s="2">
        <f t="shared" si="29"/>
        <v>8.1047473286960901E-4</v>
      </c>
      <c r="W256" s="2">
        <f t="shared" si="29"/>
        <v>6.8937402943483259E-4</v>
      </c>
      <c r="X256" s="2">
        <f t="shared" si="29"/>
        <v>5.0170744019865064E-4</v>
      </c>
      <c r="Z256" s="1">
        <v>43710</v>
      </c>
      <c r="AA256" s="2">
        <f t="shared" si="30"/>
        <v>9.0450479440939979E-4</v>
      </c>
      <c r="AB256" s="2">
        <f t="shared" si="30"/>
        <v>1.8877287507838014E-2</v>
      </c>
      <c r="AC256" s="2">
        <f t="shared" si="30"/>
        <v>3.4678308306741457E-3</v>
      </c>
      <c r="AD256" s="2">
        <f t="shared" si="30"/>
        <v>5.6251026526956682E-3</v>
      </c>
      <c r="AE256" s="2">
        <f t="shared" si="30"/>
        <v>4.1548963286259788E-3</v>
      </c>
      <c r="AF256" s="2">
        <f t="shared" si="30"/>
        <v>2.2738045141792451E-3</v>
      </c>
      <c r="AG256" s="2"/>
    </row>
    <row r="257" spans="1:33" ht="14.5" x14ac:dyDescent="0.35">
      <c r="A257" s="10">
        <v>43707</v>
      </c>
      <c r="B257" s="2">
        <v>5.8413442874387551E-3</v>
      </c>
      <c r="C257" s="2">
        <v>5.9720831923186779E-3</v>
      </c>
      <c r="D257" s="2">
        <v>6.2416801229119301E-3</v>
      </c>
      <c r="E257" s="9">
        <v>7.7535637473296719E-3</v>
      </c>
      <c r="F257" s="9">
        <v>7.9031422857253255E-3</v>
      </c>
      <c r="G257" s="9">
        <v>7.7643971497675856E-3</v>
      </c>
      <c r="H257" s="9">
        <v>7.5978746769852076E-3</v>
      </c>
      <c r="J257" s="1">
        <v>43711</v>
      </c>
      <c r="K257" s="7">
        <f t="shared" si="28"/>
        <v>1.7092661249201491E-8</v>
      </c>
      <c r="L257" s="7">
        <f t="shared" si="28"/>
        <v>1.60268781164005E-7</v>
      </c>
      <c r="M257" s="7">
        <f t="shared" si="28"/>
        <v>3.6565832627855095E-6</v>
      </c>
      <c r="N257" s="7">
        <f t="shared" si="27"/>
        <v>4.2510109857385085E-6</v>
      </c>
      <c r="O257" s="7">
        <f t="shared" si="27"/>
        <v>3.6981323113111078E-6</v>
      </c>
      <c r="P257" s="7">
        <f t="shared" si="27"/>
        <v>3.0853990094002119E-6</v>
      </c>
      <c r="Q257" s="7"/>
      <c r="R257" s="1">
        <v>43711</v>
      </c>
      <c r="S257" s="2">
        <f t="shared" si="29"/>
        <v>1.3073890487992276E-4</v>
      </c>
      <c r="T257" s="2">
        <f t="shared" si="29"/>
        <v>4.0033583547317494E-4</v>
      </c>
      <c r="U257" s="2">
        <f t="shared" si="29"/>
        <v>1.9122194598909167E-3</v>
      </c>
      <c r="V257" s="2">
        <f t="shared" si="29"/>
        <v>2.0617979982865704E-3</v>
      </c>
      <c r="W257" s="2">
        <f t="shared" si="29"/>
        <v>1.9230528623288305E-3</v>
      </c>
      <c r="X257" s="2">
        <f t="shared" si="29"/>
        <v>1.7565303895464525E-3</v>
      </c>
      <c r="Z257" s="1">
        <v>43711</v>
      </c>
      <c r="AA257" s="2">
        <f t="shared" si="30"/>
        <v>2.4317832436060449E-4</v>
      </c>
      <c r="AB257" s="2">
        <f t="shared" si="30"/>
        <v>2.1493256465199284E-3</v>
      </c>
      <c r="AC257" s="2">
        <f t="shared" si="30"/>
        <v>3.6567032102914787E-2</v>
      </c>
      <c r="AD257" s="2">
        <f t="shared" si="30"/>
        <v>4.1416161473672775E-2</v>
      </c>
      <c r="AE257" s="2">
        <f t="shared" si="30"/>
        <v>3.6912113392944645E-2</v>
      </c>
      <c r="AF257" s="2">
        <f t="shared" si="30"/>
        <v>3.1720533237045379E-2</v>
      </c>
      <c r="AG257" s="2"/>
    </row>
    <row r="258" spans="1:33" ht="14.5" x14ac:dyDescent="0.35">
      <c r="A258" s="10">
        <v>43710</v>
      </c>
      <c r="B258" s="2">
        <v>8.6048071672478899E-3</v>
      </c>
      <c r="C258" s="2">
        <v>7.7903689816594124E-3</v>
      </c>
      <c r="D258" s="2">
        <v>8.1958435475826263E-3</v>
      </c>
      <c r="E258" s="9">
        <v>7.2879216365579515E-3</v>
      </c>
      <c r="F258" s="9">
        <v>7.3749542254429789E-3</v>
      </c>
      <c r="G258" s="9">
        <v>7.2820115407728741E-3</v>
      </c>
      <c r="H258" s="9">
        <v>7.1332601505905138E-3</v>
      </c>
      <c r="J258" s="1">
        <v>43712</v>
      </c>
      <c r="K258" s="7">
        <f t="shared" si="28"/>
        <v>6.6330955814465143E-7</v>
      </c>
      <c r="L258" s="7">
        <f t="shared" si="28"/>
        <v>1.6725124220971437E-7</v>
      </c>
      <c r="M258" s="7">
        <f t="shared" si="28"/>
        <v>1.7341875009405209E-6</v>
      </c>
      <c r="N258" s="7">
        <f t="shared" si="27"/>
        <v>1.5125382584661938E-6</v>
      </c>
      <c r="O258" s="7">
        <f t="shared" si="27"/>
        <v>1.7497882694214297E-6</v>
      </c>
      <c r="P258" s="7">
        <f t="shared" si="27"/>
        <v>2.1654506222332238E-6</v>
      </c>
      <c r="Q258" s="7"/>
      <c r="R258" s="1">
        <v>43712</v>
      </c>
      <c r="S258" s="2">
        <f t="shared" si="29"/>
        <v>8.1443818558847754E-4</v>
      </c>
      <c r="T258" s="2">
        <f t="shared" si="29"/>
        <v>4.0896361966526358E-4</v>
      </c>
      <c r="U258" s="2">
        <f t="shared" si="29"/>
        <v>1.3168855306899385E-3</v>
      </c>
      <c r="V258" s="2">
        <f t="shared" si="29"/>
        <v>1.229852941804911E-3</v>
      </c>
      <c r="W258" s="2">
        <f t="shared" si="29"/>
        <v>1.3227956264750158E-3</v>
      </c>
      <c r="X258" s="2">
        <f t="shared" si="29"/>
        <v>1.4715470166573761E-3</v>
      </c>
      <c r="Z258" s="1">
        <v>43712</v>
      </c>
      <c r="AA258" s="2">
        <f t="shared" si="30"/>
        <v>5.1114423710421075E-3</v>
      </c>
      <c r="AB258" s="2">
        <f t="shared" si="30"/>
        <v>1.2050264245757614E-3</v>
      </c>
      <c r="AC258" s="2">
        <f t="shared" si="30"/>
        <v>1.4591637000091362E-2</v>
      </c>
      <c r="AD258" s="2">
        <f t="shared" si="30"/>
        <v>1.2529431418892845E-2</v>
      </c>
      <c r="AE258" s="2">
        <f t="shared" si="30"/>
        <v>1.47386180015181E-2</v>
      </c>
      <c r="AF258" s="2">
        <f t="shared" si="30"/>
        <v>1.874110828702058E-2</v>
      </c>
      <c r="AG258" s="2"/>
    </row>
    <row r="259" spans="1:33" ht="14.5" x14ac:dyDescent="0.35">
      <c r="A259" s="10">
        <v>43711</v>
      </c>
      <c r="B259" s="2">
        <v>5.5886680424995956E-3</v>
      </c>
      <c r="C259" s="2">
        <v>6.2369038350880146E-3</v>
      </c>
      <c r="D259" s="2">
        <v>6.5544014796614647E-3</v>
      </c>
      <c r="E259" s="9">
        <v>7.7950067596870894E-3</v>
      </c>
      <c r="F259" s="9">
        <v>7.7530290728458542E-3</v>
      </c>
      <c r="G259" s="9">
        <v>7.4638530578813797E-3</v>
      </c>
      <c r="H259" s="9">
        <v>7.7625748463929353E-3</v>
      </c>
      <c r="J259" s="1">
        <v>43713</v>
      </c>
      <c r="K259" s="7">
        <f t="shared" si="28"/>
        <v>4.2020964279273575E-7</v>
      </c>
      <c r="L259" s="7">
        <f t="shared" si="28"/>
        <v>9.3264107165247772E-7</v>
      </c>
      <c r="M259" s="7">
        <f t="shared" si="28"/>
        <v>4.8679305349605561E-6</v>
      </c>
      <c r="N259" s="7">
        <f t="shared" si="27"/>
        <v>4.6844586696815182E-6</v>
      </c>
      <c r="O259" s="7">
        <f t="shared" si="27"/>
        <v>3.5163188419123817E-6</v>
      </c>
      <c r="P259" s="7">
        <f t="shared" si="27"/>
        <v>4.7258707920137548E-6</v>
      </c>
      <c r="Q259" s="7"/>
      <c r="R259" s="1">
        <v>43713</v>
      </c>
      <c r="S259" s="2">
        <f t="shared" si="29"/>
        <v>6.4823579258841899E-4</v>
      </c>
      <c r="T259" s="2">
        <f t="shared" si="29"/>
        <v>9.6573343716186907E-4</v>
      </c>
      <c r="U259" s="2">
        <f t="shared" si="29"/>
        <v>2.2063387171874938E-3</v>
      </c>
      <c r="V259" s="2">
        <f t="shared" si="29"/>
        <v>2.1643610303462586E-3</v>
      </c>
      <c r="W259" s="2">
        <f t="shared" si="29"/>
        <v>1.8751850153817841E-3</v>
      </c>
      <c r="X259" s="2">
        <f t="shared" si="29"/>
        <v>2.1739068038933397E-3</v>
      </c>
      <c r="Z259" s="1">
        <v>43713</v>
      </c>
      <c r="AA259" s="2">
        <f t="shared" si="30"/>
        <v>5.8073833678746745E-3</v>
      </c>
      <c r="AB259" s="2">
        <f t="shared" si="30"/>
        <v>1.2054613037413509E-2</v>
      </c>
      <c r="AC259" s="2">
        <f t="shared" si="30"/>
        <v>4.9697253967885935E-2</v>
      </c>
      <c r="AD259" s="2">
        <f t="shared" si="30"/>
        <v>4.8179350810901411E-2</v>
      </c>
      <c r="AE259" s="2">
        <f t="shared" si="30"/>
        <v>3.8095271343960624E-2</v>
      </c>
      <c r="AF259" s="2">
        <f t="shared" si="30"/>
        <v>4.8523399484188712E-2</v>
      </c>
      <c r="AG259" s="2"/>
    </row>
    <row r="260" spans="1:33" ht="14.5" x14ac:dyDescent="0.35">
      <c r="A260" s="10">
        <v>43712</v>
      </c>
      <c r="B260" s="2">
        <v>5.4598732511298292E-3</v>
      </c>
      <c r="C260" s="2">
        <v>6.3724094070494166E-3</v>
      </c>
      <c r="D260" s="2">
        <v>6.0342266224324703E-3</v>
      </c>
      <c r="E260" s="9">
        <v>7.0956617470943183E-3</v>
      </c>
      <c r="F260" s="9">
        <v>6.9696245391222076E-3</v>
      </c>
      <c r="G260" s="9">
        <v>7.0968764600994024E-3</v>
      </c>
      <c r="H260" s="9">
        <v>7.0057434430798706E-3</v>
      </c>
      <c r="J260" s="1">
        <v>43714</v>
      </c>
      <c r="K260" s="7">
        <f t="shared" si="28"/>
        <v>8.3272223586049745E-7</v>
      </c>
      <c r="L260" s="7">
        <f t="shared" si="28"/>
        <v>3.298817951267095E-7</v>
      </c>
      <c r="M260" s="7">
        <f t="shared" si="28"/>
        <v>2.6758040035297654E-6</v>
      </c>
      <c r="N260" s="7">
        <f t="shared" si="27"/>
        <v>2.2793489515946452E-6</v>
      </c>
      <c r="O260" s="7">
        <f t="shared" si="27"/>
        <v>2.6797795061766798E-6</v>
      </c>
      <c r="P260" s="7">
        <f t="shared" si="27"/>
        <v>2.3897146503596576E-6</v>
      </c>
      <c r="Q260" s="7"/>
      <c r="R260" s="1">
        <v>43714</v>
      </c>
      <c r="S260" s="2">
        <f t="shared" si="29"/>
        <v>9.1253615591958739E-4</v>
      </c>
      <c r="T260" s="2">
        <f t="shared" si="29"/>
        <v>5.7435337130264108E-4</v>
      </c>
      <c r="U260" s="2">
        <f t="shared" si="29"/>
        <v>1.6357884959644891E-3</v>
      </c>
      <c r="V260" s="2">
        <f t="shared" si="29"/>
        <v>1.5097512879923784E-3</v>
      </c>
      <c r="W260" s="2">
        <f t="shared" si="29"/>
        <v>1.6370032089695731E-3</v>
      </c>
      <c r="X260" s="2">
        <f t="shared" si="29"/>
        <v>1.5458701919500413E-3</v>
      </c>
      <c r="Z260" s="1">
        <v>43714</v>
      </c>
      <c r="AA260" s="2">
        <f t="shared" si="30"/>
        <v>1.1350946822131336E-2</v>
      </c>
      <c r="AB260" s="2">
        <f t="shared" si="30"/>
        <v>4.8395234632436779E-3</v>
      </c>
      <c r="AC260" s="2">
        <f t="shared" si="30"/>
        <v>3.1524393443859378E-2</v>
      </c>
      <c r="AD260" s="2">
        <f t="shared" si="30"/>
        <v>2.7517039486438133E-2</v>
      </c>
      <c r="AE260" s="2">
        <f t="shared" si="30"/>
        <v>3.1563866603635304E-2</v>
      </c>
      <c r="AF260" s="2">
        <f t="shared" si="30"/>
        <v>2.8647177972269011E-2</v>
      </c>
      <c r="AG260" s="2"/>
    </row>
    <row r="261" spans="1:33" ht="14.5" x14ac:dyDescent="0.35">
      <c r="A261" s="10">
        <v>43713</v>
      </c>
      <c r="B261" s="2">
        <v>6.5628255821893692E-3</v>
      </c>
      <c r="C261" s="2">
        <v>6.7220143973827362E-3</v>
      </c>
      <c r="D261" s="2">
        <v>6.0912356711924076E-3</v>
      </c>
      <c r="E261" s="9">
        <v>6.8347360883353123E-3</v>
      </c>
      <c r="F261" s="9">
        <v>6.7673955880853719E-3</v>
      </c>
      <c r="G261" s="9">
        <v>6.8358063500103261E-3</v>
      </c>
      <c r="H261" s="9">
        <v>6.7889032081266858E-3</v>
      </c>
      <c r="J261" s="1">
        <v>43717</v>
      </c>
      <c r="K261" s="7">
        <f t="shared" si="28"/>
        <v>2.5341078882667958E-8</v>
      </c>
      <c r="L261" s="7">
        <f t="shared" si="28"/>
        <v>2.2239704415412215E-7</v>
      </c>
      <c r="M261" s="7">
        <f t="shared" si="28"/>
        <v>7.3935323352542948E-8</v>
      </c>
      <c r="N261" s="7">
        <f t="shared" si="27"/>
        <v>4.1848887312290586E-8</v>
      </c>
      <c r="O261" s="7">
        <f t="shared" si="27"/>
        <v>7.451849960011918E-8</v>
      </c>
      <c r="P261" s="7">
        <f t="shared" si="27"/>
        <v>5.1111092949453249E-8</v>
      </c>
      <c r="Q261" s="7"/>
      <c r="R261" s="1">
        <v>43717</v>
      </c>
      <c r="S261" s="2">
        <f t="shared" si="29"/>
        <v>1.5918881519336701E-4</v>
      </c>
      <c r="T261" s="2">
        <f t="shared" si="29"/>
        <v>4.7158991099696158E-4</v>
      </c>
      <c r="U261" s="2">
        <f t="shared" si="29"/>
        <v>2.7191050614594307E-4</v>
      </c>
      <c r="V261" s="2">
        <f t="shared" si="29"/>
        <v>2.0457000589600271E-4</v>
      </c>
      <c r="W261" s="2">
        <f t="shared" si="29"/>
        <v>2.7298076782095691E-4</v>
      </c>
      <c r="X261" s="2">
        <f t="shared" si="29"/>
        <v>2.2607762593731661E-4</v>
      </c>
      <c r="Z261" s="1">
        <v>43717</v>
      </c>
      <c r="AA261" s="2">
        <f t="shared" si="30"/>
        <v>2.8491900108584822E-4</v>
      </c>
      <c r="AB261" s="2">
        <f t="shared" si="30"/>
        <v>2.8507817348051301E-3</v>
      </c>
      <c r="AC261" s="2">
        <f t="shared" si="30"/>
        <v>8.1300385928573249E-4</v>
      </c>
      <c r="AD261" s="2">
        <f t="shared" si="30"/>
        <v>4.6631048254641705E-4</v>
      </c>
      <c r="AE261" s="2">
        <f t="shared" si="30"/>
        <v>8.1924491825446921E-4</v>
      </c>
      <c r="AF261" s="2">
        <f t="shared" si="30"/>
        <v>5.6710578694141311E-4</v>
      </c>
      <c r="AG261" s="2"/>
    </row>
    <row r="262" spans="1:33" ht="14.5" x14ac:dyDescent="0.35">
      <c r="A262" s="10">
        <v>43714</v>
      </c>
      <c r="B262" s="2">
        <v>4.183222018274751E-3</v>
      </c>
      <c r="C262" s="2">
        <v>5.2518201991915703E-3</v>
      </c>
      <c r="D262" s="2">
        <v>5.0381631590425968E-3</v>
      </c>
      <c r="E262" s="9">
        <v>6.9249952357017842E-3</v>
      </c>
      <c r="F262" s="9">
        <v>6.8776695749498936E-3</v>
      </c>
      <c r="G262" s="9">
        <v>6.8058971823043279E-3</v>
      </c>
      <c r="H262" s="9">
        <v>6.9123818469507279E-3</v>
      </c>
      <c r="J262" s="1">
        <v>43718</v>
      </c>
      <c r="K262" s="7">
        <f t="shared" si="28"/>
        <v>1.1419020722587352E-6</v>
      </c>
      <c r="L262" s="7">
        <f t="shared" si="28"/>
        <v>7.3092435417742566E-7</v>
      </c>
      <c r="M262" s="7">
        <f t="shared" si="28"/>
        <v>7.517320375800186E-6</v>
      </c>
      <c r="N262" s="7">
        <f t="shared" si="27"/>
        <v>7.2600476356726459E-6</v>
      </c>
      <c r="O262" s="7">
        <f t="shared" si="27"/>
        <v>6.8784250160175685E-6</v>
      </c>
      <c r="P262" s="7">
        <f t="shared" si="27"/>
        <v>7.4483133704586873E-6</v>
      </c>
      <c r="Q262" s="7"/>
      <c r="R262" s="1">
        <v>43718</v>
      </c>
      <c r="S262" s="2">
        <f t="shared" si="29"/>
        <v>1.0685981809168193E-3</v>
      </c>
      <c r="T262" s="2">
        <f t="shared" si="29"/>
        <v>8.5494114076784585E-4</v>
      </c>
      <c r="U262" s="2">
        <f t="shared" si="29"/>
        <v>2.7417732174270333E-3</v>
      </c>
      <c r="V262" s="2">
        <f t="shared" si="29"/>
        <v>2.6944475566751426E-3</v>
      </c>
      <c r="W262" s="2">
        <f t="shared" si="29"/>
        <v>2.6226751640295769E-3</v>
      </c>
      <c r="X262" s="2">
        <f t="shared" si="29"/>
        <v>2.7291598286759769E-3</v>
      </c>
      <c r="Z262" s="1">
        <v>43718</v>
      </c>
      <c r="AA262" s="2">
        <f t="shared" si="30"/>
        <v>2.4020987762359391E-2</v>
      </c>
      <c r="AB262" s="2">
        <f t="shared" si="30"/>
        <v>1.6266771922520018E-2</v>
      </c>
      <c r="AC262" s="2">
        <f t="shared" si="30"/>
        <v>0.10813139400515603</v>
      </c>
      <c r="AD262" s="2">
        <f t="shared" si="30"/>
        <v>0.1054305820459811</v>
      </c>
      <c r="AE262" s="2">
        <f t="shared" si="30"/>
        <v>0.10135436855295099</v>
      </c>
      <c r="AF262" s="2">
        <f t="shared" si="30"/>
        <v>0.10741059301111955</v>
      </c>
      <c r="AG262" s="2"/>
    </row>
    <row r="263" spans="1:33" ht="14.5" x14ac:dyDescent="0.35">
      <c r="A263" s="10">
        <v>43717</v>
      </c>
      <c r="B263" s="2">
        <v>1.023565011674922E-2</v>
      </c>
      <c r="C263" s="2">
        <v>7.1895201690495014E-3</v>
      </c>
      <c r="D263" s="2">
        <v>7.7812997624278069E-3</v>
      </c>
      <c r="E263" s="9">
        <v>6.2777412480526911E-3</v>
      </c>
      <c r="F263" s="9">
        <v>6.2829965645922921E-3</v>
      </c>
      <c r="G263" s="9">
        <v>6.4129389461584736E-3</v>
      </c>
      <c r="H263" s="9">
        <v>6.2376083497180596E-3</v>
      </c>
      <c r="J263" s="1">
        <v>43719</v>
      </c>
      <c r="K263" s="7">
        <f t="shared" si="28"/>
        <v>9.2789076582730926E-6</v>
      </c>
      <c r="L263" s="7">
        <f t="shared" si="28"/>
        <v>6.0238356617576476E-6</v>
      </c>
      <c r="M263" s="7">
        <f t="shared" si="28"/>
        <v>1.5665042612906639E-5</v>
      </c>
      <c r="N263" s="7">
        <f t="shared" si="27"/>
        <v>1.5623470103378784E-5</v>
      </c>
      <c r="O263" s="7">
        <f t="shared" si="27"/>
        <v>1.4613120693759276E-5</v>
      </c>
      <c r="P263" s="7">
        <f t="shared" si="27"/>
        <v>1.5984337970925648E-5</v>
      </c>
      <c r="Q263" s="7"/>
      <c r="R263" s="1">
        <v>43719</v>
      </c>
      <c r="S263" s="2">
        <f t="shared" si="29"/>
        <v>3.0461299476997189E-3</v>
      </c>
      <c r="T263" s="2">
        <f t="shared" si="29"/>
        <v>2.4543503543214135E-3</v>
      </c>
      <c r="U263" s="2">
        <f t="shared" si="29"/>
        <v>3.9579088686965292E-3</v>
      </c>
      <c r="V263" s="2">
        <f t="shared" si="29"/>
        <v>3.9526535521569282E-3</v>
      </c>
      <c r="W263" s="2">
        <f t="shared" si="29"/>
        <v>3.8227111705907467E-3</v>
      </c>
      <c r="X263" s="2">
        <f t="shared" si="29"/>
        <v>3.9980417670311607E-3</v>
      </c>
      <c r="Z263" s="1">
        <v>43719</v>
      </c>
      <c r="AA263" s="2">
        <f t="shared" si="30"/>
        <v>7.0437996222183497E-2</v>
      </c>
      <c r="AB263" s="2">
        <f t="shared" si="30"/>
        <v>4.1263155029307441E-2</v>
      </c>
      <c r="AC263" s="2">
        <f t="shared" si="30"/>
        <v>0.14160053406640816</v>
      </c>
      <c r="AD263" s="2">
        <f t="shared" si="30"/>
        <v>0.14107353955413404</v>
      </c>
      <c r="AE263" s="2">
        <f t="shared" si="30"/>
        <v>0.1285344157518955</v>
      </c>
      <c r="AF263" s="2">
        <f t="shared" si="30"/>
        <v>0.14567758163522004</v>
      </c>
      <c r="AG263" s="2"/>
    </row>
    <row r="264" spans="1:33" ht="14.5" x14ac:dyDescent="0.35">
      <c r="A264" s="10">
        <v>43718</v>
      </c>
      <c r="B264" s="2">
        <v>6.7195191360824866E-3</v>
      </c>
      <c r="C264" s="2">
        <v>7.0241885259747514E-3</v>
      </c>
      <c r="D264" s="2">
        <v>6.6400188952684402E-3</v>
      </c>
      <c r="E264" s="9">
        <v>7.7134387009473084E-3</v>
      </c>
      <c r="F264" s="9">
        <v>7.6731211078001739E-3</v>
      </c>
      <c r="G264" s="9">
        <v>7.1747794087290437E-3</v>
      </c>
      <c r="H264" s="9">
        <v>7.814119870628234E-3</v>
      </c>
      <c r="J264" s="1">
        <v>43720</v>
      </c>
      <c r="K264" s="7">
        <f t="shared" si="28"/>
        <v>9.2823437137324853E-8</v>
      </c>
      <c r="L264" s="7">
        <f t="shared" si="28"/>
        <v>6.3202882894913633E-9</v>
      </c>
      <c r="M264" s="7">
        <f t="shared" si="28"/>
        <v>9.8787610142107672E-7</v>
      </c>
      <c r="N264" s="7">
        <f t="shared" si="27"/>
        <v>9.0935672046386092E-7</v>
      </c>
      <c r="O264" s="7">
        <f t="shared" si="27"/>
        <v>2.072619158502175E-7</v>
      </c>
      <c r="P264" s="7">
        <f t="shared" si="27"/>
        <v>1.1981507680680897E-6</v>
      </c>
      <c r="Q264" s="7"/>
      <c r="R264" s="1">
        <v>43720</v>
      </c>
      <c r="S264" s="2">
        <f t="shared" si="29"/>
        <v>3.0466938989226477E-4</v>
      </c>
      <c r="T264" s="2">
        <f t="shared" si="29"/>
        <v>7.9500240814046365E-5</v>
      </c>
      <c r="U264" s="2">
        <f t="shared" si="29"/>
        <v>9.9391956486482181E-4</v>
      </c>
      <c r="V264" s="2">
        <f t="shared" si="29"/>
        <v>9.5360197171768732E-4</v>
      </c>
      <c r="W264" s="2">
        <f t="shared" si="29"/>
        <v>4.5526027264655711E-4</v>
      </c>
      <c r="X264" s="2">
        <f t="shared" si="29"/>
        <v>1.0946007345457474E-3</v>
      </c>
      <c r="Z264" s="1">
        <v>43720</v>
      </c>
      <c r="AA264" s="2">
        <f t="shared" si="30"/>
        <v>9.6878294911628693E-4</v>
      </c>
      <c r="AB264" s="2">
        <f t="shared" si="30"/>
        <v>7.110807560994914E-5</v>
      </c>
      <c r="AC264" s="2">
        <f t="shared" si="30"/>
        <v>9.0919254486676593E-3</v>
      </c>
      <c r="AD264" s="2">
        <f t="shared" si="30"/>
        <v>8.4286237952484466E-3</v>
      </c>
      <c r="AE264" s="2">
        <f t="shared" si="30"/>
        <v>2.1025619993724209E-3</v>
      </c>
      <c r="AF264" s="2">
        <f t="shared" si="30"/>
        <v>1.0835892782159684E-2</v>
      </c>
      <c r="AG264" s="2"/>
    </row>
    <row r="265" spans="1:33" ht="14.5" x14ac:dyDescent="0.35">
      <c r="A265" s="10">
        <v>43719</v>
      </c>
      <c r="B265" s="2">
        <v>4.9243485020946847E-3</v>
      </c>
      <c r="C265" s="2">
        <v>5.8536762371659279E-3</v>
      </c>
      <c r="D265" s="2">
        <v>5.6181857362389556E-3</v>
      </c>
      <c r="E265" s="9">
        <v>7.073221304812043E-3</v>
      </c>
      <c r="F265" s="9">
        <v>7.0551810123692209E-3</v>
      </c>
      <c r="G265" s="9">
        <v>6.9431573736848827E-3</v>
      </c>
      <c r="H265" s="9">
        <v>7.0389419477418268E-3</v>
      </c>
      <c r="J265" s="1">
        <v>43721</v>
      </c>
      <c r="K265" s="7">
        <f t="shared" si="28"/>
        <v>8.6365003917264682E-7</v>
      </c>
      <c r="L265" s="7">
        <f t="shared" si="28"/>
        <v>4.8141010748497177E-7</v>
      </c>
      <c r="M265" s="7">
        <f t="shared" si="28"/>
        <v>4.6176543222583552E-6</v>
      </c>
      <c r="N265" s="7">
        <f t="shared" si="27"/>
        <v>4.5404471868428813E-6</v>
      </c>
      <c r="O265" s="7">
        <f t="shared" si="27"/>
        <v>4.0755892600112884E-6</v>
      </c>
      <c r="P265" s="7">
        <f t="shared" si="27"/>
        <v>4.4715054403738529E-6</v>
      </c>
      <c r="Q265" s="7"/>
      <c r="R265" s="1">
        <v>43721</v>
      </c>
      <c r="S265" s="2">
        <f t="shared" si="29"/>
        <v>9.2932773507124321E-4</v>
      </c>
      <c r="T265" s="2">
        <f t="shared" si="29"/>
        <v>6.9383723414427091E-4</v>
      </c>
      <c r="U265" s="2">
        <f t="shared" si="29"/>
        <v>2.1488728027173583E-3</v>
      </c>
      <c r="V265" s="2">
        <f t="shared" si="29"/>
        <v>2.1308325102745362E-3</v>
      </c>
      <c r="W265" s="2">
        <f t="shared" si="29"/>
        <v>2.018808871590198E-3</v>
      </c>
      <c r="X265" s="2">
        <f t="shared" si="29"/>
        <v>2.1145934456471421E-3</v>
      </c>
      <c r="Z265" s="1">
        <v>43721</v>
      </c>
      <c r="AA265" s="2">
        <f t="shared" si="30"/>
        <v>1.4118223771134808E-2</v>
      </c>
      <c r="AB265" s="2">
        <f t="shared" si="30"/>
        <v>8.3183563233533153E-3</v>
      </c>
      <c r="AC265" s="2">
        <f t="shared" si="30"/>
        <v>5.8320041534892342E-2</v>
      </c>
      <c r="AD265" s="2">
        <f t="shared" si="30"/>
        <v>5.7546470004503192E-2</v>
      </c>
      <c r="AE265" s="2">
        <f t="shared" si="30"/>
        <v>5.2802275124779197E-2</v>
      </c>
      <c r="AF265" s="2">
        <f t="shared" si="30"/>
        <v>5.6852348554935705E-2</v>
      </c>
      <c r="AG265" s="2"/>
    </row>
    <row r="266" spans="1:33" ht="14.5" x14ac:dyDescent="0.35">
      <c r="A266" s="10">
        <v>43720</v>
      </c>
      <c r="B266" s="2">
        <v>5.9423447591186772E-3</v>
      </c>
      <c r="C266" s="2">
        <v>6.4389300532639027E-3</v>
      </c>
      <c r="D266" s="2">
        <v>5.6633627973496914E-3</v>
      </c>
      <c r="E266" s="9">
        <v>6.6559998456003078E-3</v>
      </c>
      <c r="F266" s="9">
        <v>6.8841903102615848E-3</v>
      </c>
      <c r="G266" s="9">
        <v>6.7260525608075217E-3</v>
      </c>
      <c r="H266" s="9">
        <v>6.5832824882288577E-3</v>
      </c>
      <c r="J266" s="1">
        <v>43724</v>
      </c>
      <c r="K266" s="7">
        <f t="shared" si="28"/>
        <v>2.4659695436130006E-7</v>
      </c>
      <c r="L266" s="7">
        <f t="shared" si="28"/>
        <v>7.7830934992471869E-8</v>
      </c>
      <c r="M266" s="7">
        <f t="shared" si="28"/>
        <v>5.0930358246110357E-7</v>
      </c>
      <c r="N266" s="7">
        <f t="shared" si="27"/>
        <v>8.8707304220768728E-7</v>
      </c>
      <c r="O266" s="7">
        <f t="shared" si="27"/>
        <v>6.1419791842796112E-7</v>
      </c>
      <c r="P266" s="7">
        <f t="shared" si="27"/>
        <v>4.1080117259691509E-7</v>
      </c>
      <c r="Q266" s="7"/>
      <c r="R266" s="1">
        <v>43724</v>
      </c>
      <c r="S266" s="2">
        <f t="shared" si="29"/>
        <v>4.9658529414522545E-4</v>
      </c>
      <c r="T266" s="2">
        <f t="shared" si="29"/>
        <v>2.7898196176898583E-4</v>
      </c>
      <c r="U266" s="2">
        <f t="shared" si="29"/>
        <v>7.1365508648163056E-4</v>
      </c>
      <c r="V266" s="2">
        <f t="shared" si="29"/>
        <v>9.4184555114290754E-4</v>
      </c>
      <c r="W266" s="2">
        <f t="shared" si="29"/>
        <v>7.8370780168884446E-4</v>
      </c>
      <c r="X266" s="2">
        <f t="shared" si="29"/>
        <v>6.4093772911018049E-4</v>
      </c>
      <c r="Z266" s="1">
        <v>43724</v>
      </c>
      <c r="AA266" s="2">
        <f t="shared" si="30"/>
        <v>3.136258548492421E-3</v>
      </c>
      <c r="AB266" s="2">
        <f t="shared" si="30"/>
        <v>1.1748852444550817E-3</v>
      </c>
      <c r="AC266" s="2">
        <f t="shared" si="30"/>
        <v>6.1950670815742459E-3</v>
      </c>
      <c r="AD266" s="2">
        <f t="shared" si="30"/>
        <v>1.0310898276210123E-2</v>
      </c>
      <c r="AE266" s="2">
        <f t="shared" si="30"/>
        <v>7.3663925018099263E-3</v>
      </c>
      <c r="AF266" s="2">
        <f t="shared" si="30"/>
        <v>5.0713015979080289E-3</v>
      </c>
      <c r="AG266" s="2"/>
    </row>
    <row r="267" spans="1:33" ht="14.5" x14ac:dyDescent="0.35">
      <c r="A267" s="10">
        <v>43721</v>
      </c>
      <c r="B267" s="2">
        <v>5.4142282854449091E-3</v>
      </c>
      <c r="C267" s="2">
        <v>6.3165794126689434E-3</v>
      </c>
      <c r="D267" s="2">
        <v>6.1765187419950962E-3</v>
      </c>
      <c r="E267" s="9">
        <v>6.7748671725131101E-3</v>
      </c>
      <c r="F267" s="9">
        <v>7.0768424341078164E-3</v>
      </c>
      <c r="G267" s="9">
        <v>6.929372418313472E-3</v>
      </c>
      <c r="H267" s="9">
        <v>6.7428217119503871E-3</v>
      </c>
      <c r="J267" s="1">
        <v>43725</v>
      </c>
      <c r="K267" s="7">
        <f t="shared" si="28"/>
        <v>8.1423755680248531E-7</v>
      </c>
      <c r="L267" s="7">
        <f t="shared" si="28"/>
        <v>5.8108674014749269E-7</v>
      </c>
      <c r="M267" s="7">
        <f t="shared" si="28"/>
        <v>1.8513381810021926E-6</v>
      </c>
      <c r="N267" s="7">
        <f t="shared" si="27"/>
        <v>2.764285807334084E-6</v>
      </c>
      <c r="O267" s="7">
        <f t="shared" si="27"/>
        <v>2.2956617433660293E-6</v>
      </c>
      <c r="P267" s="7">
        <f t="shared" si="27"/>
        <v>1.7651604929535669E-6</v>
      </c>
      <c r="Q267" s="7"/>
      <c r="R267" s="1">
        <v>43725</v>
      </c>
      <c r="S267" s="2">
        <f t="shared" si="29"/>
        <v>9.0235112722403428E-4</v>
      </c>
      <c r="T267" s="2">
        <f t="shared" si="29"/>
        <v>7.6229045655018708E-4</v>
      </c>
      <c r="U267" s="2">
        <f t="shared" si="29"/>
        <v>1.360638887068201E-3</v>
      </c>
      <c r="V267" s="2">
        <f t="shared" si="29"/>
        <v>1.6626141486629073E-3</v>
      </c>
      <c r="W267" s="2">
        <f t="shared" si="29"/>
        <v>1.5151441328685629E-3</v>
      </c>
      <c r="X267" s="2">
        <f t="shared" si="29"/>
        <v>1.3285934265054779E-3</v>
      </c>
      <c r="Z267" s="1">
        <v>43725</v>
      </c>
      <c r="AA267" s="2">
        <f t="shared" si="30"/>
        <v>1.1293078913517052E-2</v>
      </c>
      <c r="AB267" s="2">
        <f t="shared" si="30"/>
        <v>8.3069536596376281E-3</v>
      </c>
      <c r="AC267" s="2">
        <f t="shared" si="30"/>
        <v>2.3353159417539793E-2</v>
      </c>
      <c r="AD267" s="2">
        <f t="shared" si="30"/>
        <v>3.2860183159270751E-2</v>
      </c>
      <c r="AE267" s="2">
        <f t="shared" si="30"/>
        <v>2.8083574444105031E-2</v>
      </c>
      <c r="AF267" s="2">
        <f t="shared" si="30"/>
        <v>2.2409936807622044E-2</v>
      </c>
      <c r="AG267" s="2"/>
    </row>
    <row r="268" spans="1:33" ht="14.5" x14ac:dyDescent="0.35">
      <c r="A268" s="10">
        <v>43724</v>
      </c>
      <c r="B268" s="2">
        <v>3.9260936056681409E-3</v>
      </c>
      <c r="C268" s="2">
        <v>5.0139338709414014E-3</v>
      </c>
      <c r="D268" s="2">
        <v>5.4335314780473709E-3</v>
      </c>
      <c r="E268" s="9">
        <v>6.6744399122989836E-3</v>
      </c>
      <c r="F268" s="9">
        <v>6.885582385770357E-3</v>
      </c>
      <c r="G268" s="9">
        <v>6.7371574306979241E-3</v>
      </c>
      <c r="H268" s="9">
        <v>6.5794082316117507E-3</v>
      </c>
      <c r="J268" s="1">
        <v>43726</v>
      </c>
      <c r="K268" s="7">
        <f t="shared" si="28"/>
        <v>1.1833964427497978E-6</v>
      </c>
      <c r="L268" s="7">
        <f t="shared" si="28"/>
        <v>2.2723689390832199E-6</v>
      </c>
      <c r="M268" s="7">
        <f t="shared" si="28"/>
        <v>7.5534074211713938E-6</v>
      </c>
      <c r="N268" s="7">
        <f t="shared" si="27"/>
        <v>8.7585738395509026E-6</v>
      </c>
      <c r="O268" s="7">
        <f t="shared" si="27"/>
        <v>7.9020798283910745E-6</v>
      </c>
      <c r="P268" s="7">
        <f t="shared" si="27"/>
        <v>7.0400785042462779E-6</v>
      </c>
      <c r="Q268" s="7"/>
      <c r="R268" s="1">
        <v>43726</v>
      </c>
      <c r="S268" s="2">
        <f t="shared" si="29"/>
        <v>1.0878402652732605E-3</v>
      </c>
      <c r="T268" s="2">
        <f t="shared" si="29"/>
        <v>1.50743787237923E-3</v>
      </c>
      <c r="U268" s="2">
        <f t="shared" si="29"/>
        <v>2.7483463066308427E-3</v>
      </c>
      <c r="V268" s="2">
        <f t="shared" si="29"/>
        <v>2.959488780102216E-3</v>
      </c>
      <c r="W268" s="2">
        <f t="shared" si="29"/>
        <v>2.8110638250297831E-3</v>
      </c>
      <c r="X268" s="2">
        <f t="shared" si="29"/>
        <v>2.6533146259436098E-3</v>
      </c>
      <c r="Z268" s="1">
        <v>43726</v>
      </c>
      <c r="AA268" s="2">
        <f t="shared" si="30"/>
        <v>2.7612447710780197E-2</v>
      </c>
      <c r="AB268" s="2">
        <f t="shared" si="30"/>
        <v>4.7511913063707834E-2</v>
      </c>
      <c r="AC268" s="2">
        <f t="shared" si="30"/>
        <v>0.11886852895955613</v>
      </c>
      <c r="AD268" s="2">
        <f t="shared" si="30"/>
        <v>0.13197526977605434</v>
      </c>
      <c r="AE268" s="2">
        <f t="shared" si="30"/>
        <v>0.12274539492403003</v>
      </c>
      <c r="AF268" s="2">
        <f t="shared" si="30"/>
        <v>0.11302429561040284</v>
      </c>
      <c r="AG268" s="2"/>
    </row>
    <row r="269" spans="1:33" ht="14.5" x14ac:dyDescent="0.35">
      <c r="A269" s="10">
        <v>43725</v>
      </c>
      <c r="B269" s="2">
        <v>5.1789025785814926E-3</v>
      </c>
      <c r="C269" s="2">
        <v>5.7553043588995934E-3</v>
      </c>
      <c r="D269" s="2">
        <v>6.0641146264970303E-3</v>
      </c>
      <c r="E269" s="9">
        <v>5.764528927843621E-3</v>
      </c>
      <c r="F269" s="9">
        <v>6.0342752820022258E-3</v>
      </c>
      <c r="G269" s="9">
        <v>5.9155217195305584E-3</v>
      </c>
      <c r="H269" s="9">
        <v>5.7852430778869797E-3</v>
      </c>
      <c r="J269" s="1">
        <v>43727</v>
      </c>
      <c r="K269" s="7">
        <f t="shared" si="28"/>
        <v>3.322390123538761E-7</v>
      </c>
      <c r="L269" s="7">
        <f t="shared" si="28"/>
        <v>7.8360036977482018E-7</v>
      </c>
      <c r="M269" s="7">
        <f t="shared" si="28"/>
        <v>3.4295822095008848E-7</v>
      </c>
      <c r="N269" s="7">
        <f t="shared" si="27"/>
        <v>7.3166246175729363E-7</v>
      </c>
      <c r="O269" s="7">
        <f t="shared" si="27"/>
        <v>5.4260775881253963E-7</v>
      </c>
      <c r="P269" s="7">
        <f t="shared" si="27"/>
        <v>3.6764880109802737E-7</v>
      </c>
      <c r="Q269" s="7"/>
      <c r="R269" s="1">
        <v>43727</v>
      </c>
      <c r="S269" s="2">
        <f t="shared" si="29"/>
        <v>5.7640178031810076E-4</v>
      </c>
      <c r="T269" s="2">
        <f t="shared" si="29"/>
        <v>8.8521204791553766E-4</v>
      </c>
      <c r="U269" s="2">
        <f t="shared" si="29"/>
        <v>5.8562634926212845E-4</v>
      </c>
      <c r="V269" s="2">
        <f t="shared" si="29"/>
        <v>8.553727034207332E-4</v>
      </c>
      <c r="W269" s="2">
        <f t="shared" si="29"/>
        <v>7.3661914094906578E-4</v>
      </c>
      <c r="X269" s="2">
        <f t="shared" si="29"/>
        <v>6.0634049930548706E-4</v>
      </c>
      <c r="Z269" s="1">
        <v>43727</v>
      </c>
      <c r="AA269" s="2">
        <f t="shared" si="30"/>
        <v>5.377351863682156E-3</v>
      </c>
      <c r="AB269" s="2">
        <f t="shared" si="30"/>
        <v>1.1819893789853042E-2</v>
      </c>
      <c r="AC269" s="2">
        <f t="shared" si="30"/>
        <v>5.5388988155176122E-3</v>
      </c>
      <c r="AD269" s="2">
        <f t="shared" si="30"/>
        <v>1.1110234823162202E-2</v>
      </c>
      <c r="AE269" s="2">
        <f t="shared" si="30"/>
        <v>8.4634134484964374E-3</v>
      </c>
      <c r="AF269" s="2">
        <f t="shared" si="30"/>
        <v>5.9090736072273664E-3</v>
      </c>
      <c r="AG269" s="2"/>
    </row>
    <row r="270" spans="1:33" ht="14.5" x14ac:dyDescent="0.35">
      <c r="A270" s="10">
        <v>43726</v>
      </c>
      <c r="B270" s="2">
        <v>4.6802697149571117E-3</v>
      </c>
      <c r="C270" s="2">
        <v>5.7020653039217004E-3</v>
      </c>
      <c r="D270" s="2">
        <v>6.0248249210417271E-3</v>
      </c>
      <c r="E270" s="9">
        <v>5.8215642607442331E-3</v>
      </c>
      <c r="F270" s="9">
        <v>6.1588583991388475E-3</v>
      </c>
      <c r="G270" s="9">
        <v>6.077366550680207E-3</v>
      </c>
      <c r="H270" s="9">
        <v>5.9096525952536906E-3</v>
      </c>
      <c r="J270" s="1">
        <v>43728</v>
      </c>
      <c r="K270" s="7">
        <f t="shared" si="28"/>
        <v>1.0440662256274908E-6</v>
      </c>
      <c r="L270" s="7">
        <f t="shared" si="28"/>
        <v>1.8078287022092426E-6</v>
      </c>
      <c r="M270" s="7">
        <f t="shared" si="28"/>
        <v>1.3025532402434318E-6</v>
      </c>
      <c r="N270" s="7">
        <f t="shared" si="27"/>
        <v>2.1862244969902771E-6</v>
      </c>
      <c r="O270" s="7">
        <f t="shared" si="27"/>
        <v>1.9518795683874857E-6</v>
      </c>
      <c r="P270" s="7">
        <f t="shared" si="27"/>
        <v>1.5113822663663124E-6</v>
      </c>
      <c r="Q270" s="7"/>
      <c r="R270" s="1">
        <v>43728</v>
      </c>
      <c r="S270" s="2">
        <f t="shared" si="29"/>
        <v>1.0217955889645887E-3</v>
      </c>
      <c r="T270" s="2">
        <f t="shared" si="29"/>
        <v>1.3445552060846154E-3</v>
      </c>
      <c r="U270" s="2">
        <f t="shared" si="29"/>
        <v>1.1412945457871214E-3</v>
      </c>
      <c r="V270" s="2">
        <f t="shared" si="29"/>
        <v>1.4785886841817359E-3</v>
      </c>
      <c r="W270" s="2">
        <f t="shared" si="29"/>
        <v>1.3970968357230953E-3</v>
      </c>
      <c r="X270" s="2">
        <f t="shared" si="29"/>
        <v>1.2293828802965789E-3</v>
      </c>
      <c r="Z270" s="1">
        <v>43728</v>
      </c>
      <c r="AA270" s="2">
        <f t="shared" si="30"/>
        <v>1.8275248870213812E-2</v>
      </c>
      <c r="AB270" s="2">
        <f t="shared" si="30"/>
        <v>2.9363505712775684E-2</v>
      </c>
      <c r="AC270" s="2">
        <f t="shared" si="30"/>
        <v>2.2167232018943661E-2</v>
      </c>
      <c r="AD270" s="2">
        <f t="shared" si="30"/>
        <v>3.4460573458856336E-2</v>
      </c>
      <c r="AE270" s="2">
        <f t="shared" si="30"/>
        <v>3.1330494689703947E-2</v>
      </c>
      <c r="AF270" s="2">
        <f t="shared" si="30"/>
        <v>2.5201671149508886E-2</v>
      </c>
      <c r="AG270" s="2"/>
    </row>
    <row r="271" spans="1:33" ht="14.5" x14ac:dyDescent="0.35">
      <c r="A271" s="10">
        <v>43727</v>
      </c>
      <c r="B271" s="2">
        <v>6.7063082776765643E-3</v>
      </c>
      <c r="C271" s="2">
        <v>5.9805158525705338E-3</v>
      </c>
      <c r="D271" s="2">
        <v>5.8412123471498489E-3</v>
      </c>
      <c r="E271" s="9">
        <v>5.7093505775588846E-3</v>
      </c>
      <c r="F271" s="9">
        <v>6.0312637672469537E-3</v>
      </c>
      <c r="G271" s="9">
        <v>5.9437612838696002E-3</v>
      </c>
      <c r="H271" s="9">
        <v>5.7911375651324244E-3</v>
      </c>
      <c r="J271" s="1">
        <v>43731</v>
      </c>
      <c r="K271" s="7">
        <f t="shared" si="28"/>
        <v>5.2677464434129288E-7</v>
      </c>
      <c r="L271" s="7">
        <f t="shared" si="28"/>
        <v>7.4839096901388347E-7</v>
      </c>
      <c r="M271" s="7">
        <f t="shared" si="28"/>
        <v>9.939246558239334E-7</v>
      </c>
      <c r="N271" s="7">
        <f t="shared" si="28"/>
        <v>4.5568509106115261E-7</v>
      </c>
      <c r="O271" s="7">
        <f t="shared" si="28"/>
        <v>5.8147791776403802E-7</v>
      </c>
      <c r="P271" s="7">
        <f t="shared" si="28"/>
        <v>8.3753743309854876E-7</v>
      </c>
      <c r="Q271" s="7"/>
      <c r="R271" s="1">
        <v>43731</v>
      </c>
      <c r="S271" s="2">
        <f t="shared" si="29"/>
        <v>7.2579242510603052E-4</v>
      </c>
      <c r="T271" s="2">
        <f t="shared" si="29"/>
        <v>8.6509593052671533E-4</v>
      </c>
      <c r="U271" s="2">
        <f t="shared" si="29"/>
        <v>9.9695770011767968E-4</v>
      </c>
      <c r="V271" s="2">
        <f t="shared" si="29"/>
        <v>6.7504451042961055E-4</v>
      </c>
      <c r="W271" s="2">
        <f t="shared" si="29"/>
        <v>7.6254699380696404E-4</v>
      </c>
      <c r="X271" s="2">
        <f t="shared" si="29"/>
        <v>9.1517071254413988E-4</v>
      </c>
      <c r="Z271" s="1">
        <v>43731</v>
      </c>
      <c r="AA271" s="2">
        <f t="shared" si="30"/>
        <v>6.8177117226064787E-3</v>
      </c>
      <c r="AB271" s="2">
        <f t="shared" si="30"/>
        <v>9.9918713228654976E-3</v>
      </c>
      <c r="AC271" s="2">
        <f t="shared" si="30"/>
        <v>1.3675072078477957E-2</v>
      </c>
      <c r="AD271" s="2">
        <f t="shared" si="30"/>
        <v>5.8321742706075597E-3</v>
      </c>
      <c r="AE271" s="2">
        <f t="shared" si="30"/>
        <v>7.587205926213203E-3</v>
      </c>
      <c r="AF271" s="2">
        <f t="shared" si="30"/>
        <v>1.1309649485108375E-2</v>
      </c>
      <c r="AG271" s="2"/>
    </row>
    <row r="272" spans="1:33" ht="14.5" x14ac:dyDescent="0.35">
      <c r="A272" s="10">
        <v>43728</v>
      </c>
      <c r="B272" s="2">
        <v>4.7662953942889021E-3</v>
      </c>
      <c r="C272" s="2">
        <v>5.9318598359823227E-3</v>
      </c>
      <c r="D272" s="2">
        <v>5.2681714296340942E-3</v>
      </c>
      <c r="E272" s="9">
        <v>6.1819234749172104E-3</v>
      </c>
      <c r="F272" s="9">
        <v>6.5477105076126828E-3</v>
      </c>
      <c r="G272" s="9">
        <v>6.5081931420501882E-3</v>
      </c>
      <c r="H272" s="9">
        <v>6.3008641481494786E-3</v>
      </c>
      <c r="J272" s="1">
        <v>43732</v>
      </c>
      <c r="K272" s="7">
        <f t="shared" ref="K272:P314" si="31">($B272-C272)^2</f>
        <v>1.3585404677400952E-6</v>
      </c>
      <c r="L272" s="7">
        <f t="shared" si="31"/>
        <v>2.518795548538085E-7</v>
      </c>
      <c r="M272" s="7">
        <f t="shared" si="31"/>
        <v>2.0040028626633879E-6</v>
      </c>
      <c r="N272" s="7">
        <f t="shared" si="31"/>
        <v>3.1734398059783784E-6</v>
      </c>
      <c r="O272" s="7">
        <f t="shared" si="31"/>
        <v>3.0342077636558411E-6</v>
      </c>
      <c r="P272" s="7">
        <f t="shared" si="31"/>
        <v>2.3549012603252022E-6</v>
      </c>
      <c r="Q272" s="7"/>
      <c r="R272" s="1">
        <v>43732</v>
      </c>
      <c r="S272" s="2">
        <f t="shared" si="29"/>
        <v>1.1655644416934206E-3</v>
      </c>
      <c r="T272" s="2">
        <f t="shared" si="29"/>
        <v>5.0187603534519211E-4</v>
      </c>
      <c r="U272" s="2">
        <f t="shared" si="29"/>
        <v>1.4156280806283082E-3</v>
      </c>
      <c r="V272" s="2">
        <f t="shared" si="29"/>
        <v>1.7814151133237806E-3</v>
      </c>
      <c r="W272" s="2">
        <f t="shared" si="29"/>
        <v>1.7418977477612861E-3</v>
      </c>
      <c r="X272" s="2">
        <f t="shared" si="29"/>
        <v>1.5345687538605764E-3</v>
      </c>
      <c r="Z272" s="1">
        <v>43732</v>
      </c>
      <c r="AA272" s="2">
        <f t="shared" si="30"/>
        <v>2.2276196728629571E-2</v>
      </c>
      <c r="AB272" s="2">
        <f t="shared" si="30"/>
        <v>4.848269476421585E-3</v>
      </c>
      <c r="AC272" s="2">
        <f t="shared" si="30"/>
        <v>3.1065348984728791E-2</v>
      </c>
      <c r="AD272" s="2">
        <f t="shared" si="30"/>
        <v>4.547921996226556E-2</v>
      </c>
      <c r="AE272" s="2">
        <f t="shared" si="30"/>
        <v>4.3845605889129891E-2</v>
      </c>
      <c r="AF272" s="2">
        <f t="shared" si="30"/>
        <v>3.556849895120795E-2</v>
      </c>
      <c r="AG272" s="2"/>
    </row>
    <row r="273" spans="1:33" ht="14.5" x14ac:dyDescent="0.35">
      <c r="A273" s="10">
        <v>43731</v>
      </c>
      <c r="B273" s="2">
        <v>7.1153403713225243E-3</v>
      </c>
      <c r="C273" s="2">
        <v>5.7093133218586436E-3</v>
      </c>
      <c r="D273" s="2">
        <v>6.031818687915802E-3</v>
      </c>
      <c r="E273" s="9">
        <v>5.6513016342169126E-3</v>
      </c>
      <c r="F273" s="9">
        <v>6.0999702523056257E-3</v>
      </c>
      <c r="G273" s="9">
        <v>5.9203111625077088E-3</v>
      </c>
      <c r="H273" s="9">
        <v>5.7195788827060067E-3</v>
      </c>
      <c r="J273" s="1">
        <v>43733</v>
      </c>
      <c r="K273" s="7">
        <f t="shared" si="31"/>
        <v>1.9769120638241062E-6</v>
      </c>
      <c r="L273" s="7">
        <f t="shared" si="31"/>
        <v>1.1740192384125375E-6</v>
      </c>
      <c r="M273" s="7">
        <f t="shared" si="31"/>
        <v>2.1434094237457948E-6</v>
      </c>
      <c r="N273" s="7">
        <f t="shared" si="31"/>
        <v>1.0309764785923909E-6</v>
      </c>
      <c r="O273" s="7">
        <f t="shared" si="31"/>
        <v>1.4280948099205639E-6</v>
      </c>
      <c r="P273" s="7">
        <f t="shared" si="31"/>
        <v>1.948150133104997E-6</v>
      </c>
      <c r="Q273" s="7"/>
      <c r="R273" s="1">
        <v>43733</v>
      </c>
      <c r="S273" s="2">
        <f t="shared" si="29"/>
        <v>1.4060270494638807E-3</v>
      </c>
      <c r="T273" s="2">
        <f t="shared" si="29"/>
        <v>1.0835216834067223E-3</v>
      </c>
      <c r="U273" s="2">
        <f t="shared" si="29"/>
        <v>1.4640387371056118E-3</v>
      </c>
      <c r="V273" s="2">
        <f t="shared" si="29"/>
        <v>1.0153701190168986E-3</v>
      </c>
      <c r="W273" s="2">
        <f t="shared" si="29"/>
        <v>1.1950292088148155E-3</v>
      </c>
      <c r="X273" s="2">
        <f t="shared" si="29"/>
        <v>1.3957614886165176E-3</v>
      </c>
      <c r="Z273" s="1">
        <v>43733</v>
      </c>
      <c r="AA273" s="2">
        <f t="shared" si="30"/>
        <v>2.6114717865235226E-2</v>
      </c>
      <c r="AB273" s="2">
        <f t="shared" si="30"/>
        <v>1.4429828740527784E-2</v>
      </c>
      <c r="AC273" s="2">
        <f t="shared" si="30"/>
        <v>2.8695045614842929E-2</v>
      </c>
      <c r="AD273" s="2">
        <f t="shared" si="30"/>
        <v>1.2485755160642764E-2</v>
      </c>
      <c r="AE273" s="2">
        <f t="shared" si="30"/>
        <v>1.7988372212436099E-2</v>
      </c>
      <c r="AF273" s="2">
        <f t="shared" si="30"/>
        <v>2.5674324201702792E-2</v>
      </c>
      <c r="AG273" s="2"/>
    </row>
    <row r="274" spans="1:33" ht="14.5" x14ac:dyDescent="0.35">
      <c r="A274" s="10">
        <v>43732</v>
      </c>
      <c r="B274" s="2">
        <v>5.5685656307164896E-3</v>
      </c>
      <c r="C274" s="2">
        <v>5.9796599671244621E-3</v>
      </c>
      <c r="D274" s="2">
        <v>5.2283867262303829E-3</v>
      </c>
      <c r="E274" s="9">
        <v>6.3957776837525303E-3</v>
      </c>
      <c r="F274" s="9">
        <v>6.8115976916599437E-3</v>
      </c>
      <c r="G274" s="9">
        <v>6.7051872249266429E-3</v>
      </c>
      <c r="H274" s="9">
        <v>6.4454564258346839E-3</v>
      </c>
      <c r="J274" s="1">
        <v>43734</v>
      </c>
      <c r="K274" s="7">
        <f t="shared" si="31"/>
        <v>1.6899855342671128E-7</v>
      </c>
      <c r="L274" s="7">
        <f t="shared" si="31"/>
        <v>1.1572168705736769E-7</v>
      </c>
      <c r="M274" s="7">
        <f t="shared" si="31"/>
        <v>6.8427978068810149E-7</v>
      </c>
      <c r="N274" s="7">
        <f t="shared" si="31"/>
        <v>1.5451287045333309E-6</v>
      </c>
      <c r="O274" s="7">
        <f t="shared" si="31"/>
        <v>1.2919086484248303E-6</v>
      </c>
      <c r="P274" s="7">
        <f t="shared" si="31"/>
        <v>7.6893746656301912E-7</v>
      </c>
      <c r="Q274" s="7"/>
      <c r="R274" s="1">
        <v>43734</v>
      </c>
      <c r="S274" s="2">
        <f t="shared" si="29"/>
        <v>4.1109433640797253E-4</v>
      </c>
      <c r="T274" s="2">
        <f t="shared" si="29"/>
        <v>3.4017890448610668E-4</v>
      </c>
      <c r="U274" s="2">
        <f t="shared" si="29"/>
        <v>8.2721205303604075E-4</v>
      </c>
      <c r="V274" s="2">
        <f t="shared" ref="V274:X322" si="32">ABS($B274-F274)</f>
        <v>1.2430320609434541E-3</v>
      </c>
      <c r="W274" s="2">
        <f t="shared" si="32"/>
        <v>1.1366215942101533E-3</v>
      </c>
      <c r="X274" s="2">
        <f t="shared" si="32"/>
        <v>8.7689079511819434E-4</v>
      </c>
      <c r="Z274" s="1">
        <v>43734</v>
      </c>
      <c r="AA274" s="2">
        <f t="shared" si="30"/>
        <v>2.477419331413877E-3</v>
      </c>
      <c r="AB274" s="2">
        <f t="shared" si="30"/>
        <v>2.0290988221429718E-3</v>
      </c>
      <c r="AC274" s="2">
        <f t="shared" si="30"/>
        <v>9.1633200609733123E-3</v>
      </c>
      <c r="AD274" s="2">
        <f t="shared" ref="AD274:AF322" si="33">($B274/F274)-LN($B274/F274)-1</f>
        <v>1.900160636129189E-2</v>
      </c>
      <c r="AE274" s="2">
        <f t="shared" si="33"/>
        <v>1.6230161327086323E-2</v>
      </c>
      <c r="AF274" s="2">
        <f t="shared" si="33"/>
        <v>1.0190051134973954E-2</v>
      </c>
      <c r="AG274" s="2"/>
    </row>
    <row r="275" spans="1:33" ht="14.5" x14ac:dyDescent="0.35">
      <c r="A275" s="10">
        <v>43733</v>
      </c>
      <c r="B275" s="2">
        <v>9.9070684494491929E-3</v>
      </c>
      <c r="C275" s="2">
        <v>7.2160703130066386E-3</v>
      </c>
      <c r="D275" s="2">
        <v>7.402369286864996E-3</v>
      </c>
      <c r="E275" s="9">
        <v>6.0674825972417985E-3</v>
      </c>
      <c r="F275" s="9">
        <v>6.4891110496502185E-3</v>
      </c>
      <c r="G275" s="9">
        <v>6.2915273505077911E-3</v>
      </c>
      <c r="H275" s="9">
        <v>6.0550709827228511E-3</v>
      </c>
      <c r="J275" s="1">
        <v>43735</v>
      </c>
      <c r="K275" s="7">
        <f t="shared" si="31"/>
        <v>7.2414709703372999E-6</v>
      </c>
      <c r="L275" s="7">
        <f t="shared" si="31"/>
        <v>6.2735178950499779E-6</v>
      </c>
      <c r="M275" s="7">
        <f t="shared" si="31"/>
        <v>1.4742419516471184E-5</v>
      </c>
      <c r="N275" s="7">
        <f t="shared" si="31"/>
        <v>1.1682432786840566E-5</v>
      </c>
      <c r="O275" s="7">
        <f t="shared" si="31"/>
        <v>1.30721374381344E-5</v>
      </c>
      <c r="P275" s="7">
        <f t="shared" si="31"/>
        <v>1.4837884483666155E-5</v>
      </c>
      <c r="Q275" s="7"/>
      <c r="R275" s="1">
        <v>43735</v>
      </c>
      <c r="S275" s="2">
        <f t="shared" ref="S275:X338" si="34">ABS($B275-C275)</f>
        <v>2.6909981364425543E-3</v>
      </c>
      <c r="T275" s="2">
        <f t="shared" si="34"/>
        <v>2.504699162584197E-3</v>
      </c>
      <c r="U275" s="2">
        <f t="shared" si="34"/>
        <v>3.8395858522073945E-3</v>
      </c>
      <c r="V275" s="2">
        <f t="shared" si="32"/>
        <v>3.4179573997989744E-3</v>
      </c>
      <c r="W275" s="2">
        <f t="shared" si="32"/>
        <v>3.6155410989414018E-3</v>
      </c>
      <c r="X275" s="2">
        <f t="shared" si="32"/>
        <v>3.8519974667263418E-3</v>
      </c>
      <c r="Z275" s="1">
        <v>43735</v>
      </c>
      <c r="AA275" s="2">
        <f t="shared" ref="AA275:AF338" si="35">($B275/C275)-LN($B275/C275)-1</f>
        <v>5.5979433642069143E-2</v>
      </c>
      <c r="AB275" s="2">
        <f t="shared" si="35"/>
        <v>4.6916160017639097E-2</v>
      </c>
      <c r="AC275" s="2">
        <f t="shared" si="35"/>
        <v>0.14250896042965189</v>
      </c>
      <c r="AD275" s="2">
        <f t="shared" si="33"/>
        <v>0.10359903865609543</v>
      </c>
      <c r="AE275" s="2">
        <f t="shared" si="33"/>
        <v>0.12062363985287972</v>
      </c>
      <c r="AF275" s="2">
        <f t="shared" si="33"/>
        <v>0.14380819250030674</v>
      </c>
      <c r="AG275" s="2"/>
    </row>
    <row r="276" spans="1:33" ht="14.5" x14ac:dyDescent="0.35">
      <c r="A276" s="10">
        <v>43734</v>
      </c>
      <c r="B276" s="2">
        <v>8.9748216180996192E-3</v>
      </c>
      <c r="C276" s="2">
        <v>7.2825141251087189E-3</v>
      </c>
      <c r="D276" s="2">
        <v>7.0682489313185206E-3</v>
      </c>
      <c r="E276" s="9">
        <v>7.3680614160710842E-3</v>
      </c>
      <c r="F276" s="9">
        <v>7.7148451842498477E-3</v>
      </c>
      <c r="G276" s="9">
        <v>7.6623392267265696E-3</v>
      </c>
      <c r="H276" s="9">
        <v>7.3367197435905253E-3</v>
      </c>
      <c r="J276" s="1">
        <v>43738</v>
      </c>
      <c r="K276" s="7">
        <f t="shared" si="31"/>
        <v>2.8639046508331462E-6</v>
      </c>
      <c r="L276" s="7">
        <f t="shared" si="31"/>
        <v>3.6350194099796973E-6</v>
      </c>
      <c r="M276" s="7">
        <f t="shared" si="31"/>
        <v>2.5816783468227788E-6</v>
      </c>
      <c r="N276" s="7">
        <f t="shared" si="31"/>
        <v>1.5875406138567877E-6</v>
      </c>
      <c r="O276" s="7">
        <f t="shared" si="31"/>
        <v>1.7226100276643191E-6</v>
      </c>
      <c r="P276" s="7">
        <f t="shared" si="31"/>
        <v>2.6833777512702072E-6</v>
      </c>
      <c r="Q276" s="7"/>
      <c r="R276" s="1">
        <v>43738</v>
      </c>
      <c r="S276" s="2">
        <f t="shared" si="34"/>
        <v>1.6923074929909004E-3</v>
      </c>
      <c r="T276" s="2">
        <f t="shared" si="34"/>
        <v>1.9065726867810986E-3</v>
      </c>
      <c r="U276" s="2">
        <f t="shared" si="34"/>
        <v>1.606760202028535E-3</v>
      </c>
      <c r="V276" s="2">
        <f t="shared" si="32"/>
        <v>1.2599764338497715E-3</v>
      </c>
      <c r="W276" s="2">
        <f t="shared" si="32"/>
        <v>1.3124823913730497E-3</v>
      </c>
      <c r="X276" s="2">
        <f t="shared" si="32"/>
        <v>1.6381018745090939E-3</v>
      </c>
      <c r="Z276" s="1">
        <v>43738</v>
      </c>
      <c r="AA276" s="2">
        <f t="shared" si="35"/>
        <v>2.3432659601874573E-2</v>
      </c>
      <c r="AB276" s="2">
        <f t="shared" si="35"/>
        <v>3.0927340575815698E-2</v>
      </c>
      <c r="AC276" s="2">
        <f t="shared" si="35"/>
        <v>2.0802532376841931E-2</v>
      </c>
      <c r="AD276" s="2">
        <f t="shared" si="33"/>
        <v>1.2041793982110027E-2</v>
      </c>
      <c r="AE276" s="2">
        <f t="shared" si="33"/>
        <v>1.3184300290611128E-2</v>
      </c>
      <c r="AF276" s="2">
        <f t="shared" si="33"/>
        <v>2.1743206522274017E-2</v>
      </c>
      <c r="AG276" s="2"/>
    </row>
    <row r="277" spans="1:33" ht="14.5" x14ac:dyDescent="0.35">
      <c r="A277" s="10">
        <v>43735</v>
      </c>
      <c r="B277" s="2">
        <v>5.9566269115922154E-3</v>
      </c>
      <c r="C277" s="2">
        <v>7.1010114625096321E-3</v>
      </c>
      <c r="D277" s="2">
        <v>7.1726981550455093E-3</v>
      </c>
      <c r="E277" s="9">
        <v>7.376248992793202E-3</v>
      </c>
      <c r="F277" s="9">
        <v>7.7135304364619271E-3</v>
      </c>
      <c r="G277" s="9">
        <v>7.5758457568835813E-3</v>
      </c>
      <c r="H277" s="9">
        <v>7.2579673496324677E-3</v>
      </c>
      <c r="J277" s="1">
        <v>43739</v>
      </c>
      <c r="K277" s="7">
        <f t="shared" si="31"/>
        <v>1.3096160003784576E-6</v>
      </c>
      <c r="L277" s="7">
        <f t="shared" si="31"/>
        <v>1.4788292691540407E-6</v>
      </c>
      <c r="M277" s="7">
        <f t="shared" si="31"/>
        <v>2.0153268534334207E-6</v>
      </c>
      <c r="N277" s="7">
        <f t="shared" si="31"/>
        <v>3.0867099956996178E-6</v>
      </c>
      <c r="O277" s="7">
        <f t="shared" si="31"/>
        <v>2.6218696689467045E-6</v>
      </c>
      <c r="P277" s="7">
        <f t="shared" si="31"/>
        <v>1.6934869356787958E-6</v>
      </c>
      <c r="Q277" s="7"/>
      <c r="R277" s="1">
        <v>43739</v>
      </c>
      <c r="S277" s="2">
        <f t="shared" si="34"/>
        <v>1.1443845509174167E-3</v>
      </c>
      <c r="T277" s="2">
        <f t="shared" si="34"/>
        <v>1.216071243453294E-3</v>
      </c>
      <c r="U277" s="2">
        <f t="shared" si="34"/>
        <v>1.4196220812009866E-3</v>
      </c>
      <c r="V277" s="2">
        <f t="shared" si="32"/>
        <v>1.7569035248697117E-3</v>
      </c>
      <c r="W277" s="2">
        <f t="shared" si="32"/>
        <v>1.6192188452913659E-3</v>
      </c>
      <c r="X277" s="2">
        <f t="shared" si="32"/>
        <v>1.3013404380402523E-3</v>
      </c>
      <c r="Z277" s="1">
        <v>43739</v>
      </c>
      <c r="AA277" s="2">
        <f t="shared" si="35"/>
        <v>1.4574902795441602E-2</v>
      </c>
      <c r="AB277" s="2">
        <f t="shared" si="35"/>
        <v>1.6235856345919952E-2</v>
      </c>
      <c r="AC277" s="2">
        <f t="shared" si="35"/>
        <v>2.1302340560509725E-2</v>
      </c>
      <c r="AD277" s="2">
        <f t="shared" si="33"/>
        <v>3.0702566629118744E-2</v>
      </c>
      <c r="AE277" s="2">
        <f t="shared" si="33"/>
        <v>2.6726230073318424E-2</v>
      </c>
      <c r="AF277" s="2">
        <f t="shared" si="33"/>
        <v>1.8297249792614823E-2</v>
      </c>
      <c r="AG277" s="2"/>
    </row>
    <row r="278" spans="1:33" ht="14.5" x14ac:dyDescent="0.35">
      <c r="A278" s="10">
        <v>43738</v>
      </c>
      <c r="B278" s="2">
        <v>3.1007960828335541E-3</v>
      </c>
      <c r="C278" s="2">
        <v>6.2111858278512946E-3</v>
      </c>
      <c r="D278" s="2">
        <v>5.5229519493877888E-3</v>
      </c>
      <c r="E278" s="9">
        <v>6.8041017366817953E-3</v>
      </c>
      <c r="F278" s="9">
        <v>7.1229884671186018E-3</v>
      </c>
      <c r="G278" s="9">
        <v>6.8214783393143689E-3</v>
      </c>
      <c r="H278" s="9">
        <v>6.5577284461375554E-3</v>
      </c>
      <c r="J278" s="1">
        <v>43740</v>
      </c>
      <c r="K278" s="7">
        <f t="shared" si="31"/>
        <v>9.674524365911524E-6</v>
      </c>
      <c r="L278" s="7">
        <f t="shared" si="31"/>
        <v>5.8668390418830953E-6</v>
      </c>
      <c r="M278" s="7">
        <f t="shared" si="31"/>
        <v>1.371447276582435E-5</v>
      </c>
      <c r="N278" s="7">
        <f t="shared" si="31"/>
        <v>1.6178031576200635E-5</v>
      </c>
      <c r="O278" s="7">
        <f t="shared" si="31"/>
        <v>1.3843476453691168E-5</v>
      </c>
      <c r="P278" s="7">
        <f t="shared" si="31"/>
        <v>1.1950381364458587E-5</v>
      </c>
      <c r="Q278" s="7"/>
      <c r="R278" s="1">
        <v>43740</v>
      </c>
      <c r="S278" s="2">
        <f t="shared" si="34"/>
        <v>3.1103897450177405E-3</v>
      </c>
      <c r="T278" s="2">
        <f t="shared" si="34"/>
        <v>2.4221558665542347E-3</v>
      </c>
      <c r="U278" s="2">
        <f t="shared" si="34"/>
        <v>3.7033056538482412E-3</v>
      </c>
      <c r="V278" s="2">
        <f t="shared" si="32"/>
        <v>4.0221923842850473E-3</v>
      </c>
      <c r="W278" s="2">
        <f t="shared" si="32"/>
        <v>3.7206822564808148E-3</v>
      </c>
      <c r="X278" s="2">
        <f t="shared" si="32"/>
        <v>3.4569323633040013E-3</v>
      </c>
      <c r="Z278" s="1">
        <v>43740</v>
      </c>
      <c r="AA278" s="2">
        <f t="shared" si="35"/>
        <v>0.19392066374722505</v>
      </c>
      <c r="AB278" s="2">
        <f t="shared" si="35"/>
        <v>0.13869178992820119</v>
      </c>
      <c r="AC278" s="2">
        <f t="shared" si="35"/>
        <v>0.24159127993641727</v>
      </c>
      <c r="AD278" s="2">
        <f t="shared" si="33"/>
        <v>0.26699083705728333</v>
      </c>
      <c r="AE278" s="2">
        <f t="shared" si="33"/>
        <v>0.24298098283319813</v>
      </c>
      <c r="AF278" s="2">
        <f t="shared" si="33"/>
        <v>0.22183145383766245</v>
      </c>
      <c r="AG278" s="2"/>
    </row>
    <row r="279" spans="1:33" ht="14.5" x14ac:dyDescent="0.35">
      <c r="A279" s="10">
        <v>43739</v>
      </c>
      <c r="B279" s="2">
        <v>6.4057851520989391E-3</v>
      </c>
      <c r="C279" s="2">
        <v>5.1035233773291111E-3</v>
      </c>
      <c r="D279" s="2">
        <v>6.4697796478867531E-3</v>
      </c>
      <c r="E279" s="9">
        <v>5.8427504013380295E-3</v>
      </c>
      <c r="F279" s="9">
        <v>6.267589988788594E-3</v>
      </c>
      <c r="G279" s="9">
        <v>5.8436379920970439E-3</v>
      </c>
      <c r="H279" s="9">
        <v>5.6156889450894899E-3</v>
      </c>
      <c r="J279" s="1">
        <v>43742</v>
      </c>
      <c r="K279" s="7">
        <f t="shared" si="31"/>
        <v>1.6958857300266623E-6</v>
      </c>
      <c r="L279" s="7">
        <f t="shared" si="31"/>
        <v>4.0952954911365384E-9</v>
      </c>
      <c r="M279" s="7">
        <f t="shared" si="31"/>
        <v>3.170081305643996E-7</v>
      </c>
      <c r="N279" s="7">
        <f t="shared" si="31"/>
        <v>1.9097903162372949E-8</v>
      </c>
      <c r="O279" s="7">
        <f t="shared" si="31"/>
        <v>3.1600942949819638E-7</v>
      </c>
      <c r="P279" s="7">
        <f t="shared" si="31"/>
        <v>6.242520163307184E-7</v>
      </c>
      <c r="Q279" s="7"/>
      <c r="R279" s="1">
        <v>43742</v>
      </c>
      <c r="S279" s="2">
        <f t="shared" si="34"/>
        <v>1.302261774769828E-3</v>
      </c>
      <c r="T279" s="2">
        <f t="shared" si="34"/>
        <v>6.3994495787813958E-5</v>
      </c>
      <c r="U279" s="2">
        <f t="shared" si="34"/>
        <v>5.6303475076090962E-4</v>
      </c>
      <c r="V279" s="2">
        <f t="shared" si="32"/>
        <v>1.3819516331034509E-4</v>
      </c>
      <c r="W279" s="2">
        <f t="shared" si="32"/>
        <v>5.6214716000189523E-4</v>
      </c>
      <c r="X279" s="2">
        <f t="shared" si="32"/>
        <v>7.9009620700944919E-4</v>
      </c>
      <c r="Z279" s="1">
        <v>43742</v>
      </c>
      <c r="AA279" s="2">
        <f t="shared" si="35"/>
        <v>2.7898807716032481E-2</v>
      </c>
      <c r="AB279" s="2">
        <f t="shared" si="35"/>
        <v>4.9243846022894999E-5</v>
      </c>
      <c r="AC279" s="2">
        <f t="shared" si="35"/>
        <v>4.3648092619410495E-3</v>
      </c>
      <c r="AD279" s="2">
        <f t="shared" si="33"/>
        <v>2.3956785101608702E-4</v>
      </c>
      <c r="AE279" s="2">
        <f t="shared" si="33"/>
        <v>4.3501839580997181E-3</v>
      </c>
      <c r="AF279" s="2">
        <f t="shared" si="33"/>
        <v>9.0572050650234992E-3</v>
      </c>
      <c r="AG279" s="2"/>
    </row>
    <row r="280" spans="1:33" ht="14.5" x14ac:dyDescent="0.35">
      <c r="A280" s="10">
        <v>43740</v>
      </c>
      <c r="B280" s="2">
        <v>1.2953040815554189E-2</v>
      </c>
      <c r="C280" s="2">
        <v>7.1623260155320168E-3</v>
      </c>
      <c r="D280" s="2">
        <v>9.1257030144333839E-3</v>
      </c>
      <c r="E280" s="9">
        <v>6.6091494814200791E-3</v>
      </c>
      <c r="F280" s="9">
        <v>6.4966803016702742E-3</v>
      </c>
      <c r="G280" s="9">
        <v>6.5842932129492552E-3</v>
      </c>
      <c r="H280" s="9">
        <v>6.4585072511135809E-3</v>
      </c>
      <c r="J280" s="1">
        <v>43745</v>
      </c>
      <c r="K280" s="7">
        <f t="shared" si="31"/>
        <v>3.3532377895195825E-5</v>
      </c>
      <c r="L280" s="7">
        <f t="shared" si="31"/>
        <v>1.464851464388824E-5</v>
      </c>
      <c r="M280" s="7">
        <f t="shared" si="31"/>
        <v>4.0244957259301858E-5</v>
      </c>
      <c r="N280" s="7">
        <f t="shared" si="31"/>
        <v>4.1684591085239371E-5</v>
      </c>
      <c r="O280" s="7">
        <f t="shared" si="31"/>
        <v>4.0560946025686097E-5</v>
      </c>
      <c r="P280" s="7">
        <f t="shared" si="31"/>
        <v>4.2178966219645629E-5</v>
      </c>
      <c r="Q280" s="7"/>
      <c r="R280" s="1">
        <v>43745</v>
      </c>
      <c r="S280" s="2">
        <f t="shared" si="34"/>
        <v>5.7907148000221724E-3</v>
      </c>
      <c r="T280" s="2">
        <f t="shared" si="34"/>
        <v>3.8273378011208052E-3</v>
      </c>
      <c r="U280" s="2">
        <f t="shared" si="34"/>
        <v>6.3438913341341101E-3</v>
      </c>
      <c r="V280" s="2">
        <f t="shared" si="32"/>
        <v>6.456360513883915E-3</v>
      </c>
      <c r="W280" s="2">
        <f t="shared" si="32"/>
        <v>6.368747602604934E-3</v>
      </c>
      <c r="X280" s="2">
        <f t="shared" si="32"/>
        <v>6.4945335644406082E-3</v>
      </c>
      <c r="Z280" s="1">
        <v>43745</v>
      </c>
      <c r="AA280" s="2">
        <f t="shared" si="35"/>
        <v>0.21600061824422845</v>
      </c>
      <c r="AB280" s="2">
        <f t="shared" si="35"/>
        <v>6.916633430940955E-2</v>
      </c>
      <c r="AC280" s="2">
        <f t="shared" si="35"/>
        <v>0.28698941165686986</v>
      </c>
      <c r="AD280" s="2">
        <f t="shared" si="33"/>
        <v>0.30375453709498035</v>
      </c>
      <c r="AE280" s="2">
        <f t="shared" si="33"/>
        <v>0.29062009169152669</v>
      </c>
      <c r="AF280" s="2">
        <f t="shared" si="33"/>
        <v>0.30964576047569148</v>
      </c>
      <c r="AG280" s="2"/>
    </row>
    <row r="281" spans="1:33" ht="14.5" x14ac:dyDescent="0.35">
      <c r="A281" s="10">
        <v>43742</v>
      </c>
      <c r="B281" s="2">
        <v>7.8000480987601862E-3</v>
      </c>
      <c r="C281" s="2">
        <v>7.3075788095593452E-3</v>
      </c>
      <c r="D281" s="2">
        <v>6.9778910838067532E-3</v>
      </c>
      <c r="E281" s="9">
        <v>8.2809328302279415E-3</v>
      </c>
      <c r="F281" s="9">
        <v>8.0951995451562196E-3</v>
      </c>
      <c r="G281" s="9">
        <v>7.5407280754394568E-3</v>
      </c>
      <c r="H281" s="9">
        <v>8.2500970735724169E-3</v>
      </c>
      <c r="J281" s="1">
        <v>43746</v>
      </c>
      <c r="K281" s="7">
        <f t="shared" si="31"/>
        <v>2.4252600080598153E-7</v>
      </c>
      <c r="L281" s="7">
        <f t="shared" si="31"/>
        <v>6.7594215723713947E-7</v>
      </c>
      <c r="M281" s="7">
        <f t="shared" si="31"/>
        <v>2.312501249588151E-7</v>
      </c>
      <c r="N281" s="7">
        <f t="shared" si="31"/>
        <v>8.7114376309670596E-8</v>
      </c>
      <c r="O281" s="7">
        <f t="shared" si="31"/>
        <v>6.7246874495063652E-8</v>
      </c>
      <c r="P281" s="7">
        <f t="shared" si="31"/>
        <v>2.0254407972953985E-7</v>
      </c>
      <c r="Q281" s="7"/>
      <c r="R281" s="1">
        <v>43746</v>
      </c>
      <c r="S281" s="2">
        <f t="shared" si="34"/>
        <v>4.9246928920084095E-4</v>
      </c>
      <c r="T281" s="2">
        <f t="shared" si="34"/>
        <v>8.2215701495343303E-4</v>
      </c>
      <c r="U281" s="2">
        <f t="shared" si="34"/>
        <v>4.8088473146775529E-4</v>
      </c>
      <c r="V281" s="2">
        <f t="shared" si="32"/>
        <v>2.9515144639603343E-4</v>
      </c>
      <c r="W281" s="2">
        <f t="shared" si="32"/>
        <v>2.5932002332072941E-4</v>
      </c>
      <c r="X281" s="2">
        <f t="shared" si="32"/>
        <v>4.500489748122307E-4</v>
      </c>
      <c r="Z281" s="1">
        <v>43746</v>
      </c>
      <c r="AA281" s="2">
        <f t="shared" si="35"/>
        <v>2.1736835028212109E-3</v>
      </c>
      <c r="AB281" s="2">
        <f t="shared" si="35"/>
        <v>6.4399706338857943E-3</v>
      </c>
      <c r="AC281" s="2">
        <f t="shared" si="35"/>
        <v>1.7543987568422459E-3</v>
      </c>
      <c r="AD281" s="2">
        <f t="shared" si="33"/>
        <v>6.8127888219837729E-4</v>
      </c>
      <c r="AE281" s="2">
        <f t="shared" si="33"/>
        <v>5.7809425446597729E-4</v>
      </c>
      <c r="AF281" s="2">
        <f t="shared" si="33"/>
        <v>1.54431757145157E-3</v>
      </c>
      <c r="AG281" s="2"/>
    </row>
    <row r="282" spans="1:33" ht="14.5" x14ac:dyDescent="0.35">
      <c r="A282" s="10">
        <v>43745</v>
      </c>
      <c r="B282" s="2">
        <v>6.0850272328492067E-3</v>
      </c>
      <c r="C282" s="2">
        <v>6.2042037025094032E-3</v>
      </c>
      <c r="D282" s="2">
        <v>6.2146852724254131E-3</v>
      </c>
      <c r="E282" s="9">
        <v>7.1442396985518346E-3</v>
      </c>
      <c r="F282" s="9">
        <v>6.9900905309658503E-3</v>
      </c>
      <c r="G282" s="9">
        <v>6.9707603405392577E-3</v>
      </c>
      <c r="H282" s="9">
        <v>6.9976506550404934E-3</v>
      </c>
      <c r="J282" s="1">
        <v>43747</v>
      </c>
      <c r="K282" s="7">
        <f t="shared" si="31"/>
        <v>1.4203030920667738E-8</v>
      </c>
      <c r="L282" s="7">
        <f t="shared" si="31"/>
        <v>1.6811207226745106E-8</v>
      </c>
      <c r="M282" s="7">
        <f t="shared" si="31"/>
        <v>1.1219310474998406E-6</v>
      </c>
      <c r="N282" s="7">
        <f t="shared" si="31"/>
        <v>8.1913957359777646E-7</v>
      </c>
      <c r="O282" s="7">
        <f t="shared" si="31"/>
        <v>7.8452313805827548E-7</v>
      </c>
      <c r="P282" s="7">
        <f t="shared" si="31"/>
        <v>8.3288151073213552E-7</v>
      </c>
      <c r="Q282" s="7"/>
      <c r="R282" s="1">
        <v>43747</v>
      </c>
      <c r="S282" s="2">
        <f t="shared" si="34"/>
        <v>1.191764696601965E-4</v>
      </c>
      <c r="T282" s="2">
        <f t="shared" si="34"/>
        <v>1.296580395762064E-4</v>
      </c>
      <c r="U282" s="2">
        <f t="shared" si="34"/>
        <v>1.0592124657026279E-3</v>
      </c>
      <c r="V282" s="2">
        <f t="shared" si="32"/>
        <v>9.0506329811664357E-4</v>
      </c>
      <c r="W282" s="2">
        <f t="shared" si="32"/>
        <v>8.8573310769005098E-4</v>
      </c>
      <c r="X282" s="2">
        <f t="shared" si="32"/>
        <v>9.126234221912867E-4</v>
      </c>
      <c r="Z282" s="1">
        <v>43747</v>
      </c>
      <c r="AA282" s="2">
        <f t="shared" si="35"/>
        <v>1.8688977479031088E-4</v>
      </c>
      <c r="AB282" s="2">
        <f t="shared" si="35"/>
        <v>2.2071116600042018E-4</v>
      </c>
      <c r="AC282" s="2">
        <f t="shared" si="35"/>
        <v>1.2214145487637218E-2</v>
      </c>
      <c r="AD282" s="2">
        <f t="shared" si="33"/>
        <v>9.1842548439655669E-3</v>
      </c>
      <c r="AE282" s="2">
        <f t="shared" si="33"/>
        <v>8.8290449357741885E-3</v>
      </c>
      <c r="AF282" s="2">
        <f t="shared" si="33"/>
        <v>9.3247244140082231E-3</v>
      </c>
      <c r="AG282" s="2"/>
    </row>
    <row r="283" spans="1:33" ht="14.5" x14ac:dyDescent="0.35">
      <c r="A283" s="10">
        <v>43746</v>
      </c>
      <c r="B283" s="2">
        <v>6.5631030850820064E-3</v>
      </c>
      <c r="C283" s="2">
        <v>6.8656112998723984E-3</v>
      </c>
      <c r="D283" s="2">
        <v>6.8056867457926273E-3</v>
      </c>
      <c r="E283" s="9">
        <v>6.802661250942579E-3</v>
      </c>
      <c r="F283" s="9">
        <v>6.5966383484444939E-3</v>
      </c>
      <c r="G283" s="9">
        <v>6.8256749344274559E-3</v>
      </c>
      <c r="H283" s="9">
        <v>6.6025268887178312E-3</v>
      </c>
      <c r="J283" s="1">
        <v>43748</v>
      </c>
      <c r="K283" s="7">
        <f t="shared" si="31"/>
        <v>9.1511220015669946E-8</v>
      </c>
      <c r="L283" s="7">
        <f t="shared" si="31"/>
        <v>5.8846832443765673E-8</v>
      </c>
      <c r="M283" s="7">
        <f t="shared" si="31"/>
        <v>5.7388114830481626E-8</v>
      </c>
      <c r="N283" s="7">
        <f t="shared" si="31"/>
        <v>1.1246138887913988E-9</v>
      </c>
      <c r="O283" s="7">
        <f t="shared" si="31"/>
        <v>6.8943976068689439E-8</v>
      </c>
      <c r="P283" s="7">
        <f t="shared" si="31"/>
        <v>1.5542362931160719E-9</v>
      </c>
      <c r="Q283" s="7"/>
      <c r="R283" s="1">
        <v>43748</v>
      </c>
      <c r="S283" s="2">
        <f t="shared" si="34"/>
        <v>3.0250821479039201E-4</v>
      </c>
      <c r="T283" s="2">
        <f t="shared" si="34"/>
        <v>2.4258366071062097E-4</v>
      </c>
      <c r="U283" s="2">
        <f t="shared" si="34"/>
        <v>2.3955816586057263E-4</v>
      </c>
      <c r="V283" s="2">
        <f t="shared" si="32"/>
        <v>3.3535263362487536E-5</v>
      </c>
      <c r="W283" s="2">
        <f t="shared" si="32"/>
        <v>2.6257184934544951E-4</v>
      </c>
      <c r="X283" s="2">
        <f t="shared" si="32"/>
        <v>3.9423803635824789E-5</v>
      </c>
      <c r="Z283" s="1">
        <v>43748</v>
      </c>
      <c r="AA283" s="2">
        <f t="shared" si="35"/>
        <v>1.0001923843319105E-3</v>
      </c>
      <c r="AB283" s="2">
        <f t="shared" si="35"/>
        <v>6.5076750951620355E-4</v>
      </c>
      <c r="AC283" s="2">
        <f t="shared" si="35"/>
        <v>6.350135390573719E-4</v>
      </c>
      <c r="AD283" s="2">
        <f t="shared" si="33"/>
        <v>1.2965912991047546E-5</v>
      </c>
      <c r="AE283" s="2">
        <f t="shared" si="33"/>
        <v>7.5944364390245767E-4</v>
      </c>
      <c r="AF283" s="2">
        <f t="shared" si="33"/>
        <v>1.7897806000588545E-5</v>
      </c>
      <c r="AG283" s="2"/>
    </row>
    <row r="284" spans="1:33" ht="14.5" x14ac:dyDescent="0.35">
      <c r="A284" s="10">
        <v>43747</v>
      </c>
      <c r="B284" s="2">
        <v>5.4236746942924793E-3</v>
      </c>
      <c r="C284" s="2">
        <v>5.9057408943772316E-3</v>
      </c>
      <c r="D284" s="2">
        <v>6.0785808600485316E-3</v>
      </c>
      <c r="E284" s="9">
        <v>7.1597684097302328E-3</v>
      </c>
      <c r="F284" s="9">
        <v>6.9625175223904526E-3</v>
      </c>
      <c r="G284" s="9">
        <v>7.1647375325236008E-3</v>
      </c>
      <c r="H284" s="9">
        <v>6.8754383983874404E-3</v>
      </c>
      <c r="J284" s="1">
        <v>43749</v>
      </c>
      <c r="K284" s="7">
        <f t="shared" si="31"/>
        <v>2.3238782126415248E-7</v>
      </c>
      <c r="L284" s="7">
        <f t="shared" si="31"/>
        <v>4.2890208594529393E-7</v>
      </c>
      <c r="M284" s="7">
        <f t="shared" si="31"/>
        <v>3.0140213887824636E-6</v>
      </c>
      <c r="N284" s="7">
        <f t="shared" si="31"/>
        <v>2.3680372495885688E-6</v>
      </c>
      <c r="O284" s="7">
        <f t="shared" si="31"/>
        <v>3.0312998066694085E-6</v>
      </c>
      <c r="P284" s="7">
        <f t="shared" si="31"/>
        <v>2.1076178525275219E-6</v>
      </c>
      <c r="Q284" s="7"/>
      <c r="R284" s="1">
        <v>43749</v>
      </c>
      <c r="S284" s="2">
        <f t="shared" si="34"/>
        <v>4.8206620008475233E-4</v>
      </c>
      <c r="T284" s="2">
        <f t="shared" si="34"/>
        <v>6.5490616575605235E-4</v>
      </c>
      <c r="U284" s="2">
        <f t="shared" si="34"/>
        <v>1.7360937154377535E-3</v>
      </c>
      <c r="V284" s="2">
        <f t="shared" si="32"/>
        <v>1.5388428280979733E-3</v>
      </c>
      <c r="W284" s="2">
        <f t="shared" si="32"/>
        <v>1.7410628382311215E-3</v>
      </c>
      <c r="X284" s="2">
        <f t="shared" si="32"/>
        <v>1.4517637040949612E-3</v>
      </c>
      <c r="Z284" s="1">
        <v>43749</v>
      </c>
      <c r="AA284" s="2">
        <f t="shared" si="35"/>
        <v>3.5246270394149182E-3</v>
      </c>
      <c r="AB284" s="2">
        <f t="shared" si="35"/>
        <v>6.2577063497852858E-3</v>
      </c>
      <c r="AC284" s="2">
        <f t="shared" si="35"/>
        <v>3.5225029547642395E-2</v>
      </c>
      <c r="AD284" s="2">
        <f t="shared" si="33"/>
        <v>2.8749385987016707E-2</v>
      </c>
      <c r="AE284" s="2">
        <f t="shared" si="33"/>
        <v>3.5393442145052134E-2</v>
      </c>
      <c r="AF284" s="2">
        <f t="shared" si="33"/>
        <v>2.6029669820966328E-2</v>
      </c>
      <c r="AG284" s="2"/>
    </row>
    <row r="285" spans="1:33" ht="14.5" x14ac:dyDescent="0.35">
      <c r="A285" s="10">
        <v>43748</v>
      </c>
      <c r="B285" s="2">
        <v>7.4187432496229267E-3</v>
      </c>
      <c r="C285" s="2">
        <v>6.2560169026255608E-3</v>
      </c>
      <c r="D285" s="2">
        <v>7.2387019172310829E-3</v>
      </c>
      <c r="E285" s="9">
        <v>6.8667163415825228E-3</v>
      </c>
      <c r="F285" s="9">
        <v>6.6978712041311714E-3</v>
      </c>
      <c r="G285" s="9">
        <v>6.9872343553903614E-3</v>
      </c>
      <c r="H285" s="9">
        <v>6.579111150503858E-3</v>
      </c>
      <c r="J285" s="1">
        <v>43752</v>
      </c>
      <c r="K285" s="7">
        <f t="shared" si="31"/>
        <v>1.351932558001839E-6</v>
      </c>
      <c r="L285" s="7">
        <f t="shared" si="31"/>
        <v>3.2414881369430384E-8</v>
      </c>
      <c r="M285" s="7">
        <f t="shared" si="31"/>
        <v>3.047337072006485E-7</v>
      </c>
      <c r="N285" s="7">
        <f t="shared" si="31"/>
        <v>5.1965650597146734E-7</v>
      </c>
      <c r="O285" s="7">
        <f t="shared" si="31"/>
        <v>1.8619992580181124E-7</v>
      </c>
      <c r="P285" s="7">
        <f t="shared" si="31"/>
        <v>7.0498206187109362E-7</v>
      </c>
      <c r="Q285" s="7"/>
      <c r="R285" s="1">
        <v>43752</v>
      </c>
      <c r="S285" s="2">
        <f t="shared" si="34"/>
        <v>1.1627263469973659E-3</v>
      </c>
      <c r="T285" s="2">
        <f t="shared" si="34"/>
        <v>1.8004133239184379E-4</v>
      </c>
      <c r="U285" s="2">
        <f t="shared" si="34"/>
        <v>5.5202690804040389E-4</v>
      </c>
      <c r="V285" s="2">
        <f t="shared" si="32"/>
        <v>7.2087204549175533E-4</v>
      </c>
      <c r="W285" s="2">
        <f t="shared" si="32"/>
        <v>4.3150889423256532E-4</v>
      </c>
      <c r="X285" s="2">
        <f t="shared" si="32"/>
        <v>8.3963209911906873E-4</v>
      </c>
      <c r="Z285" s="1">
        <v>43752</v>
      </c>
      <c r="AA285" s="2">
        <f t="shared" si="35"/>
        <v>1.5391325482978502E-2</v>
      </c>
      <c r="AB285" s="2">
        <f t="shared" si="35"/>
        <v>3.042743905254941E-4</v>
      </c>
      <c r="AC285" s="2">
        <f t="shared" si="35"/>
        <v>3.0680384352843593E-3</v>
      </c>
      <c r="AD285" s="2">
        <f t="shared" si="33"/>
        <v>5.4071147433412126E-3</v>
      </c>
      <c r="AE285" s="2">
        <f t="shared" si="33"/>
        <v>1.8319024547395202E-3</v>
      </c>
      <c r="AF285" s="2">
        <f t="shared" si="33"/>
        <v>7.5108851942506938E-3</v>
      </c>
      <c r="AG285" s="2"/>
    </row>
    <row r="286" spans="1:33" ht="14.5" x14ac:dyDescent="0.35">
      <c r="A286" s="10">
        <v>43749</v>
      </c>
      <c r="B286" s="2">
        <v>9.1751966176606119E-3</v>
      </c>
      <c r="C286" s="2">
        <v>6.8595772609114647E-3</v>
      </c>
      <c r="D286" s="2">
        <v>7.3896525427699089E-3</v>
      </c>
      <c r="E286" s="9">
        <v>6.832313351202244E-3</v>
      </c>
      <c r="F286" s="9">
        <v>6.8098748666368097E-3</v>
      </c>
      <c r="G286" s="9">
        <v>6.6686091622390857E-3</v>
      </c>
      <c r="H286" s="9">
        <v>6.755294781199417E-3</v>
      </c>
      <c r="J286" s="1">
        <v>43753</v>
      </c>
      <c r="K286" s="7">
        <f t="shared" si="31"/>
        <v>5.3620930053513347E-6</v>
      </c>
      <c r="L286" s="7">
        <f t="shared" si="31"/>
        <v>3.1881676433772967E-6</v>
      </c>
      <c r="M286" s="7">
        <f t="shared" si="31"/>
        <v>5.4891020002506321E-6</v>
      </c>
      <c r="N286" s="7">
        <f t="shared" si="31"/>
        <v>5.594746985866306E-6</v>
      </c>
      <c r="O286" s="7">
        <f t="shared" si="31"/>
        <v>6.2829806716765622E-6</v>
      </c>
      <c r="P286" s="7">
        <f t="shared" si="31"/>
        <v>5.855924898108264E-6</v>
      </c>
      <c r="Q286" s="7"/>
      <c r="R286" s="1">
        <v>43753</v>
      </c>
      <c r="S286" s="2">
        <f t="shared" si="34"/>
        <v>2.3156193567491472E-3</v>
      </c>
      <c r="T286" s="2">
        <f t="shared" si="34"/>
        <v>1.785544074890703E-3</v>
      </c>
      <c r="U286" s="2">
        <f t="shared" si="34"/>
        <v>2.342883266458368E-3</v>
      </c>
      <c r="V286" s="2">
        <f t="shared" si="32"/>
        <v>2.3653217510238023E-3</v>
      </c>
      <c r="W286" s="2">
        <f t="shared" si="32"/>
        <v>2.5065874554215262E-3</v>
      </c>
      <c r="X286" s="2">
        <f t="shared" si="32"/>
        <v>2.4199018364611949E-3</v>
      </c>
      <c r="Z286" s="1">
        <v>43753</v>
      </c>
      <c r="AA286" s="2">
        <f t="shared" si="35"/>
        <v>4.6716637351605472E-2</v>
      </c>
      <c r="AB286" s="2">
        <f t="shared" si="35"/>
        <v>2.5204502160789399E-2</v>
      </c>
      <c r="AC286" s="2">
        <f t="shared" si="35"/>
        <v>4.8071648066272843E-2</v>
      </c>
      <c r="AD286" s="2">
        <f t="shared" si="33"/>
        <v>4.9206957520052885E-2</v>
      </c>
      <c r="AE286" s="2">
        <f t="shared" si="33"/>
        <v>5.6786090288369007E-2</v>
      </c>
      <c r="AF286" s="2">
        <f t="shared" si="33"/>
        <v>5.2045767351049932E-2</v>
      </c>
      <c r="AG286" s="2"/>
    </row>
    <row r="287" spans="1:33" ht="14.5" x14ac:dyDescent="0.35">
      <c r="A287" s="10">
        <v>43752</v>
      </c>
      <c r="B287" s="2">
        <v>4.7799510635190097E-3</v>
      </c>
      <c r="C287" s="2">
        <v>5.8922339230775833E-3</v>
      </c>
      <c r="D287" s="2">
        <v>5.9497058391571036E-3</v>
      </c>
      <c r="E287" s="9">
        <v>7.3423993149342448E-3</v>
      </c>
      <c r="F287" s="9">
        <v>7.6493833445612147E-3</v>
      </c>
      <c r="G287" s="9">
        <v>7.5728574242195073E-3</v>
      </c>
      <c r="H287" s="9">
        <v>7.2846586767901806E-3</v>
      </c>
      <c r="J287" s="1">
        <v>43754</v>
      </c>
      <c r="K287" s="7">
        <f t="shared" si="31"/>
        <v>1.2371731596677977E-6</v>
      </c>
      <c r="L287" s="7">
        <f t="shared" si="31"/>
        <v>1.3683262351281276E-6</v>
      </c>
      <c r="M287" s="7">
        <f t="shared" si="31"/>
        <v>6.5661410411809964E-6</v>
      </c>
      <c r="N287" s="7">
        <f t="shared" si="31"/>
        <v>8.2336416154870712E-6</v>
      </c>
      <c r="O287" s="7">
        <f t="shared" si="31"/>
        <v>7.8003259396412978E-6</v>
      </c>
      <c r="P287" s="7">
        <f t="shared" si="31"/>
        <v>6.2735602279785655E-6</v>
      </c>
      <c r="Q287" s="7"/>
      <c r="R287" s="1">
        <v>43754</v>
      </c>
      <c r="S287" s="2">
        <f t="shared" si="34"/>
        <v>1.1122828595585737E-3</v>
      </c>
      <c r="T287" s="2">
        <f t="shared" si="34"/>
        <v>1.169754775638094E-3</v>
      </c>
      <c r="U287" s="2">
        <f t="shared" si="34"/>
        <v>2.5624482514152351E-3</v>
      </c>
      <c r="V287" s="2">
        <f t="shared" si="32"/>
        <v>2.869432281042205E-3</v>
      </c>
      <c r="W287" s="2">
        <f t="shared" si="32"/>
        <v>2.7929063607004976E-3</v>
      </c>
      <c r="X287" s="2">
        <f t="shared" si="32"/>
        <v>2.5047076132711709E-3</v>
      </c>
      <c r="Z287" s="1">
        <v>43754</v>
      </c>
      <c r="AA287" s="2">
        <f t="shared" si="35"/>
        <v>2.0433896079327774E-2</v>
      </c>
      <c r="AB287" s="2">
        <f t="shared" si="35"/>
        <v>2.2304309539571854E-2</v>
      </c>
      <c r="AC287" s="2">
        <f t="shared" si="35"/>
        <v>8.0242051143093462E-2</v>
      </c>
      <c r="AD287" s="2">
        <f t="shared" si="33"/>
        <v>9.507530244308926E-2</v>
      </c>
      <c r="AE287" s="2">
        <f t="shared" si="33"/>
        <v>9.1335328928157988E-2</v>
      </c>
      <c r="AF287" s="2">
        <f t="shared" si="33"/>
        <v>7.7507061944291689E-2</v>
      </c>
      <c r="AG287" s="2"/>
    </row>
    <row r="288" spans="1:33" ht="14.5" x14ac:dyDescent="0.35">
      <c r="A288" s="10">
        <v>43753</v>
      </c>
      <c r="B288" s="2">
        <v>5.9820497620639811E-3</v>
      </c>
      <c r="C288" s="2">
        <v>6.2765106558799744E-3</v>
      </c>
      <c r="D288" s="2">
        <v>6.948346272110939E-3</v>
      </c>
      <c r="E288" s="9">
        <v>6.3185038804379392E-3</v>
      </c>
      <c r="F288" s="9">
        <v>6.7167215888751883E-3</v>
      </c>
      <c r="G288" s="9">
        <v>6.4046886411608514E-3</v>
      </c>
      <c r="H288" s="9">
        <v>6.1659962457791054E-3</v>
      </c>
      <c r="J288" s="1">
        <v>43755</v>
      </c>
      <c r="K288" s="7">
        <f t="shared" si="31"/>
        <v>8.6707217986913679E-8</v>
      </c>
      <c r="L288" s="7">
        <f t="shared" si="31"/>
        <v>9.3372894532893076E-7</v>
      </c>
      <c r="M288" s="7">
        <f t="shared" si="31"/>
        <v>1.1320137377079743E-7</v>
      </c>
      <c r="N288" s="7">
        <f t="shared" si="31"/>
        <v>5.3974269311011658E-7</v>
      </c>
      <c r="O288" s="7">
        <f t="shared" si="31"/>
        <v>1.7862362212425894E-7</v>
      </c>
      <c r="P288" s="7">
        <f t="shared" si="31"/>
        <v>3.3836308871158495E-8</v>
      </c>
      <c r="Q288" s="7"/>
      <c r="R288" s="1">
        <v>43755</v>
      </c>
      <c r="S288" s="2">
        <f t="shared" si="34"/>
        <v>2.944608938159933E-4</v>
      </c>
      <c r="T288" s="2">
        <f t="shared" si="34"/>
        <v>9.6629651004695796E-4</v>
      </c>
      <c r="U288" s="2">
        <f t="shared" si="34"/>
        <v>3.3645411837395812E-4</v>
      </c>
      <c r="V288" s="2">
        <f t="shared" si="32"/>
        <v>7.3467182681120728E-4</v>
      </c>
      <c r="W288" s="2">
        <f t="shared" si="32"/>
        <v>4.2263887909687031E-4</v>
      </c>
      <c r="X288" s="2">
        <f t="shared" si="32"/>
        <v>1.8394648371512431E-4</v>
      </c>
      <c r="Z288" s="1">
        <v>43755</v>
      </c>
      <c r="AA288" s="2">
        <f t="shared" si="35"/>
        <v>1.1361747036791048E-3</v>
      </c>
      <c r="AB288" s="2">
        <f t="shared" si="35"/>
        <v>1.0671846054824741E-2</v>
      </c>
      <c r="AC288" s="2">
        <f t="shared" si="35"/>
        <v>1.4701568925721276E-3</v>
      </c>
      <c r="AD288" s="2">
        <f t="shared" si="33"/>
        <v>6.4573714201203725E-3</v>
      </c>
      <c r="AE288" s="2">
        <f t="shared" si="33"/>
        <v>2.2780622008984341E-3</v>
      </c>
      <c r="AF288" s="2">
        <f t="shared" si="33"/>
        <v>4.5403899124196734E-4</v>
      </c>
      <c r="AG288" s="2"/>
    </row>
    <row r="289" spans="1:33" ht="14.5" x14ac:dyDescent="0.35">
      <c r="A289" s="10">
        <v>43754</v>
      </c>
      <c r="B289" s="2">
        <v>5.3800770395333814E-3</v>
      </c>
      <c r="C289" s="2">
        <v>5.9043290093541154E-3</v>
      </c>
      <c r="D289" s="2">
        <v>5.7817846536636353E-3</v>
      </c>
      <c r="E289" s="9">
        <v>6.5290538515111445E-3</v>
      </c>
      <c r="F289" s="9">
        <v>6.9075282848226191E-3</v>
      </c>
      <c r="G289" s="9">
        <v>6.6793167029948483E-3</v>
      </c>
      <c r="H289" s="9">
        <v>6.4291586830564308E-3</v>
      </c>
      <c r="J289" s="1">
        <v>43756</v>
      </c>
      <c r="K289" s="7">
        <f t="shared" si="31"/>
        <v>2.7484012786091982E-7</v>
      </c>
      <c r="L289" s="7">
        <f t="shared" si="31"/>
        <v>1.6136900725022094E-7</v>
      </c>
      <c r="M289" s="7">
        <f t="shared" si="31"/>
        <v>1.3201477144625841E-6</v>
      </c>
      <c r="N289" s="7">
        <f t="shared" si="31"/>
        <v>2.3331073067356428E-6</v>
      </c>
      <c r="O289" s="7">
        <f t="shared" si="31"/>
        <v>1.688023703111466E-6</v>
      </c>
      <c r="P289" s="7">
        <f t="shared" si="31"/>
        <v>1.1005722947770225E-6</v>
      </c>
      <c r="Q289" s="7"/>
      <c r="R289" s="1">
        <v>43756</v>
      </c>
      <c r="S289" s="2">
        <f t="shared" si="34"/>
        <v>5.2425196982073402E-4</v>
      </c>
      <c r="T289" s="2">
        <f t="shared" si="34"/>
        <v>4.0170761413025387E-4</v>
      </c>
      <c r="U289" s="2">
        <f t="shared" si="34"/>
        <v>1.1489768119777631E-3</v>
      </c>
      <c r="V289" s="2">
        <f t="shared" si="32"/>
        <v>1.5274512452892377E-3</v>
      </c>
      <c r="W289" s="2">
        <f t="shared" si="32"/>
        <v>1.299239663461467E-3</v>
      </c>
      <c r="X289" s="2">
        <f t="shared" si="32"/>
        <v>1.0490816435230494E-3</v>
      </c>
      <c r="Z289" s="1">
        <v>43756</v>
      </c>
      <c r="AA289" s="2">
        <f t="shared" si="35"/>
        <v>4.1920012457217215E-3</v>
      </c>
      <c r="AB289" s="2">
        <f t="shared" si="35"/>
        <v>2.5315700491541637E-3</v>
      </c>
      <c r="AC289" s="2">
        <f t="shared" si="35"/>
        <v>1.7580278491426515E-2</v>
      </c>
      <c r="AD289" s="2">
        <f t="shared" si="33"/>
        <v>2.8780696731416811E-2</v>
      </c>
      <c r="AE289" s="2">
        <f t="shared" si="33"/>
        <v>2.1796145927512889E-2</v>
      </c>
      <c r="AF289" s="2">
        <f t="shared" si="33"/>
        <v>1.4965421874366003E-2</v>
      </c>
      <c r="AG289" s="2"/>
    </row>
    <row r="290" spans="1:33" ht="14.5" x14ac:dyDescent="0.35">
      <c r="A290" s="10">
        <v>43755</v>
      </c>
      <c r="B290" s="2">
        <v>8.146540590819722E-3</v>
      </c>
      <c r="C290" s="2">
        <v>7.2111599147319794E-3</v>
      </c>
      <c r="D290" s="2">
        <v>7.1176569908857354E-3</v>
      </c>
      <c r="E290" s="9">
        <v>6.3986072138566136E-3</v>
      </c>
      <c r="F290" s="9">
        <v>6.8690858809052364E-3</v>
      </c>
      <c r="G290" s="9">
        <v>6.5563659269196554E-3</v>
      </c>
      <c r="H290" s="9">
        <v>6.2818604749179368E-3</v>
      </c>
      <c r="J290" s="1">
        <v>43759</v>
      </c>
      <c r="K290" s="7">
        <f t="shared" si="31"/>
        <v>8.7493700919836249E-7</v>
      </c>
      <c r="L290" s="7">
        <f t="shared" si="31"/>
        <v>1.0586014622131198E-6</v>
      </c>
      <c r="M290" s="7">
        <f t="shared" si="31"/>
        <v>3.0552710903016561E-6</v>
      </c>
      <c r="N290" s="7">
        <f t="shared" si="31"/>
        <v>1.6318905358827026E-6</v>
      </c>
      <c r="O290" s="7">
        <f t="shared" si="31"/>
        <v>2.5286554617096897E-6</v>
      </c>
      <c r="P290" s="7">
        <f t="shared" si="31"/>
        <v>3.477031934639495E-6</v>
      </c>
      <c r="Q290" s="7"/>
      <c r="R290" s="1">
        <v>43759</v>
      </c>
      <c r="S290" s="2">
        <f t="shared" si="34"/>
        <v>9.3538067608774263E-4</v>
      </c>
      <c r="T290" s="2">
        <f t="shared" si="34"/>
        <v>1.0288835999339866E-3</v>
      </c>
      <c r="U290" s="2">
        <f t="shared" si="34"/>
        <v>1.7479333769631084E-3</v>
      </c>
      <c r="V290" s="2">
        <f t="shared" si="32"/>
        <v>1.2774547099144856E-3</v>
      </c>
      <c r="W290" s="2">
        <f t="shared" si="32"/>
        <v>1.5901746639000666E-3</v>
      </c>
      <c r="X290" s="2">
        <f t="shared" si="32"/>
        <v>1.8646801159017852E-3</v>
      </c>
      <c r="Z290" s="1">
        <v>43759</v>
      </c>
      <c r="AA290" s="2">
        <f t="shared" si="35"/>
        <v>7.7493737162328546E-3</v>
      </c>
      <c r="AB290" s="2">
        <f t="shared" si="35"/>
        <v>9.5389196897410766E-3</v>
      </c>
      <c r="AC290" s="2">
        <f t="shared" si="35"/>
        <v>3.1661013149817396E-2</v>
      </c>
      <c r="AD290" s="2">
        <f t="shared" si="33"/>
        <v>1.5409241595927936E-2</v>
      </c>
      <c r="AE290" s="2">
        <f t="shared" si="33"/>
        <v>2.538213997244565E-2</v>
      </c>
      <c r="AF290" s="2">
        <f t="shared" si="33"/>
        <v>3.6908467413065749E-2</v>
      </c>
      <c r="AG290" s="2"/>
    </row>
    <row r="291" spans="1:33" ht="14.5" x14ac:dyDescent="0.35">
      <c r="A291" s="10">
        <v>43756</v>
      </c>
      <c r="B291" s="2">
        <v>4.1189579168625654E-3</v>
      </c>
      <c r="C291" s="2">
        <v>4.7892630100250244E-3</v>
      </c>
      <c r="D291" s="2">
        <v>4.4350419193506241E-3</v>
      </c>
      <c r="E291" s="9">
        <v>7.1010101686175102E-3</v>
      </c>
      <c r="F291" s="9">
        <v>7.6146861534220319E-3</v>
      </c>
      <c r="G291" s="9">
        <v>7.4201007013107324E-3</v>
      </c>
      <c r="H291" s="9">
        <v>7.0563361160616688E-3</v>
      </c>
      <c r="J291" s="1">
        <v>43760</v>
      </c>
      <c r="K291" s="7">
        <f t="shared" si="31"/>
        <v>4.4930891791953286E-7</v>
      </c>
      <c r="L291" s="7">
        <f t="shared" si="31"/>
        <v>9.9909096628871104E-8</v>
      </c>
      <c r="M291" s="7">
        <f t="shared" si="31"/>
        <v>8.892635632196736E-6</v>
      </c>
      <c r="N291" s="7">
        <f t="shared" si="31"/>
        <v>1.2220115903879157E-5</v>
      </c>
      <c r="O291" s="7">
        <f t="shared" si="31"/>
        <v>1.0897543683314197E-5</v>
      </c>
      <c r="P291" s="7">
        <f t="shared" si="31"/>
        <v>8.6281906851301676E-6</v>
      </c>
      <c r="Q291" s="7"/>
      <c r="R291" s="1">
        <v>43760</v>
      </c>
      <c r="S291" s="2">
        <f t="shared" si="34"/>
        <v>6.7030509316245903E-4</v>
      </c>
      <c r="T291" s="2">
        <f t="shared" si="34"/>
        <v>3.160840024880587E-4</v>
      </c>
      <c r="U291" s="2">
        <f t="shared" si="34"/>
        <v>2.9820522517549448E-3</v>
      </c>
      <c r="V291" s="2">
        <f t="shared" si="32"/>
        <v>3.4957282365594665E-3</v>
      </c>
      <c r="W291" s="2">
        <f t="shared" si="32"/>
        <v>3.301142784448167E-3</v>
      </c>
      <c r="X291" s="2">
        <f t="shared" si="32"/>
        <v>2.9373781991991034E-3</v>
      </c>
      <c r="Z291" s="1">
        <v>43760</v>
      </c>
      <c r="AA291" s="2">
        <f t="shared" si="35"/>
        <v>1.0816373829045878E-2</v>
      </c>
      <c r="AB291" s="2">
        <f t="shared" si="35"/>
        <v>2.6671926709189719E-3</v>
      </c>
      <c r="AC291" s="2">
        <f t="shared" si="35"/>
        <v>0.12468924222617583</v>
      </c>
      <c r="AD291" s="2">
        <f t="shared" si="33"/>
        <v>0.15540144642762943</v>
      </c>
      <c r="AE291" s="2">
        <f t="shared" si="33"/>
        <v>0.14370051863506728</v>
      </c>
      <c r="AF291" s="2">
        <f t="shared" si="33"/>
        <v>0.12205048771857374</v>
      </c>
      <c r="AG291" s="2"/>
    </row>
    <row r="292" spans="1:33" ht="14.5" x14ac:dyDescent="0.35">
      <c r="A292" s="10">
        <v>43759</v>
      </c>
      <c r="B292" s="2">
        <v>5.6031940898322958E-3</v>
      </c>
      <c r="C292" s="2">
        <v>4.9968073144555092E-3</v>
      </c>
      <c r="D292" s="2">
        <v>5.7325316593050957E-3</v>
      </c>
      <c r="E292" s="9">
        <v>5.862207826596055E-3</v>
      </c>
      <c r="F292" s="9">
        <v>6.3961850338112112E-3</v>
      </c>
      <c r="G292" s="9">
        <v>6.0631553336505072E-3</v>
      </c>
      <c r="H292" s="9">
        <v>5.838542737944848E-3</v>
      </c>
      <c r="J292" s="1">
        <v>43761</v>
      </c>
      <c r="K292" s="7">
        <f t="shared" si="31"/>
        <v>3.6770492135185749E-7</v>
      </c>
      <c r="L292" s="7">
        <f t="shared" si="31"/>
        <v>1.6728206877131325E-8</v>
      </c>
      <c r="M292" s="7">
        <f t="shared" si="31"/>
        <v>6.7088115832325919E-8</v>
      </c>
      <c r="N292" s="7">
        <f t="shared" si="31"/>
        <v>6.288346372325713E-7</v>
      </c>
      <c r="O292" s="7">
        <f t="shared" si="31"/>
        <v>2.1156434581479605E-7</v>
      </c>
      <c r="P292" s="7">
        <f t="shared" si="31"/>
        <v>5.5388986168405896E-8</v>
      </c>
      <c r="Q292" s="7"/>
      <c r="R292" s="1">
        <v>43761</v>
      </c>
      <c r="S292" s="2">
        <f t="shared" si="34"/>
        <v>6.0638677537678664E-4</v>
      </c>
      <c r="T292" s="2">
        <f t="shared" si="34"/>
        <v>1.2933756947279985E-4</v>
      </c>
      <c r="U292" s="2">
        <f t="shared" si="34"/>
        <v>2.5901373676375915E-4</v>
      </c>
      <c r="V292" s="2">
        <f t="shared" si="32"/>
        <v>7.9299094397891536E-4</v>
      </c>
      <c r="W292" s="2">
        <f t="shared" si="32"/>
        <v>4.5996124381821133E-4</v>
      </c>
      <c r="X292" s="2">
        <f t="shared" si="32"/>
        <v>2.3534864811255215E-4</v>
      </c>
      <c r="Z292" s="1">
        <v>43761</v>
      </c>
      <c r="AA292" s="2">
        <f t="shared" si="35"/>
        <v>6.8172076960830719E-3</v>
      </c>
      <c r="AB292" s="2">
        <f t="shared" si="35"/>
        <v>2.5841700994244654E-4</v>
      </c>
      <c r="AC292" s="2">
        <f t="shared" si="35"/>
        <v>1.0058368788936622E-3</v>
      </c>
      <c r="AD292" s="2">
        <f t="shared" si="33"/>
        <v>8.3861785506234021E-3</v>
      </c>
      <c r="AE292" s="2">
        <f t="shared" si="33"/>
        <v>3.0318428483382398E-3</v>
      </c>
      <c r="AF292" s="2">
        <f t="shared" si="33"/>
        <v>8.3494168408315694E-4</v>
      </c>
      <c r="AG292" s="2"/>
    </row>
    <row r="293" spans="1:33" ht="14.5" x14ac:dyDescent="0.35">
      <c r="A293" s="10">
        <v>43760</v>
      </c>
      <c r="B293" s="2">
        <v>6.6792692092072191E-3</v>
      </c>
      <c r="C293" s="2">
        <v>6.0380976647138604E-3</v>
      </c>
      <c r="D293" s="2">
        <v>7.0061883889138699E-3</v>
      </c>
      <c r="E293" s="9">
        <v>6.2500408275387911E-3</v>
      </c>
      <c r="F293" s="9">
        <v>6.7542265115253519E-3</v>
      </c>
      <c r="G293" s="9">
        <v>6.5065122415106699E-3</v>
      </c>
      <c r="H293" s="9">
        <v>6.2494637384512396E-3</v>
      </c>
      <c r="J293" s="1">
        <v>43762</v>
      </c>
      <c r="K293" s="7">
        <f t="shared" si="31"/>
        <v>4.1110094946799901E-7</v>
      </c>
      <c r="L293" s="7">
        <f t="shared" si="31"/>
        <v>1.0687615006006942E-7</v>
      </c>
      <c r="M293" s="7">
        <f t="shared" si="31"/>
        <v>1.8423700362969771E-7</v>
      </c>
      <c r="N293" s="7">
        <f t="shared" si="31"/>
        <v>5.6185971708119613E-9</v>
      </c>
      <c r="O293" s="7">
        <f t="shared" si="31"/>
        <v>2.9844969887706556E-8</v>
      </c>
      <c r="P293" s="7">
        <f t="shared" si="31"/>
        <v>1.8473274269176912E-7</v>
      </c>
      <c r="Q293" s="7"/>
      <c r="R293" s="1">
        <v>43762</v>
      </c>
      <c r="S293" s="2">
        <f t="shared" si="34"/>
        <v>6.4117154449335866E-4</v>
      </c>
      <c r="T293" s="2">
        <f t="shared" si="34"/>
        <v>3.2691917970665077E-4</v>
      </c>
      <c r="U293" s="2">
        <f t="shared" si="34"/>
        <v>4.2922838166842801E-4</v>
      </c>
      <c r="V293" s="2">
        <f t="shared" si="32"/>
        <v>7.4957302318132829E-5</v>
      </c>
      <c r="W293" s="2">
        <f t="shared" si="32"/>
        <v>1.7275696769654923E-4</v>
      </c>
      <c r="X293" s="2">
        <f t="shared" si="32"/>
        <v>4.2980547075597945E-4</v>
      </c>
      <c r="Z293" s="1">
        <v>43762</v>
      </c>
      <c r="AA293" s="2">
        <f t="shared" si="35"/>
        <v>5.2680981038297769E-3</v>
      </c>
      <c r="AB293" s="2">
        <f t="shared" si="35"/>
        <v>1.1237437131119687E-3</v>
      </c>
      <c r="AC293" s="2">
        <f t="shared" si="35"/>
        <v>2.2555068353176111E-3</v>
      </c>
      <c r="AD293" s="2">
        <f t="shared" si="33"/>
        <v>6.2040425522713605E-5</v>
      </c>
      <c r="AE293" s="2">
        <f t="shared" si="33"/>
        <v>3.4637054825070734E-4</v>
      </c>
      <c r="AF293" s="2">
        <f t="shared" si="33"/>
        <v>2.2618527984876735E-3</v>
      </c>
      <c r="AG293" s="2"/>
    </row>
    <row r="294" spans="1:33" ht="14.5" x14ac:dyDescent="0.35">
      <c r="A294" s="10">
        <v>43761</v>
      </c>
      <c r="B294" s="2">
        <v>5.5746247336079836E-3</v>
      </c>
      <c r="C294" s="2">
        <v>5.7841618545353413E-3</v>
      </c>
      <c r="D294" s="2">
        <v>6.749836727976799E-3</v>
      </c>
      <c r="E294" s="9">
        <v>6.5277189259194367E-3</v>
      </c>
      <c r="F294" s="9">
        <v>7.1290351082622001E-3</v>
      </c>
      <c r="G294" s="9">
        <v>6.8698854187467578E-3</v>
      </c>
      <c r="H294" s="9">
        <v>6.5393900023931906E-3</v>
      </c>
      <c r="J294" s="1">
        <v>43763</v>
      </c>
      <c r="K294" s="7">
        <f t="shared" si="31"/>
        <v>4.3905805046526094E-8</v>
      </c>
      <c r="L294" s="7">
        <f t="shared" si="31"/>
        <v>1.3811232317083286E-6</v>
      </c>
      <c r="M294" s="7">
        <f t="shared" si="31"/>
        <v>9.0838853941782101E-7</v>
      </c>
      <c r="N294" s="7">
        <f t="shared" si="31"/>
        <v>2.4161916128326617E-6</v>
      </c>
      <c r="O294" s="7">
        <f t="shared" si="31"/>
        <v>1.6777002424661668E-6</v>
      </c>
      <c r="P294" s="7">
        <f t="shared" si="31"/>
        <v>9.307720238541927E-7</v>
      </c>
      <c r="Q294" s="7"/>
      <c r="R294" s="1">
        <v>43763</v>
      </c>
      <c r="S294" s="2">
        <f t="shared" si="34"/>
        <v>2.0953712092735763E-4</v>
      </c>
      <c r="T294" s="2">
        <f t="shared" si="34"/>
        <v>1.1752119943688154E-3</v>
      </c>
      <c r="U294" s="2">
        <f t="shared" si="34"/>
        <v>9.5309419231145304E-4</v>
      </c>
      <c r="V294" s="2">
        <f t="shared" si="32"/>
        <v>1.5544103746542165E-3</v>
      </c>
      <c r="W294" s="2">
        <f t="shared" si="32"/>
        <v>1.2952606851387742E-3</v>
      </c>
      <c r="X294" s="2">
        <f t="shared" si="32"/>
        <v>9.6476526878520701E-4</v>
      </c>
      <c r="Z294" s="1">
        <v>43763</v>
      </c>
      <c r="AA294" s="2">
        <f t="shared" si="35"/>
        <v>6.724521691128249E-4</v>
      </c>
      <c r="AB294" s="2">
        <f t="shared" si="35"/>
        <v>1.7183621330275178E-2</v>
      </c>
      <c r="AC294" s="2">
        <f t="shared" si="35"/>
        <v>1.1825322154716655E-2</v>
      </c>
      <c r="AD294" s="2">
        <f t="shared" si="33"/>
        <v>2.7911516965174465E-2</v>
      </c>
      <c r="AE294" s="2">
        <f t="shared" si="33"/>
        <v>2.0380607047309152E-2</v>
      </c>
      <c r="AF294" s="2">
        <f t="shared" si="33"/>
        <v>1.2087500875205492E-2</v>
      </c>
      <c r="AG294" s="2"/>
    </row>
    <row r="295" spans="1:33" ht="14.5" x14ac:dyDescent="0.35">
      <c r="A295" s="10">
        <v>43762</v>
      </c>
      <c r="B295" s="2">
        <v>5.6409665018914024E-3</v>
      </c>
      <c r="C295" s="2">
        <v>6.0276100412011147E-3</v>
      </c>
      <c r="D295" s="2">
        <v>6.6047459840774536E-3</v>
      </c>
      <c r="E295" s="9">
        <v>6.322367409022641E-3</v>
      </c>
      <c r="F295" s="9">
        <v>6.8975513261451682E-3</v>
      </c>
      <c r="G295" s="9">
        <v>6.586615887094944E-3</v>
      </c>
      <c r="H295" s="9">
        <v>6.2973895984890478E-3</v>
      </c>
      <c r="J295" s="1">
        <v>43766</v>
      </c>
      <c r="K295" s="7">
        <f t="shared" si="31"/>
        <v>1.4949322648994098E-7</v>
      </c>
      <c r="L295" s="7">
        <f t="shared" si="31"/>
        <v>9.2887089028281295E-7</v>
      </c>
      <c r="M295" s="7">
        <f t="shared" si="31"/>
        <v>4.6430719623927484E-7</v>
      </c>
      <c r="N295" s="7">
        <f t="shared" si="31"/>
        <v>1.5790054205448673E-6</v>
      </c>
      <c r="O295" s="7">
        <f t="shared" si="31"/>
        <v>8.9425275973583616E-7</v>
      </c>
      <c r="P295" s="7">
        <f t="shared" si="31"/>
        <v>4.3089128174684171E-7</v>
      </c>
      <c r="Q295" s="7"/>
      <c r="R295" s="1">
        <v>43766</v>
      </c>
      <c r="S295" s="2">
        <f t="shared" si="34"/>
        <v>3.8664353930971222E-4</v>
      </c>
      <c r="T295" s="2">
        <f t="shared" si="34"/>
        <v>9.6377948218605118E-4</v>
      </c>
      <c r="U295" s="2">
        <f t="shared" si="34"/>
        <v>6.8140090713123859E-4</v>
      </c>
      <c r="V295" s="2">
        <f t="shared" si="32"/>
        <v>1.2565848242537658E-3</v>
      </c>
      <c r="W295" s="2">
        <f t="shared" si="32"/>
        <v>9.456493852035416E-4</v>
      </c>
      <c r="X295" s="2">
        <f t="shared" si="32"/>
        <v>6.5642309659764541E-4</v>
      </c>
      <c r="Z295" s="1">
        <v>43766</v>
      </c>
      <c r="AA295" s="2">
        <f t="shared" si="35"/>
        <v>2.1497573861026797E-3</v>
      </c>
      <c r="AB295" s="2">
        <f t="shared" si="35"/>
        <v>1.1810799446847486E-2</v>
      </c>
      <c r="AC295" s="2">
        <f t="shared" si="35"/>
        <v>6.2620843116827363E-3</v>
      </c>
      <c r="AD295" s="2">
        <f t="shared" si="33"/>
        <v>1.8932657774381578E-2</v>
      </c>
      <c r="AE295" s="2">
        <f t="shared" si="33"/>
        <v>1.1412920114508562E-2</v>
      </c>
      <c r="AF295" s="2">
        <f t="shared" si="33"/>
        <v>5.8424486744212967E-3</v>
      </c>
      <c r="AG295" s="2"/>
    </row>
    <row r="296" spans="1:33" ht="14.5" x14ac:dyDescent="0.35">
      <c r="A296" s="10">
        <v>43763</v>
      </c>
      <c r="B296" s="2">
        <v>5.9240409826046576E-3</v>
      </c>
      <c r="C296" s="2">
        <v>5.8852881193161011E-3</v>
      </c>
      <c r="D296" s="2">
        <v>5.3741298615932456E-3</v>
      </c>
      <c r="E296" s="9">
        <v>6.127546386564502E-3</v>
      </c>
      <c r="F296" s="9">
        <v>6.603072011831493E-3</v>
      </c>
      <c r="G296" s="9">
        <v>6.4076812756080764E-3</v>
      </c>
      <c r="H296" s="9">
        <v>6.1724215161912278E-3</v>
      </c>
      <c r="J296" s="1">
        <v>43767</v>
      </c>
      <c r="K296" s="7">
        <f t="shared" si="31"/>
        <v>1.5017844130615499E-9</v>
      </c>
      <c r="L296" s="7">
        <f t="shared" si="31"/>
        <v>3.024022410120278E-7</v>
      </c>
      <c r="M296" s="7">
        <f t="shared" si="31"/>
        <v>4.141444944085945E-8</v>
      </c>
      <c r="N296" s="7">
        <f t="shared" si="31"/>
        <v>4.6108313865285546E-7</v>
      </c>
      <c r="O296" s="7">
        <f t="shared" si="31"/>
        <v>2.3390793301643284E-7</v>
      </c>
      <c r="P296" s="7">
        <f t="shared" si="31"/>
        <v>6.1692889464749326E-8</v>
      </c>
      <c r="Q296" s="7"/>
      <c r="R296" s="1">
        <v>43767</v>
      </c>
      <c r="S296" s="2">
        <f t="shared" si="34"/>
        <v>3.8752863288556497E-5</v>
      </c>
      <c r="T296" s="2">
        <f t="shared" si="34"/>
        <v>5.4991112101141198E-4</v>
      </c>
      <c r="U296" s="2">
        <f t="shared" si="34"/>
        <v>2.035054039598444E-4</v>
      </c>
      <c r="V296" s="2">
        <f t="shared" si="32"/>
        <v>6.7903102922683544E-4</v>
      </c>
      <c r="W296" s="2">
        <f t="shared" si="32"/>
        <v>4.8364029300341886E-4</v>
      </c>
      <c r="X296" s="2">
        <f t="shared" si="32"/>
        <v>2.483805335865702E-4</v>
      </c>
      <c r="Z296" s="1">
        <v>43767</v>
      </c>
      <c r="AA296" s="2">
        <f t="shared" si="35"/>
        <v>2.1584444838351757E-5</v>
      </c>
      <c r="AB296" s="2">
        <f t="shared" si="35"/>
        <v>4.9034711244282381E-3</v>
      </c>
      <c r="AC296" s="2">
        <f t="shared" si="35"/>
        <v>5.6402736107252771E-4</v>
      </c>
      <c r="AD296" s="2">
        <f t="shared" si="33"/>
        <v>5.6805588508364036E-3</v>
      </c>
      <c r="AE296" s="2">
        <f t="shared" si="33"/>
        <v>3.0004486817603038E-3</v>
      </c>
      <c r="AF296" s="2">
        <f t="shared" si="33"/>
        <v>8.3204134278336284E-4</v>
      </c>
      <c r="AG296" s="2"/>
    </row>
    <row r="297" spans="1:33" ht="14.5" x14ac:dyDescent="0.35">
      <c r="A297" s="10">
        <v>43766</v>
      </c>
      <c r="B297" s="2">
        <v>5.1544426157029031E-3</v>
      </c>
      <c r="C297" s="2">
        <v>4.9948748201131821E-3</v>
      </c>
      <c r="D297" s="2">
        <v>5.4103708826005459E-3</v>
      </c>
      <c r="E297" s="9">
        <v>6.3264265635061996E-3</v>
      </c>
      <c r="F297" s="9">
        <v>6.77608279848928E-3</v>
      </c>
      <c r="G297" s="9">
        <v>6.5754100182139402E-3</v>
      </c>
      <c r="H297" s="9">
        <v>6.3291922561134481E-3</v>
      </c>
      <c r="J297" s="1">
        <v>43768</v>
      </c>
      <c r="K297" s="7">
        <f t="shared" si="31"/>
        <v>2.5461881389363002E-8</v>
      </c>
      <c r="L297" s="7">
        <f t="shared" si="31"/>
        <v>6.5499277797231071E-8</v>
      </c>
      <c r="M297" s="7">
        <f t="shared" si="31"/>
        <v>1.3735463739086E-6</v>
      </c>
      <c r="N297" s="7">
        <f t="shared" si="31"/>
        <v>2.629716882427434E-6</v>
      </c>
      <c r="O297" s="7">
        <f t="shared" si="31"/>
        <v>2.0191483589989637E-6</v>
      </c>
      <c r="P297" s="7">
        <f t="shared" si="31"/>
        <v>1.3800367176447047E-6</v>
      </c>
      <c r="Q297" s="7"/>
      <c r="R297" s="1">
        <v>43768</v>
      </c>
      <c r="S297" s="2">
        <f t="shared" si="34"/>
        <v>1.5956779558972106E-4</v>
      </c>
      <c r="T297" s="2">
        <f t="shared" si="34"/>
        <v>2.5592826689764276E-4</v>
      </c>
      <c r="U297" s="2">
        <f t="shared" si="34"/>
        <v>1.1719839478032965E-3</v>
      </c>
      <c r="V297" s="2">
        <f t="shared" si="32"/>
        <v>1.6216401827863769E-3</v>
      </c>
      <c r="W297" s="2">
        <f t="shared" si="32"/>
        <v>1.4209674025110371E-3</v>
      </c>
      <c r="X297" s="2">
        <f t="shared" si="32"/>
        <v>1.174749640410545E-3</v>
      </c>
      <c r="Z297" s="1">
        <v>43768</v>
      </c>
      <c r="AA297" s="2">
        <f t="shared" si="35"/>
        <v>4.996693401229102E-4</v>
      </c>
      <c r="AB297" s="2">
        <f t="shared" si="35"/>
        <v>1.1553829213093447E-3</v>
      </c>
      <c r="AC297" s="2">
        <f t="shared" si="35"/>
        <v>1.9624443828143878E-2</v>
      </c>
      <c r="AD297" s="2">
        <f t="shared" si="33"/>
        <v>3.4221953944443273E-2</v>
      </c>
      <c r="AE297" s="2">
        <f t="shared" si="33"/>
        <v>2.7374710693111926E-2</v>
      </c>
      <c r="AF297" s="2">
        <f t="shared" si="33"/>
        <v>1.9705489694427758E-2</v>
      </c>
      <c r="AG297" s="2"/>
    </row>
    <row r="298" spans="1:33" ht="14.5" x14ac:dyDescent="0.35">
      <c r="A298" s="10">
        <v>43767</v>
      </c>
      <c r="B298" s="2">
        <v>6.9495085521038393E-3</v>
      </c>
      <c r="C298" s="2">
        <v>5.6980997323989868E-3</v>
      </c>
      <c r="D298" s="2">
        <v>7.3073036037385464E-3</v>
      </c>
      <c r="E298" s="9">
        <v>6.0565591595965178E-3</v>
      </c>
      <c r="F298" s="9">
        <v>6.4944200713885738E-3</v>
      </c>
      <c r="G298" s="9">
        <v>6.2665503581522779E-3</v>
      </c>
      <c r="H298" s="9">
        <v>6.0378476328034518E-3</v>
      </c>
      <c r="J298" s="1">
        <v>43769</v>
      </c>
      <c r="K298" s="7">
        <f t="shared" si="31"/>
        <v>1.566024034035092E-6</v>
      </c>
      <c r="L298" s="7">
        <f t="shared" si="31"/>
        <v>1.280172989742827E-7</v>
      </c>
      <c r="M298" s="7">
        <f t="shared" si="31"/>
        <v>7.9735861757919435E-7</v>
      </c>
      <c r="N298" s="7">
        <f t="shared" si="31"/>
        <v>2.0710552527972861E-7</v>
      </c>
      <c r="O298" s="7">
        <f t="shared" si="31"/>
        <v>4.6643189468557858E-7</v>
      </c>
      <c r="P298" s="7">
        <f t="shared" si="31"/>
        <v>8.3112563177962753E-7</v>
      </c>
      <c r="Q298" s="7"/>
      <c r="R298" s="1">
        <v>43769</v>
      </c>
      <c r="S298" s="2">
        <f t="shared" si="34"/>
        <v>1.2514088197048525E-3</v>
      </c>
      <c r="T298" s="2">
        <f t="shared" si="34"/>
        <v>3.5779505163470709E-4</v>
      </c>
      <c r="U298" s="2">
        <f t="shared" si="34"/>
        <v>8.9294939250732144E-4</v>
      </c>
      <c r="V298" s="2">
        <f t="shared" si="32"/>
        <v>4.5508848071526553E-4</v>
      </c>
      <c r="W298" s="2">
        <f t="shared" si="32"/>
        <v>6.8295819395156141E-4</v>
      </c>
      <c r="X298" s="2">
        <f t="shared" si="32"/>
        <v>9.1166091930038745E-4</v>
      </c>
      <c r="Z298" s="1">
        <v>43769</v>
      </c>
      <c r="AA298" s="2">
        <f t="shared" si="35"/>
        <v>2.1080417311222899E-2</v>
      </c>
      <c r="AB298" s="2">
        <f t="shared" si="35"/>
        <v>1.2393639403749379E-3</v>
      </c>
      <c r="AC298" s="2">
        <f t="shared" si="35"/>
        <v>9.9059961086089832E-3</v>
      </c>
      <c r="AD298" s="2">
        <f t="shared" si="33"/>
        <v>2.3461797994990263E-3</v>
      </c>
      <c r="AE298" s="2">
        <f t="shared" si="33"/>
        <v>5.5397892434716489E-3</v>
      </c>
      <c r="AF298" s="2">
        <f t="shared" si="33"/>
        <v>1.0367695387637932E-2</v>
      </c>
      <c r="AG298" s="2"/>
    </row>
    <row r="299" spans="1:33" ht="14.5" x14ac:dyDescent="0.35">
      <c r="A299" s="10">
        <v>43768</v>
      </c>
      <c r="B299" s="2">
        <v>5.1728181581146499E-3</v>
      </c>
      <c r="C299" s="2">
        <v>6.022370420396328E-3</v>
      </c>
      <c r="D299" s="2">
        <v>6.199556402862072E-3</v>
      </c>
      <c r="E299" s="9">
        <v>6.4225170867843375E-3</v>
      </c>
      <c r="F299" s="9">
        <v>6.8245898527905758E-3</v>
      </c>
      <c r="G299" s="9">
        <v>6.7013352740509123E-3</v>
      </c>
      <c r="H299" s="9">
        <v>6.444961604246977E-3</v>
      </c>
      <c r="J299" s="1">
        <v>43770</v>
      </c>
      <c r="K299" s="7">
        <f t="shared" si="31"/>
        <v>7.2173904634791718E-7</v>
      </c>
      <c r="L299" s="7">
        <f t="shared" si="31"/>
        <v>1.0541914232270172E-6</v>
      </c>
      <c r="M299" s="7">
        <f t="shared" si="31"/>
        <v>1.5617474123181651E-6</v>
      </c>
      <c r="N299" s="7">
        <f t="shared" si="31"/>
        <v>2.7283497313325802E-6</v>
      </c>
      <c r="O299" s="7">
        <f t="shared" si="31"/>
        <v>2.3363645737101096E-6</v>
      </c>
      <c r="P299" s="7">
        <f t="shared" si="31"/>
        <v>1.6183489475374331E-6</v>
      </c>
      <c r="Q299" s="7"/>
      <c r="R299" s="1">
        <v>43770</v>
      </c>
      <c r="S299" s="2">
        <f t="shared" si="34"/>
        <v>8.4955226228167809E-4</v>
      </c>
      <c r="T299" s="2">
        <f t="shared" si="34"/>
        <v>1.0267382447474221E-3</v>
      </c>
      <c r="U299" s="2">
        <f t="shared" si="34"/>
        <v>1.2496989286696876E-3</v>
      </c>
      <c r="V299" s="2">
        <f t="shared" si="32"/>
        <v>1.651771694675926E-3</v>
      </c>
      <c r="W299" s="2">
        <f t="shared" si="32"/>
        <v>1.5285171159362624E-3</v>
      </c>
      <c r="X299" s="2">
        <f t="shared" si="32"/>
        <v>1.2721434461323271E-3</v>
      </c>
      <c r="Z299" s="1">
        <v>43770</v>
      </c>
      <c r="AA299" s="2">
        <f t="shared" si="35"/>
        <v>1.099720865477738E-2</v>
      </c>
      <c r="AB299" s="2">
        <f t="shared" si="35"/>
        <v>1.5445311180299681E-2</v>
      </c>
      <c r="AC299" s="2">
        <f t="shared" si="35"/>
        <v>2.181160740762178E-2</v>
      </c>
      <c r="AD299" s="2">
        <f t="shared" si="33"/>
        <v>3.5082230530411707E-2</v>
      </c>
      <c r="AE299" s="2">
        <f t="shared" si="33"/>
        <v>3.0797737306970996E-2</v>
      </c>
      <c r="AF299" s="2">
        <f t="shared" si="33"/>
        <v>2.2495311402802809E-2</v>
      </c>
      <c r="AG299" s="2"/>
    </row>
    <row r="300" spans="1:33" ht="14.5" x14ac:dyDescent="0.35">
      <c r="A300" s="10">
        <v>43769</v>
      </c>
      <c r="B300" s="2">
        <v>5.3937458212347774E-3</v>
      </c>
      <c r="C300" s="2">
        <v>5.5061466991901398E-3</v>
      </c>
      <c r="D300" s="2">
        <v>6.0180448926985264E-3</v>
      </c>
      <c r="E300" s="9">
        <v>6.0065460436642959E-3</v>
      </c>
      <c r="F300" s="9">
        <v>6.4345944585151131E-3</v>
      </c>
      <c r="G300" s="9">
        <v>6.2142710649702006E-3</v>
      </c>
      <c r="H300" s="9">
        <v>5.9854782614667673E-3</v>
      </c>
      <c r="J300" s="1">
        <v>43773</v>
      </c>
      <c r="K300" s="7">
        <f t="shared" si="31"/>
        <v>1.2633957365136273E-8</v>
      </c>
      <c r="L300" s="7">
        <f t="shared" si="31"/>
        <v>3.897493306304992E-7</v>
      </c>
      <c r="M300" s="7">
        <f t="shared" si="31"/>
        <v>3.7552411260966737E-7</v>
      </c>
      <c r="N300" s="7">
        <f t="shared" si="31"/>
        <v>1.083365885728332E-6</v>
      </c>
      <c r="O300" s="7">
        <f t="shared" si="31"/>
        <v>6.7326167560707568E-7</v>
      </c>
      <c r="P300" s="7">
        <f t="shared" si="31"/>
        <v>3.5014728082290556E-7</v>
      </c>
      <c r="Q300" s="7"/>
      <c r="R300" s="1">
        <v>43773</v>
      </c>
      <c r="S300" s="2">
        <f t="shared" si="34"/>
        <v>1.124008779553624E-4</v>
      </c>
      <c r="T300" s="2">
        <f t="shared" si="34"/>
        <v>6.2429907146374902E-4</v>
      </c>
      <c r="U300" s="2">
        <f t="shared" si="34"/>
        <v>6.1280022242951853E-4</v>
      </c>
      <c r="V300" s="2">
        <f t="shared" si="32"/>
        <v>1.0408486372803357E-3</v>
      </c>
      <c r="W300" s="2">
        <f t="shared" si="32"/>
        <v>8.2052524373542324E-4</v>
      </c>
      <c r="X300" s="2">
        <f t="shared" si="32"/>
        <v>5.9173244023198995E-4</v>
      </c>
      <c r="Z300" s="1">
        <v>43773</v>
      </c>
      <c r="AA300" s="2">
        <f t="shared" si="35"/>
        <v>2.1123949537238396E-4</v>
      </c>
      <c r="AB300" s="2">
        <f t="shared" si="35"/>
        <v>5.7844813112923887E-3</v>
      </c>
      <c r="AC300" s="2">
        <f t="shared" si="35"/>
        <v>5.5877170912328467E-3</v>
      </c>
      <c r="AD300" s="2">
        <f t="shared" si="33"/>
        <v>1.469048256418759E-2</v>
      </c>
      <c r="AE300" s="2">
        <f t="shared" si="33"/>
        <v>9.569474336047934E-3</v>
      </c>
      <c r="AF300" s="2">
        <f t="shared" si="33"/>
        <v>5.2347982535208004E-3</v>
      </c>
      <c r="AG300" s="2"/>
    </row>
    <row r="301" spans="1:33" ht="14.5" x14ac:dyDescent="0.35">
      <c r="A301" s="10">
        <v>43770</v>
      </c>
      <c r="B301" s="2">
        <v>3.5408489144431862E-3</v>
      </c>
      <c r="C301" s="2">
        <v>5.1817018538713464E-3</v>
      </c>
      <c r="D301" s="2">
        <v>4.6666837297379971E-3</v>
      </c>
      <c r="E301" s="9">
        <v>6.0707476773385147E-3</v>
      </c>
      <c r="F301" s="9">
        <v>6.0612197301524295E-3</v>
      </c>
      <c r="G301" s="9">
        <v>6.0864048312660466E-3</v>
      </c>
      <c r="H301" s="9">
        <v>6.0687551969055347E-3</v>
      </c>
      <c r="J301" s="1">
        <v>43774</v>
      </c>
      <c r="K301" s="7">
        <f t="shared" si="31"/>
        <v>2.6923983688300337E-6</v>
      </c>
      <c r="L301" s="7">
        <f t="shared" si="31"/>
        <v>1.267504031329901E-6</v>
      </c>
      <c r="M301" s="7">
        <f t="shared" si="31"/>
        <v>6.4003877504993136E-6</v>
      </c>
      <c r="N301" s="7">
        <f t="shared" si="31"/>
        <v>6.3522690486788763E-6</v>
      </c>
      <c r="O301" s="7">
        <f t="shared" si="31"/>
        <v>6.4798549256718736E-6</v>
      </c>
      <c r="P301" s="7">
        <f t="shared" si="31"/>
        <v>6.3903101729126108E-6</v>
      </c>
      <c r="Q301" s="7"/>
      <c r="R301" s="1">
        <v>43774</v>
      </c>
      <c r="S301" s="2">
        <f t="shared" si="34"/>
        <v>1.6408529394281602E-3</v>
      </c>
      <c r="T301" s="2">
        <f t="shared" si="34"/>
        <v>1.1258348152948109E-3</v>
      </c>
      <c r="U301" s="2">
        <f t="shared" si="34"/>
        <v>2.5298987628953285E-3</v>
      </c>
      <c r="V301" s="2">
        <f t="shared" si="32"/>
        <v>2.5203708157092433E-3</v>
      </c>
      <c r="W301" s="2">
        <f t="shared" si="32"/>
        <v>2.5455559168228604E-3</v>
      </c>
      <c r="X301" s="2">
        <f t="shared" si="32"/>
        <v>2.5279062824623486E-3</v>
      </c>
      <c r="Z301" s="1">
        <v>43774</v>
      </c>
      <c r="AA301" s="2">
        <f t="shared" si="35"/>
        <v>6.4104101532303837E-2</v>
      </c>
      <c r="AB301" s="2">
        <f t="shared" si="35"/>
        <v>3.4832757110880852E-2</v>
      </c>
      <c r="AC301" s="2">
        <f t="shared" si="35"/>
        <v>0.12237932478625124</v>
      </c>
      <c r="AD301" s="2">
        <f t="shared" si="33"/>
        <v>0.12172547006065693</v>
      </c>
      <c r="AE301" s="2">
        <f t="shared" si="33"/>
        <v>0.12345468412595961</v>
      </c>
      <c r="AF301" s="2">
        <f t="shared" si="33"/>
        <v>0.12224255683714524</v>
      </c>
      <c r="AG301" s="2"/>
    </row>
    <row r="302" spans="1:33" ht="14.5" x14ac:dyDescent="0.35">
      <c r="A302" s="10">
        <v>43773</v>
      </c>
      <c r="B302" s="2">
        <v>6.7049037607434508E-3</v>
      </c>
      <c r="C302" s="2">
        <v>5.6265592575073242E-3</v>
      </c>
      <c r="D302" s="2">
        <v>5.890408530831337E-3</v>
      </c>
      <c r="E302" s="9">
        <v>5.4592580385028761E-3</v>
      </c>
      <c r="F302" s="9">
        <v>5.2637238088115166E-3</v>
      </c>
      <c r="G302" s="9">
        <v>5.6690771525481102E-3</v>
      </c>
      <c r="H302" s="9">
        <v>5.4630483763516086E-3</v>
      </c>
      <c r="J302" s="1">
        <v>43775</v>
      </c>
      <c r="K302" s="7">
        <f t="shared" si="31"/>
        <v>1.1628268676595685E-6</v>
      </c>
      <c r="L302" s="7">
        <f t="shared" si="31"/>
        <v>6.6340247954958713E-7</v>
      </c>
      <c r="M302" s="7">
        <f t="shared" si="31"/>
        <v>1.551633265336243E-6</v>
      </c>
      <c r="N302" s="7">
        <f t="shared" si="31"/>
        <v>2.0769996538505321E-6</v>
      </c>
      <c r="O302" s="7">
        <f t="shared" si="31"/>
        <v>1.0729367622454635E-6</v>
      </c>
      <c r="P302" s="7">
        <f t="shared" si="31"/>
        <v>1.5422047957430101E-6</v>
      </c>
      <c r="Q302" s="7"/>
      <c r="R302" s="1">
        <v>43775</v>
      </c>
      <c r="S302" s="2">
        <f t="shared" si="34"/>
        <v>1.0783445032361266E-3</v>
      </c>
      <c r="T302" s="2">
        <f t="shared" si="34"/>
        <v>8.144952299121138E-4</v>
      </c>
      <c r="U302" s="2">
        <f t="shared" si="34"/>
        <v>1.2456457222405747E-3</v>
      </c>
      <c r="V302" s="2">
        <f t="shared" si="32"/>
        <v>1.4411799519319342E-3</v>
      </c>
      <c r="W302" s="2">
        <f t="shared" si="32"/>
        <v>1.0358266081953406E-3</v>
      </c>
      <c r="X302" s="2">
        <f t="shared" si="32"/>
        <v>1.2418553843918422E-3</v>
      </c>
      <c r="Z302" s="1">
        <v>43775</v>
      </c>
      <c r="AA302" s="2">
        <f t="shared" si="35"/>
        <v>1.631151085589555E-2</v>
      </c>
      <c r="AB302" s="2">
        <f t="shared" si="35"/>
        <v>8.7610206451591566E-3</v>
      </c>
      <c r="AC302" s="2">
        <f t="shared" si="35"/>
        <v>2.2644975312033244E-2</v>
      </c>
      <c r="AD302" s="2">
        <f t="shared" si="33"/>
        <v>3.1794312891051391E-2</v>
      </c>
      <c r="AE302" s="2">
        <f t="shared" si="33"/>
        <v>1.4902389015581941E-2</v>
      </c>
      <c r="AF302" s="2">
        <f t="shared" si="33"/>
        <v>2.2486907772300002E-2</v>
      </c>
      <c r="AG302" s="2"/>
    </row>
    <row r="303" spans="1:33" ht="14.5" x14ac:dyDescent="0.35">
      <c r="A303" s="10">
        <v>43774</v>
      </c>
      <c r="B303" s="2">
        <v>2.9233330967682069E-3</v>
      </c>
      <c r="C303" s="2">
        <v>4.1482620872557163E-3</v>
      </c>
      <c r="D303" s="2">
        <v>5.1941452547907829E-3</v>
      </c>
      <c r="E303" s="9">
        <v>6.141806783149871E-3</v>
      </c>
      <c r="F303" s="9">
        <v>5.9150124245579642E-3</v>
      </c>
      <c r="G303" s="9">
        <v>6.0218248393740003E-3</v>
      </c>
      <c r="H303" s="9">
        <v>6.1811242532575691E-3</v>
      </c>
      <c r="J303" s="1">
        <v>43776</v>
      </c>
      <c r="K303" s="7">
        <f t="shared" si="31"/>
        <v>1.5004510317367488E-6</v>
      </c>
      <c r="L303" s="7">
        <f t="shared" si="31"/>
        <v>5.1565878570231488E-6</v>
      </c>
      <c r="M303" s="7">
        <f t="shared" si="31"/>
        <v>1.0358572869931178E-5</v>
      </c>
      <c r="N303" s="7">
        <f t="shared" si="31"/>
        <v>8.9501452003245734E-6</v>
      </c>
      <c r="O303" s="7">
        <f t="shared" si="31"/>
        <v>9.6006510789962853E-6</v>
      </c>
      <c r="P303" s="7">
        <f t="shared" si="31"/>
        <v>1.0613203219300296E-5</v>
      </c>
      <c r="Q303" s="7"/>
      <c r="R303" s="1">
        <v>43776</v>
      </c>
      <c r="S303" s="2">
        <f t="shared" si="34"/>
        <v>1.2249289904875094E-3</v>
      </c>
      <c r="T303" s="2">
        <f t="shared" si="34"/>
        <v>2.270812158022576E-3</v>
      </c>
      <c r="U303" s="2">
        <f t="shared" si="34"/>
        <v>3.2184736863816641E-3</v>
      </c>
      <c r="V303" s="2">
        <f t="shared" si="32"/>
        <v>2.9916793277897573E-3</v>
      </c>
      <c r="W303" s="2">
        <f t="shared" si="32"/>
        <v>3.0984917426057934E-3</v>
      </c>
      <c r="X303" s="2">
        <f t="shared" si="32"/>
        <v>3.2577911564893622E-3</v>
      </c>
      <c r="Z303" s="1">
        <v>43776</v>
      </c>
      <c r="AA303" s="2">
        <f t="shared" si="35"/>
        <v>5.4677764741002832E-2</v>
      </c>
      <c r="AB303" s="2">
        <f t="shared" si="35"/>
        <v>0.13762076197440409</v>
      </c>
      <c r="AC303" s="2">
        <f t="shared" si="35"/>
        <v>0.21836734680957348</v>
      </c>
      <c r="AD303" s="2">
        <f t="shared" si="33"/>
        <v>0.19899180802801375</v>
      </c>
      <c r="AE303" s="2">
        <f t="shared" si="33"/>
        <v>0.20812225438131859</v>
      </c>
      <c r="AF303" s="2">
        <f t="shared" si="33"/>
        <v>0.22172094431848821</v>
      </c>
      <c r="AG303" s="2"/>
    </row>
    <row r="304" spans="1:33" ht="14.5" x14ac:dyDescent="0.35">
      <c r="A304" s="10">
        <v>43775</v>
      </c>
      <c r="B304" s="2">
        <v>3.6444702801610592E-3</v>
      </c>
      <c r="C304" s="2">
        <v>4.9275001510977754E-3</v>
      </c>
      <c r="D304" s="2">
        <v>5.0898720510303974E-3</v>
      </c>
      <c r="E304" s="9">
        <v>4.9711209401966279E-3</v>
      </c>
      <c r="F304" s="9">
        <v>4.7366730918886549E-3</v>
      </c>
      <c r="G304" s="9">
        <v>5.2445537616199094E-3</v>
      </c>
      <c r="H304" s="9">
        <v>5.0007407961202904E-3</v>
      </c>
      <c r="J304" s="1">
        <v>43777</v>
      </c>
      <c r="K304" s="7">
        <f t="shared" si="31"/>
        <v>1.6461656497158866E-6</v>
      </c>
      <c r="L304" s="7">
        <f t="shared" si="31"/>
        <v>2.0891862792322189E-6</v>
      </c>
      <c r="M304" s="7">
        <f t="shared" si="31"/>
        <v>1.7600019737728101E-6</v>
      </c>
      <c r="N304" s="7">
        <f t="shared" si="31"/>
        <v>1.192906981945666E-6</v>
      </c>
      <c r="O304" s="7">
        <f t="shared" si="31"/>
        <v>2.5602671476374747E-6</v>
      </c>
      <c r="P304" s="7">
        <f t="shared" si="31"/>
        <v>1.8394697124603192E-6</v>
      </c>
      <c r="Q304" s="7"/>
      <c r="R304" s="1">
        <v>43777</v>
      </c>
      <c r="S304" s="2">
        <f t="shared" si="34"/>
        <v>1.2830298709367162E-3</v>
      </c>
      <c r="T304" s="2">
        <f t="shared" si="34"/>
        <v>1.4454017708693382E-3</v>
      </c>
      <c r="U304" s="2">
        <f t="shared" si="34"/>
        <v>1.3266506600355687E-3</v>
      </c>
      <c r="V304" s="2">
        <f t="shared" si="32"/>
        <v>1.0922028117275957E-3</v>
      </c>
      <c r="W304" s="2">
        <f t="shared" si="32"/>
        <v>1.6000834814588502E-3</v>
      </c>
      <c r="X304" s="2">
        <f t="shared" si="32"/>
        <v>1.3562705159592312E-3</v>
      </c>
      <c r="Z304" s="1">
        <v>43777</v>
      </c>
      <c r="AA304" s="2">
        <f t="shared" si="35"/>
        <v>4.1239265571274109E-2</v>
      </c>
      <c r="AB304" s="2">
        <f t="shared" si="35"/>
        <v>5.0065613702743761E-2</v>
      </c>
      <c r="AC304" s="2">
        <f t="shared" si="35"/>
        <v>4.3562797075234361E-2</v>
      </c>
      <c r="AD304" s="2">
        <f t="shared" si="33"/>
        <v>3.1539606296944411E-2</v>
      </c>
      <c r="AE304" s="2">
        <f t="shared" si="33"/>
        <v>5.8884827980501431E-2</v>
      </c>
      <c r="AF304" s="2">
        <f t="shared" si="33"/>
        <v>4.5161113238476158E-2</v>
      </c>
      <c r="AG304" s="2"/>
    </row>
    <row r="305" spans="1:33" ht="14.5" x14ac:dyDescent="0.35">
      <c r="A305" s="10">
        <v>43776</v>
      </c>
      <c r="B305" s="2">
        <v>3.7830345124906599E-3</v>
      </c>
      <c r="C305" s="2">
        <v>4.6085771173238754E-3</v>
      </c>
      <c r="D305" s="2">
        <v>4.5215776190161714E-3</v>
      </c>
      <c r="E305" s="9">
        <v>4.9713120356003563E-3</v>
      </c>
      <c r="F305" s="9">
        <v>4.7278358091626185E-3</v>
      </c>
      <c r="G305" s="9">
        <v>5.1512357516888064E-3</v>
      </c>
      <c r="H305" s="9">
        <v>5.0602573224834656E-3</v>
      </c>
      <c r="J305" s="1">
        <v>43780</v>
      </c>
      <c r="K305" s="7">
        <f t="shared" si="31"/>
        <v>6.8152059239481053E-7</v>
      </c>
      <c r="L305" s="7">
        <f t="shared" si="31"/>
        <v>5.4544592019635296E-7</v>
      </c>
      <c r="M305" s="7">
        <f t="shared" si="31"/>
        <v>1.4120034719277149E-6</v>
      </c>
      <c r="N305" s="7">
        <f t="shared" si="31"/>
        <v>8.9264949019301434E-7</v>
      </c>
      <c r="O305" s="7">
        <f t="shared" si="31"/>
        <v>1.8719746309433435E-6</v>
      </c>
      <c r="P305" s="7">
        <f t="shared" si="31"/>
        <v>1.6312981063659185E-6</v>
      </c>
      <c r="Q305" s="7"/>
      <c r="R305" s="1">
        <v>43780</v>
      </c>
      <c r="S305" s="2">
        <f t="shared" si="34"/>
        <v>8.2554260483321549E-4</v>
      </c>
      <c r="T305" s="2">
        <f t="shared" si="34"/>
        <v>7.3854310652551143E-4</v>
      </c>
      <c r="U305" s="2">
        <f t="shared" si="34"/>
        <v>1.1882775231096964E-3</v>
      </c>
      <c r="V305" s="2">
        <f t="shared" si="32"/>
        <v>9.4480129667195859E-4</v>
      </c>
      <c r="W305" s="2">
        <f t="shared" si="32"/>
        <v>1.3682012391981464E-3</v>
      </c>
      <c r="X305" s="2">
        <f t="shared" si="32"/>
        <v>1.2772228099928056E-3</v>
      </c>
      <c r="Z305" s="1">
        <v>43780</v>
      </c>
      <c r="AA305" s="2">
        <f t="shared" si="35"/>
        <v>1.8260913157556624E-2</v>
      </c>
      <c r="AB305" s="2">
        <f t="shared" si="35"/>
        <v>1.4997012256494857E-2</v>
      </c>
      <c r="AC305" s="2">
        <f t="shared" si="35"/>
        <v>3.4130383764751526E-2</v>
      </c>
      <c r="AD305" s="2">
        <f t="shared" si="33"/>
        <v>2.310307415156343E-2</v>
      </c>
      <c r="AE305" s="2">
        <f t="shared" si="33"/>
        <v>4.3103758217311716E-2</v>
      </c>
      <c r="AF305" s="2">
        <f t="shared" si="33"/>
        <v>3.8488128248328257E-2</v>
      </c>
      <c r="AG305" s="2"/>
    </row>
    <row r="306" spans="1:33" ht="14.5" x14ac:dyDescent="0.35">
      <c r="A306" s="10">
        <v>43777</v>
      </c>
      <c r="B306" s="2">
        <v>3.9343077854426161E-3</v>
      </c>
      <c r="C306" s="2">
        <v>5.5279629305005074E-3</v>
      </c>
      <c r="D306" s="2">
        <v>7.7962120994925499E-3</v>
      </c>
      <c r="E306" s="9">
        <v>4.8374697325539052E-3</v>
      </c>
      <c r="F306" s="9">
        <v>4.6037054761444022E-3</v>
      </c>
      <c r="G306" s="9">
        <v>4.989108486027881E-3</v>
      </c>
      <c r="H306" s="9">
        <v>4.9699077564576847E-3</v>
      </c>
      <c r="J306" s="1">
        <v>43781</v>
      </c>
      <c r="K306" s="7">
        <f t="shared" si="31"/>
        <v>2.5397367213694886E-6</v>
      </c>
      <c r="L306" s="7">
        <f t="shared" si="31"/>
        <v>1.4914304930877489E-5</v>
      </c>
      <c r="M306" s="7">
        <f t="shared" si="31"/>
        <v>8.1570150270985504E-7</v>
      </c>
      <c r="N306" s="7">
        <f t="shared" si="31"/>
        <v>4.4809326831688406E-7</v>
      </c>
      <c r="O306" s="7">
        <f t="shared" si="31"/>
        <v>1.1126045179551657E-6</v>
      </c>
      <c r="P306" s="7">
        <f t="shared" si="31"/>
        <v>1.072467299966411E-6</v>
      </c>
      <c r="Q306" s="7"/>
      <c r="R306" s="1">
        <v>43781</v>
      </c>
      <c r="S306" s="2">
        <f t="shared" si="34"/>
        <v>1.5936551450578913E-3</v>
      </c>
      <c r="T306" s="2">
        <f t="shared" si="34"/>
        <v>3.8619043140499338E-3</v>
      </c>
      <c r="U306" s="2">
        <f t="shared" si="34"/>
        <v>9.0316194711128912E-4</v>
      </c>
      <c r="V306" s="2">
        <f t="shared" si="32"/>
        <v>6.6939769070178609E-4</v>
      </c>
      <c r="W306" s="2">
        <f t="shared" si="32"/>
        <v>1.054800700585265E-3</v>
      </c>
      <c r="X306" s="2">
        <f t="shared" si="32"/>
        <v>1.0355999710150686E-3</v>
      </c>
      <c r="Z306" s="1">
        <v>43781</v>
      </c>
      <c r="AA306" s="2">
        <f t="shared" si="35"/>
        <v>5.1794659519237118E-2</v>
      </c>
      <c r="AB306" s="2">
        <f t="shared" si="35"/>
        <v>0.18854653647018305</v>
      </c>
      <c r="AC306" s="2">
        <f t="shared" si="35"/>
        <v>1.9955535052469831E-2</v>
      </c>
      <c r="AD306" s="2">
        <f t="shared" si="33"/>
        <v>1.1722454801467164E-2</v>
      </c>
      <c r="AE306" s="2">
        <f t="shared" si="33"/>
        <v>2.6101601133411645E-2</v>
      </c>
      <c r="AF306" s="2">
        <f t="shared" si="33"/>
        <v>2.5292242751905558E-2</v>
      </c>
      <c r="AG306" s="2"/>
    </row>
    <row r="307" spans="1:33" ht="14.5" x14ac:dyDescent="0.35">
      <c r="A307" s="10">
        <v>43780</v>
      </c>
      <c r="B307" s="2">
        <v>1.0762408590454809E-2</v>
      </c>
      <c r="C307" s="2">
        <v>5.3700944408774376E-3</v>
      </c>
      <c r="D307" s="2">
        <v>5.2032037638127804E-3</v>
      </c>
      <c r="E307" s="9">
        <v>4.8750532871252444E-3</v>
      </c>
      <c r="F307" s="9">
        <v>4.9213669988661772E-3</v>
      </c>
      <c r="G307" s="9">
        <v>5.0117285944767716E-3</v>
      </c>
      <c r="H307" s="9">
        <v>4.9972539103218319E-3</v>
      </c>
      <c r="J307" s="1">
        <v>43782</v>
      </c>
      <c r="K307" s="7">
        <f t="shared" si="31"/>
        <v>2.9077051887732334E-5</v>
      </c>
      <c r="L307" s="7">
        <f t="shared" si="31"/>
        <v>3.0904758304560035E-5</v>
      </c>
      <c r="M307" s="7">
        <f t="shared" si="31"/>
        <v>3.4660952467642751E-5</v>
      </c>
      <c r="N307" s="7">
        <f t="shared" si="31"/>
        <v>3.4117766874668259E-5</v>
      </c>
      <c r="O307" s="7">
        <f t="shared" si="31"/>
        <v>3.3070320416141963E-5</v>
      </c>
      <c r="P307" s="7">
        <f t="shared" si="31"/>
        <v>3.3237008485859172E-5</v>
      </c>
      <c r="Q307" s="7"/>
      <c r="R307" s="1">
        <v>43782</v>
      </c>
      <c r="S307" s="2">
        <f t="shared" si="34"/>
        <v>5.3923141495773718E-3</v>
      </c>
      <c r="T307" s="2">
        <f t="shared" si="34"/>
        <v>5.559204826642029E-3</v>
      </c>
      <c r="U307" s="2">
        <f t="shared" si="34"/>
        <v>5.887355303329565E-3</v>
      </c>
      <c r="V307" s="2">
        <f t="shared" si="32"/>
        <v>5.8410415915886322E-3</v>
      </c>
      <c r="W307" s="2">
        <f t="shared" si="32"/>
        <v>5.7506799959780378E-3</v>
      </c>
      <c r="X307" s="2">
        <f t="shared" si="32"/>
        <v>5.7651546801329775E-3</v>
      </c>
      <c r="Z307" s="1">
        <v>43782</v>
      </c>
      <c r="AA307" s="2">
        <f t="shared" si="35"/>
        <v>0.30892379433441963</v>
      </c>
      <c r="AB307" s="2">
        <f t="shared" si="35"/>
        <v>0.3416347568823368</v>
      </c>
      <c r="AC307" s="2">
        <f t="shared" si="35"/>
        <v>0.41572108458184331</v>
      </c>
      <c r="AD307" s="2">
        <f t="shared" si="33"/>
        <v>0.40440076904932276</v>
      </c>
      <c r="AE307" s="2">
        <f t="shared" si="33"/>
        <v>0.38316592519038428</v>
      </c>
      <c r="AF307" s="2">
        <f t="shared" si="33"/>
        <v>0.38649371653157272</v>
      </c>
      <c r="AG307" s="2"/>
    </row>
    <row r="308" spans="1:33" ht="14.5" x14ac:dyDescent="0.35">
      <c r="A308" s="10">
        <v>43781</v>
      </c>
      <c r="B308" s="2">
        <v>5.2591698172231756E-3</v>
      </c>
      <c r="C308" s="2">
        <v>5.2526206709444523E-3</v>
      </c>
      <c r="D308" s="2">
        <v>5.4606068879365921E-3</v>
      </c>
      <c r="E308" s="9">
        <v>6.6650923740925634E-3</v>
      </c>
      <c r="F308" s="9">
        <v>6.6922201681565135E-3</v>
      </c>
      <c r="G308" s="9">
        <v>6.0637969858938767E-3</v>
      </c>
      <c r="H308" s="9">
        <v>6.883308480261161E-3</v>
      </c>
      <c r="J308" s="1">
        <v>43783</v>
      </c>
      <c r="K308" s="7">
        <f t="shared" si="31"/>
        <v>4.2891316980115248E-11</v>
      </c>
      <c r="L308" s="7">
        <f t="shared" si="31"/>
        <v>4.0576893457601968E-8</v>
      </c>
      <c r="M308" s="7">
        <f t="shared" si="31"/>
        <v>1.976618235914157E-6</v>
      </c>
      <c r="N308" s="7">
        <f t="shared" si="31"/>
        <v>2.053633308310163E-6</v>
      </c>
      <c r="O308" s="7">
        <f t="shared" si="31"/>
        <v>6.4742488056302892E-7</v>
      </c>
      <c r="P308" s="7">
        <f t="shared" si="31"/>
        <v>2.6378263967748149E-6</v>
      </c>
      <c r="Q308" s="7"/>
      <c r="R308" s="1">
        <v>43783</v>
      </c>
      <c r="S308" s="2">
        <f t="shared" si="34"/>
        <v>6.5491462787233001E-6</v>
      </c>
      <c r="T308" s="2">
        <f t="shared" si="34"/>
        <v>2.0143707071341652E-4</v>
      </c>
      <c r="U308" s="2">
        <f t="shared" si="34"/>
        <v>1.4059225568693878E-3</v>
      </c>
      <c r="V308" s="2">
        <f t="shared" si="32"/>
        <v>1.4330503509333379E-3</v>
      </c>
      <c r="W308" s="2">
        <f t="shared" si="32"/>
        <v>8.0462716867070114E-4</v>
      </c>
      <c r="X308" s="2">
        <f t="shared" si="32"/>
        <v>1.6241386630379854E-3</v>
      </c>
      <c r="Z308" s="1">
        <v>43783</v>
      </c>
      <c r="AA308" s="2">
        <f t="shared" si="35"/>
        <v>7.766520642160657E-7</v>
      </c>
      <c r="AB308" s="2">
        <f t="shared" si="35"/>
        <v>6.9761424213177214E-4</v>
      </c>
      <c r="AC308" s="2">
        <f t="shared" si="35"/>
        <v>2.5972432949840307E-2</v>
      </c>
      <c r="AD308" s="2">
        <f t="shared" si="33"/>
        <v>2.6835736884407213E-2</v>
      </c>
      <c r="AE308" s="2">
        <f t="shared" si="33"/>
        <v>9.6693650466628256E-3</v>
      </c>
      <c r="AF308" s="2">
        <f t="shared" si="33"/>
        <v>3.3173035171142784E-2</v>
      </c>
      <c r="AG308" s="2"/>
    </row>
    <row r="309" spans="1:33" ht="14.5" x14ac:dyDescent="0.35">
      <c r="A309" s="10">
        <v>43782</v>
      </c>
      <c r="B309" s="2">
        <v>7.120816268086424E-3</v>
      </c>
      <c r="C309" s="2">
        <v>4.5104599557816982E-3</v>
      </c>
      <c r="D309" s="2">
        <v>4.1067348793148986E-3</v>
      </c>
      <c r="E309" s="9">
        <v>5.6185009054757814E-3</v>
      </c>
      <c r="F309" s="9">
        <v>5.7115621672239282E-3</v>
      </c>
      <c r="G309" s="9">
        <v>5.6712253657897763E-3</v>
      </c>
      <c r="H309" s="9">
        <v>5.5966168119658908E-3</v>
      </c>
      <c r="J309" s="1">
        <v>43784</v>
      </c>
      <c r="K309" s="7">
        <f t="shared" si="31"/>
        <v>6.8139600771891274E-6</v>
      </c>
      <c r="L309" s="7">
        <f t="shared" si="31"/>
        <v>9.084686618138888E-6</v>
      </c>
      <c r="M309" s="7">
        <f t="shared" si="31"/>
        <v>2.2569514487359465E-6</v>
      </c>
      <c r="N309" s="7">
        <f t="shared" si="31"/>
        <v>1.9859971207977617E-6</v>
      </c>
      <c r="O309" s="7">
        <f t="shared" si="31"/>
        <v>2.1013137840212094E-6</v>
      </c>
      <c r="P309" s="7">
        <f t="shared" si="31"/>
        <v>2.3231839820381294E-6</v>
      </c>
      <c r="Q309" s="7"/>
      <c r="R309" s="1">
        <v>43784</v>
      </c>
      <c r="S309" s="2">
        <f t="shared" si="34"/>
        <v>2.6103563123047258E-3</v>
      </c>
      <c r="T309" s="2">
        <f t="shared" si="34"/>
        <v>3.0140813887715254E-3</v>
      </c>
      <c r="U309" s="2">
        <f t="shared" si="34"/>
        <v>1.5023153626106426E-3</v>
      </c>
      <c r="V309" s="2">
        <f t="shared" si="32"/>
        <v>1.4092541008624958E-3</v>
      </c>
      <c r="W309" s="2">
        <f t="shared" si="32"/>
        <v>1.4495909022966477E-3</v>
      </c>
      <c r="X309" s="2">
        <f t="shared" si="32"/>
        <v>1.5241994561205332E-3</v>
      </c>
      <c r="Z309" s="1">
        <v>43784</v>
      </c>
      <c r="AA309" s="2">
        <f t="shared" si="35"/>
        <v>0.12211072210952456</v>
      </c>
      <c r="AB309" s="2">
        <f t="shared" si="35"/>
        <v>0.18354211555437816</v>
      </c>
      <c r="AC309" s="2">
        <f t="shared" si="35"/>
        <v>3.0429746715398442E-2</v>
      </c>
      <c r="AD309" s="2">
        <f t="shared" si="33"/>
        <v>2.6207275109839223E-2</v>
      </c>
      <c r="AE309" s="2">
        <f t="shared" si="33"/>
        <v>2.7987376476499071E-2</v>
      </c>
      <c r="AF309" s="2">
        <f t="shared" si="33"/>
        <v>3.1482919015473732E-2</v>
      </c>
      <c r="AG309" s="2"/>
    </row>
    <row r="310" spans="1:33" ht="14.5" x14ac:dyDescent="0.35">
      <c r="A310" s="10">
        <v>43783</v>
      </c>
      <c r="B310" s="2">
        <v>3.054476815082377E-3</v>
      </c>
      <c r="C310" s="2">
        <v>5.6622889824211597E-3</v>
      </c>
      <c r="D310" s="2">
        <v>6.0028862208127984E-3</v>
      </c>
      <c r="E310" s="9">
        <v>6.3045816252375944E-3</v>
      </c>
      <c r="F310" s="9">
        <v>6.3411310611057644E-3</v>
      </c>
      <c r="G310" s="9">
        <v>6.179409838546591E-3</v>
      </c>
      <c r="H310" s="9">
        <v>6.2448659352947787E-3</v>
      </c>
      <c r="J310" s="1">
        <v>43787</v>
      </c>
      <c r="K310" s="7">
        <f t="shared" si="31"/>
        <v>6.8006843001201992E-6</v>
      </c>
      <c r="L310" s="7">
        <f t="shared" si="31"/>
        <v>8.6931180237996174E-6</v>
      </c>
      <c r="M310" s="7">
        <f t="shared" si="31"/>
        <v>1.0563181276994082E-5</v>
      </c>
      <c r="N310" s="7">
        <f t="shared" si="31"/>
        <v>1.0802096132903561E-5</v>
      </c>
      <c r="O310" s="7">
        <f t="shared" si="31"/>
        <v>9.765206401137193E-6</v>
      </c>
      <c r="P310" s="7">
        <f t="shared" si="31"/>
        <v>1.0178582738369662E-5</v>
      </c>
      <c r="Q310" s="7"/>
      <c r="R310" s="1">
        <v>43787</v>
      </c>
      <c r="S310" s="2">
        <f t="shared" si="34"/>
        <v>2.6078121673387827E-3</v>
      </c>
      <c r="T310" s="2">
        <f t="shared" si="34"/>
        <v>2.9484094057304214E-3</v>
      </c>
      <c r="U310" s="2">
        <f t="shared" si="34"/>
        <v>3.2501048101552174E-3</v>
      </c>
      <c r="V310" s="2">
        <f t="shared" si="32"/>
        <v>3.2866542460233874E-3</v>
      </c>
      <c r="W310" s="2">
        <f t="shared" si="32"/>
        <v>3.124933023464214E-3</v>
      </c>
      <c r="X310" s="2">
        <f t="shared" si="32"/>
        <v>3.1903891202124017E-3</v>
      </c>
      <c r="Z310" s="1">
        <v>43787</v>
      </c>
      <c r="AA310" s="2">
        <f t="shared" si="35"/>
        <v>0.15666195848859865</v>
      </c>
      <c r="AB310" s="2">
        <f t="shared" si="35"/>
        <v>0.18446676866659373</v>
      </c>
      <c r="AC310" s="2">
        <f t="shared" si="35"/>
        <v>0.20915354014400345</v>
      </c>
      <c r="AD310" s="2">
        <f t="shared" si="33"/>
        <v>0.21214157376191878</v>
      </c>
      <c r="AE310" s="2">
        <f t="shared" si="33"/>
        <v>0.19891356397116122</v>
      </c>
      <c r="AF310" s="2">
        <f t="shared" si="33"/>
        <v>0.2042694297845471</v>
      </c>
      <c r="AG310" s="2"/>
    </row>
    <row r="311" spans="1:33" ht="14.5" x14ac:dyDescent="0.35">
      <c r="A311" s="10">
        <v>43784</v>
      </c>
      <c r="B311" s="2">
        <v>8.3969836730625764E-3</v>
      </c>
      <c r="C311" s="2">
        <v>5.8782296255230904E-3</v>
      </c>
      <c r="D311" s="2">
        <v>5.1509570330381393E-3</v>
      </c>
      <c r="E311" s="9">
        <v>5.348885956370706E-3</v>
      </c>
      <c r="F311" s="9">
        <v>5.4579712731206787E-3</v>
      </c>
      <c r="G311" s="9">
        <v>5.6810012234831371E-3</v>
      </c>
      <c r="H311" s="9">
        <v>5.1814075247123342E-3</v>
      </c>
      <c r="J311" s="1">
        <v>43788</v>
      </c>
      <c r="K311" s="7">
        <f t="shared" si="31"/>
        <v>6.3441219519965432E-6</v>
      </c>
      <c r="L311" s="7">
        <f t="shared" si="31"/>
        <v>1.0536688947748337E-5</v>
      </c>
      <c r="M311" s="7">
        <f t="shared" si="31"/>
        <v>9.2908996905021938E-6</v>
      </c>
      <c r="N311" s="7">
        <f t="shared" si="31"/>
        <v>8.6377938870122329E-6</v>
      </c>
      <c r="O311" s="7">
        <f t="shared" si="31"/>
        <v>7.3765606664235309E-6</v>
      </c>
      <c r="P311" s="7">
        <f t="shared" si="31"/>
        <v>1.0339929965838979E-5</v>
      </c>
      <c r="Q311" s="7"/>
      <c r="R311" s="1">
        <v>43788</v>
      </c>
      <c r="S311" s="2">
        <f t="shared" si="34"/>
        <v>2.518754047539486E-3</v>
      </c>
      <c r="T311" s="2">
        <f t="shared" si="34"/>
        <v>3.246026640024437E-3</v>
      </c>
      <c r="U311" s="2">
        <f t="shared" si="34"/>
        <v>3.0480977166918704E-3</v>
      </c>
      <c r="V311" s="2">
        <f t="shared" si="32"/>
        <v>2.9390123999418977E-3</v>
      </c>
      <c r="W311" s="2">
        <f t="shared" si="32"/>
        <v>2.7159824495794392E-3</v>
      </c>
      <c r="X311" s="2">
        <f t="shared" si="32"/>
        <v>3.2155761483502422E-3</v>
      </c>
      <c r="Z311" s="1">
        <v>43788</v>
      </c>
      <c r="AA311" s="2">
        <f t="shared" si="35"/>
        <v>7.187162063834629E-2</v>
      </c>
      <c r="AB311" s="2">
        <f t="shared" si="35"/>
        <v>0.14148930193385212</v>
      </c>
      <c r="AC311" s="2">
        <f t="shared" si="35"/>
        <v>0.11887230554743411</v>
      </c>
      <c r="AD311" s="2">
        <f t="shared" si="33"/>
        <v>0.10768534233730076</v>
      </c>
      <c r="AE311" s="2">
        <f t="shared" si="33"/>
        <v>8.7336586054010956E-2</v>
      </c>
      <c r="AF311" s="2">
        <f t="shared" si="33"/>
        <v>0.13780315270197052</v>
      </c>
      <c r="AG311" s="2"/>
    </row>
    <row r="312" spans="1:33" ht="14.5" x14ac:dyDescent="0.35">
      <c r="A312" s="10">
        <v>43787</v>
      </c>
      <c r="B312" s="2">
        <v>4.0746079823488577E-3</v>
      </c>
      <c r="C312" s="2">
        <v>6.3929986208677292E-3</v>
      </c>
      <c r="D312" s="2">
        <v>7.8252134844660759E-3</v>
      </c>
      <c r="E312" s="9">
        <v>6.8511762161415184E-3</v>
      </c>
      <c r="F312" s="9">
        <v>7.0483800502175852E-3</v>
      </c>
      <c r="G312" s="9">
        <v>6.6132881787071629E-3</v>
      </c>
      <c r="H312" s="9">
        <v>6.723584950841334E-3</v>
      </c>
      <c r="J312" s="1">
        <v>43789</v>
      </c>
      <c r="K312" s="7">
        <f t="shared" si="31"/>
        <v>5.3749351527719405E-6</v>
      </c>
      <c r="L312" s="7">
        <f t="shared" si="31"/>
        <v>1.406704163251195E-5</v>
      </c>
      <c r="M312" s="7">
        <f t="shared" si="31"/>
        <v>7.7093311569064946E-6</v>
      </c>
      <c r="N312" s="7">
        <f t="shared" si="31"/>
        <v>8.8433203116362473E-6</v>
      </c>
      <c r="O312" s="7">
        <f t="shared" si="31"/>
        <v>6.4448971393818431E-6</v>
      </c>
      <c r="P312" s="7">
        <f t="shared" si="31"/>
        <v>7.01707897960359E-6</v>
      </c>
      <c r="Q312" s="7"/>
      <c r="R312" s="1">
        <v>43789</v>
      </c>
      <c r="S312" s="2">
        <f t="shared" si="34"/>
        <v>2.3183906385188715E-3</v>
      </c>
      <c r="T312" s="2">
        <f t="shared" si="34"/>
        <v>3.7506055021172182E-3</v>
      </c>
      <c r="U312" s="2">
        <f t="shared" si="34"/>
        <v>2.7765682337926607E-3</v>
      </c>
      <c r="V312" s="2">
        <f t="shared" si="32"/>
        <v>2.9737720678687275E-3</v>
      </c>
      <c r="W312" s="2">
        <f t="shared" si="32"/>
        <v>2.5386801963583052E-3</v>
      </c>
      <c r="X312" s="2">
        <f t="shared" si="32"/>
        <v>2.6489769684924763E-3</v>
      </c>
      <c r="Z312" s="1">
        <v>43789</v>
      </c>
      <c r="AA312" s="2">
        <f t="shared" si="35"/>
        <v>8.7783625978084423E-2</v>
      </c>
      <c r="AB312" s="2">
        <f t="shared" si="35"/>
        <v>0.17327894606768668</v>
      </c>
      <c r="AC312" s="2">
        <f t="shared" si="35"/>
        <v>0.11437696708235556</v>
      </c>
      <c r="AD312" s="2">
        <f t="shared" si="33"/>
        <v>0.12611468186064645</v>
      </c>
      <c r="AE312" s="2">
        <f t="shared" si="33"/>
        <v>0.10043080933957138</v>
      </c>
      <c r="AF312" s="2">
        <f t="shared" si="33"/>
        <v>0.10686412435479564</v>
      </c>
      <c r="AG312" s="2"/>
    </row>
    <row r="313" spans="1:33" ht="14.5" x14ac:dyDescent="0.35">
      <c r="A313" s="10">
        <v>43788</v>
      </c>
      <c r="B313" s="2">
        <v>1.113427876979493E-2</v>
      </c>
      <c r="C313" s="2">
        <v>6.9189597852528104E-3</v>
      </c>
      <c r="D313" s="2">
        <v>6.8969251587986946E-3</v>
      </c>
      <c r="E313" s="9">
        <v>5.3821467701303631E-3</v>
      </c>
      <c r="F313" s="9">
        <v>5.6724443250222422E-3</v>
      </c>
      <c r="G313" s="9">
        <v>5.4937519924310547E-3</v>
      </c>
      <c r="H313" s="9">
        <v>5.3060919914369297E-3</v>
      </c>
      <c r="J313" s="1">
        <v>43790</v>
      </c>
      <c r="K313" s="7">
        <f t="shared" si="31"/>
        <v>1.7768914141441207E-5</v>
      </c>
      <c r="L313" s="7">
        <f t="shared" si="31"/>
        <v>1.7955165624622835E-5</v>
      </c>
      <c r="M313" s="7">
        <f t="shared" si="31"/>
        <v>3.3087022541565088E-5</v>
      </c>
      <c r="N313" s="7">
        <f t="shared" si="31"/>
        <v>2.9831635502105376E-5</v>
      </c>
      <c r="O313" s="7">
        <f t="shared" si="31"/>
        <v>3.1815542326158909E-5</v>
      </c>
      <c r="P313" s="7">
        <f t="shared" si="31"/>
        <v>3.3967761123427009E-5</v>
      </c>
      <c r="Q313" s="7"/>
      <c r="R313" s="1">
        <v>43790</v>
      </c>
      <c r="S313" s="2">
        <f t="shared" si="34"/>
        <v>4.2153189845421197E-3</v>
      </c>
      <c r="T313" s="2">
        <f t="shared" si="34"/>
        <v>4.2373536109962355E-3</v>
      </c>
      <c r="U313" s="2">
        <f t="shared" si="34"/>
        <v>5.752131999664567E-3</v>
      </c>
      <c r="V313" s="2">
        <f t="shared" si="32"/>
        <v>5.4618344447726879E-3</v>
      </c>
      <c r="W313" s="2">
        <f t="shared" si="32"/>
        <v>5.6405267773638754E-3</v>
      </c>
      <c r="X313" s="2">
        <f t="shared" si="32"/>
        <v>5.8281867783580004E-3</v>
      </c>
      <c r="Z313" s="1">
        <v>43790</v>
      </c>
      <c r="AA313" s="2">
        <f t="shared" si="35"/>
        <v>0.13347863464978293</v>
      </c>
      <c r="AB313" s="2">
        <f t="shared" si="35"/>
        <v>0.13543016193725954</v>
      </c>
      <c r="AC313" s="2">
        <f t="shared" si="35"/>
        <v>0.34180185369917471</v>
      </c>
      <c r="AD313" s="2">
        <f t="shared" si="33"/>
        <v>0.28846300194643493</v>
      </c>
      <c r="AE313" s="2">
        <f t="shared" si="33"/>
        <v>0.32029959268433217</v>
      </c>
      <c r="AF313" s="2">
        <f t="shared" si="33"/>
        <v>0.35722241722395331</v>
      </c>
      <c r="AG313" s="2"/>
    </row>
    <row r="314" spans="1:33" ht="14.5" x14ac:dyDescent="0.35">
      <c r="A314" s="10">
        <v>43789</v>
      </c>
      <c r="B314" s="2">
        <v>9.1668614444517967E-3</v>
      </c>
      <c r="C314" s="2">
        <v>5.777222104370594E-3</v>
      </c>
      <c r="D314" s="2">
        <v>6.5198475494980812E-3</v>
      </c>
      <c r="E314" s="9">
        <v>7.4132544637272885E-3</v>
      </c>
      <c r="F314" s="9">
        <v>7.6610592265162923E-3</v>
      </c>
      <c r="G314" s="9">
        <v>7.6879156229046324E-3</v>
      </c>
      <c r="H314" s="9">
        <v>7.3976912477056499E-3</v>
      </c>
      <c r="J314" s="1">
        <v>43791</v>
      </c>
      <c r="K314" s="7">
        <f t="shared" si="31"/>
        <v>1.148965485582613E-5</v>
      </c>
      <c r="L314" s="7">
        <f t="shared" si="31"/>
        <v>7.0066825600780393E-6</v>
      </c>
      <c r="M314" s="7">
        <f t="shared" si="31"/>
        <v>3.0751374428457252E-6</v>
      </c>
      <c r="N314" s="7">
        <f t="shared" ref="N314:P377" si="36">($B314-F314)^2</f>
        <v>2.2674403195394841E-6</v>
      </c>
      <c r="O314" s="7">
        <f t="shared" si="36"/>
        <v>2.1872807430718165E-6</v>
      </c>
      <c r="P314" s="7">
        <f t="shared" si="36"/>
        <v>3.1299631850547995E-6</v>
      </c>
      <c r="Q314" s="7"/>
      <c r="R314" s="1">
        <v>43791</v>
      </c>
      <c r="S314" s="2">
        <f t="shared" si="34"/>
        <v>3.3896393400812026E-3</v>
      </c>
      <c r="T314" s="2">
        <f t="shared" si="34"/>
        <v>2.6470138949537154E-3</v>
      </c>
      <c r="U314" s="2">
        <f t="shared" si="34"/>
        <v>1.7536069807245081E-3</v>
      </c>
      <c r="V314" s="2">
        <f t="shared" si="32"/>
        <v>1.5058022179355044E-3</v>
      </c>
      <c r="W314" s="2">
        <f t="shared" si="32"/>
        <v>1.4789458215471642E-3</v>
      </c>
      <c r="X314" s="2">
        <f t="shared" si="32"/>
        <v>1.7691701967461467E-3</v>
      </c>
      <c r="Z314" s="1">
        <v>43791</v>
      </c>
      <c r="AA314" s="2">
        <f t="shared" si="35"/>
        <v>0.12505277324546493</v>
      </c>
      <c r="AB314" s="2">
        <f t="shared" si="35"/>
        <v>6.5249248566803253E-2</v>
      </c>
      <c r="AC314" s="2">
        <f t="shared" si="35"/>
        <v>2.4224798372835421E-2</v>
      </c>
      <c r="AD314" s="2">
        <f t="shared" si="33"/>
        <v>1.710803480730716E-2</v>
      </c>
      <c r="AE314" s="2">
        <f t="shared" si="33"/>
        <v>1.6427527883183801E-2</v>
      </c>
      <c r="AF314" s="2">
        <f t="shared" si="33"/>
        <v>2.4724661105228085E-2</v>
      </c>
      <c r="AG314" s="2"/>
    </row>
    <row r="315" spans="1:33" ht="14.5" x14ac:dyDescent="0.35">
      <c r="A315" s="10">
        <v>43790</v>
      </c>
      <c r="B315" s="2">
        <v>6.7591704653882636E-3</v>
      </c>
      <c r="C315" s="2">
        <v>7.4698105454444894E-3</v>
      </c>
      <c r="D315" s="2">
        <v>7.0276395417749882E-3</v>
      </c>
      <c r="E315" s="9">
        <v>7.2067908672991381E-3</v>
      </c>
      <c r="F315" s="9">
        <v>7.5243113641077566E-3</v>
      </c>
      <c r="G315" s="9">
        <v>7.3983328016558117E-3</v>
      </c>
      <c r="H315" s="9">
        <v>7.0825957640338194E-3</v>
      </c>
      <c r="J315" s="1">
        <v>43794</v>
      </c>
      <c r="K315" s="7">
        <f t="shared" ref="K315:P378" si="37">($B315-C315)^2</f>
        <v>5.0500932338231899E-7</v>
      </c>
      <c r="L315" s="7">
        <f t="shared" si="37"/>
        <v>7.2075644975940941E-8</v>
      </c>
      <c r="M315" s="7">
        <f t="shared" si="37"/>
        <v>2.0036402420685282E-7</v>
      </c>
      <c r="N315" s="7">
        <f t="shared" si="36"/>
        <v>5.8544059489327345E-7</v>
      </c>
      <c r="O315" s="7">
        <f t="shared" si="36"/>
        <v>4.0852849210299021E-7</v>
      </c>
      <c r="P315" s="7">
        <f t="shared" si="36"/>
        <v>1.0460392380396695E-7</v>
      </c>
      <c r="Q315" s="7"/>
      <c r="R315" s="1">
        <v>43794</v>
      </c>
      <c r="S315" s="2">
        <f t="shared" si="34"/>
        <v>7.1064008005622577E-4</v>
      </c>
      <c r="T315" s="2">
        <f t="shared" si="34"/>
        <v>2.6846907638672455E-4</v>
      </c>
      <c r="U315" s="2">
        <f t="shared" si="34"/>
        <v>4.4762040191087451E-4</v>
      </c>
      <c r="V315" s="2">
        <f t="shared" si="32"/>
        <v>7.6514089871949301E-4</v>
      </c>
      <c r="W315" s="2">
        <f t="shared" si="32"/>
        <v>6.3916233626754807E-4</v>
      </c>
      <c r="X315" s="2">
        <f t="shared" si="32"/>
        <v>3.2342529864555578E-4</v>
      </c>
      <c r="Z315" s="1">
        <v>43794</v>
      </c>
      <c r="AA315" s="2">
        <f t="shared" si="35"/>
        <v>4.8345128075386601E-3</v>
      </c>
      <c r="AB315" s="2">
        <f t="shared" si="35"/>
        <v>7.488250005749375E-4</v>
      </c>
      <c r="AC315" s="2">
        <f t="shared" si="35"/>
        <v>2.0126684836669906E-3</v>
      </c>
      <c r="AD315" s="2">
        <f t="shared" si="33"/>
        <v>5.5499635293869698E-3</v>
      </c>
      <c r="AE315" s="2">
        <f t="shared" si="33"/>
        <v>3.9617547297794431E-3</v>
      </c>
      <c r="AF315" s="2">
        <f t="shared" si="33"/>
        <v>1.075506426003292E-3</v>
      </c>
      <c r="AG315" s="2"/>
    </row>
    <row r="316" spans="1:33" ht="14.5" x14ac:dyDescent="0.35">
      <c r="A316" s="10">
        <v>43791</v>
      </c>
      <c r="B316" s="2">
        <v>7.0038435540408202E-3</v>
      </c>
      <c r="C316" s="2">
        <v>5.4124626331031322E-3</v>
      </c>
      <c r="D316" s="2">
        <v>5.2467631176114082E-3</v>
      </c>
      <c r="E316" s="9">
        <v>6.9758192730364887E-3</v>
      </c>
      <c r="F316" s="9">
        <v>7.2749510263163562E-3</v>
      </c>
      <c r="G316" s="9">
        <v>6.9661448906058526E-3</v>
      </c>
      <c r="H316" s="9">
        <v>6.674277105477547E-3</v>
      </c>
      <c r="J316" s="1">
        <v>43795</v>
      </c>
      <c r="K316" s="7">
        <f t="shared" si="37"/>
        <v>2.5324932355244837E-6</v>
      </c>
      <c r="L316" s="7">
        <f t="shared" si="37"/>
        <v>3.087331660082973E-6</v>
      </c>
      <c r="M316" s="7">
        <f t="shared" si="37"/>
        <v>7.8536032580973761E-10</v>
      </c>
      <c r="N316" s="7">
        <f t="shared" si="36"/>
        <v>7.3499261523630509E-8</v>
      </c>
      <c r="O316" s="7">
        <f t="shared" si="36"/>
        <v>1.4211892247829651E-9</v>
      </c>
      <c r="P316" s="7">
        <f t="shared" si="36"/>
        <v>1.0861404401860861E-7</v>
      </c>
      <c r="Q316" s="7"/>
      <c r="R316" s="1">
        <v>43795</v>
      </c>
      <c r="S316" s="2">
        <f t="shared" si="34"/>
        <v>1.591380920937688E-3</v>
      </c>
      <c r="T316" s="2">
        <f t="shared" si="34"/>
        <v>1.757080436429412E-3</v>
      </c>
      <c r="U316" s="2">
        <f t="shared" si="34"/>
        <v>2.802428100433154E-5</v>
      </c>
      <c r="V316" s="2">
        <f t="shared" si="32"/>
        <v>2.7110747227553599E-4</v>
      </c>
      <c r="W316" s="2">
        <f t="shared" si="32"/>
        <v>3.7698663434967625E-5</v>
      </c>
      <c r="X316" s="2">
        <f t="shared" si="32"/>
        <v>3.2956644856327322E-4</v>
      </c>
      <c r="Z316" s="1">
        <v>43795</v>
      </c>
      <c r="AA316" s="2">
        <f t="shared" si="35"/>
        <v>3.6266711533796236E-2</v>
      </c>
      <c r="AB316" s="2">
        <f t="shared" si="35"/>
        <v>4.6040722964580061E-2</v>
      </c>
      <c r="AC316" s="2">
        <f t="shared" si="35"/>
        <v>8.0479880510964108E-6</v>
      </c>
      <c r="AD316" s="2">
        <f t="shared" si="33"/>
        <v>7.121209483216262E-4</v>
      </c>
      <c r="AE316" s="2">
        <f t="shared" si="33"/>
        <v>1.4590614363152454E-5</v>
      </c>
      <c r="AF316" s="2">
        <f t="shared" si="33"/>
        <v>1.1804204657868134E-3</v>
      </c>
      <c r="AG316" s="2"/>
    </row>
    <row r="317" spans="1:33" ht="14.5" x14ac:dyDescent="0.35">
      <c r="A317" s="10">
        <v>43794</v>
      </c>
      <c r="B317" s="2">
        <v>4.4060545424618259E-3</v>
      </c>
      <c r="C317" s="2">
        <v>5.1945541054010391E-3</v>
      </c>
      <c r="D317" s="2">
        <v>4.5399065129458904E-3</v>
      </c>
      <c r="E317" s="9">
        <v>6.9465557844804304E-3</v>
      </c>
      <c r="F317" s="9">
        <v>7.1675458319078716E-3</v>
      </c>
      <c r="G317" s="9">
        <v>6.9384900223955076E-3</v>
      </c>
      <c r="H317" s="9">
        <v>6.6953770025273158E-3</v>
      </c>
      <c r="J317" s="1">
        <v>43796</v>
      </c>
      <c r="K317" s="7">
        <f t="shared" si="37"/>
        <v>6.2173156075533034E-7</v>
      </c>
      <c r="L317" s="7">
        <f t="shared" si="37"/>
        <v>1.7916350002466893E-8</v>
      </c>
      <c r="M317" s="7">
        <f t="shared" si="37"/>
        <v>6.4541465606980721E-6</v>
      </c>
      <c r="N317" s="7">
        <f t="shared" si="36"/>
        <v>7.6258341416863847E-6</v>
      </c>
      <c r="O317" s="7">
        <f t="shared" si="36"/>
        <v>6.4132294600269369E-6</v>
      </c>
      <c r="P317" s="7">
        <f t="shared" si="36"/>
        <v>5.240997326160307E-6</v>
      </c>
      <c r="Q317" s="7"/>
      <c r="R317" s="1">
        <v>43796</v>
      </c>
      <c r="S317" s="2">
        <f t="shared" si="34"/>
        <v>7.8849956293921327E-4</v>
      </c>
      <c r="T317" s="2">
        <f t="shared" si="34"/>
        <v>1.3385197048406457E-4</v>
      </c>
      <c r="U317" s="2">
        <f t="shared" si="34"/>
        <v>2.5405012420186045E-3</v>
      </c>
      <c r="V317" s="2">
        <f t="shared" si="32"/>
        <v>2.7614912894460457E-3</v>
      </c>
      <c r="W317" s="2">
        <f t="shared" si="32"/>
        <v>2.5324354799336818E-3</v>
      </c>
      <c r="X317" s="2">
        <f t="shared" si="32"/>
        <v>2.2893224600654899E-3</v>
      </c>
      <c r="Z317" s="1">
        <v>43796</v>
      </c>
      <c r="AA317" s="2">
        <f t="shared" si="35"/>
        <v>1.2837659178113192E-2</v>
      </c>
      <c r="AB317" s="2">
        <f t="shared" si="35"/>
        <v>4.4337254168458351E-4</v>
      </c>
      <c r="AC317" s="2">
        <f t="shared" si="35"/>
        <v>8.9545351111331328E-2</v>
      </c>
      <c r="AD317" s="2">
        <f t="shared" si="33"/>
        <v>0.10130658332308906</v>
      </c>
      <c r="AE317" s="2">
        <f t="shared" si="33"/>
        <v>8.91208878625529E-2</v>
      </c>
      <c r="AF317" s="2">
        <f t="shared" si="33"/>
        <v>7.6511813058903533E-2</v>
      </c>
      <c r="AG317" s="2"/>
    </row>
    <row r="318" spans="1:33" ht="14.5" x14ac:dyDescent="0.35">
      <c r="A318" s="10">
        <v>43795</v>
      </c>
      <c r="B318" s="2">
        <v>3.2255548483952749E-3</v>
      </c>
      <c r="C318" s="2">
        <v>4.9139331094920644E-3</v>
      </c>
      <c r="D318" s="2">
        <v>3.9282916113734254E-3</v>
      </c>
      <c r="E318" s="9">
        <v>6.4050251029154279E-3</v>
      </c>
      <c r="F318" s="9">
        <v>6.6026797795283899E-3</v>
      </c>
      <c r="G318" s="9">
        <v>6.6488553256258626E-3</v>
      </c>
      <c r="H318" s="9">
        <v>6.0636162879504317E-3</v>
      </c>
      <c r="J318" s="1">
        <v>43797</v>
      </c>
      <c r="K318" s="7">
        <f t="shared" si="37"/>
        <v>2.8506211525442186E-6</v>
      </c>
      <c r="L318" s="7">
        <f t="shared" si="37"/>
        <v>4.9383895804100932E-7</v>
      </c>
      <c r="M318" s="7">
        <f t="shared" si="37"/>
        <v>1.0109031099378446E-5</v>
      </c>
      <c r="N318" s="7">
        <f t="shared" si="36"/>
        <v>1.1404972800480847E-5</v>
      </c>
      <c r="O318" s="7">
        <f t="shared" si="36"/>
        <v>1.1718986157407169E-5</v>
      </c>
      <c r="P318" s="7">
        <f t="shared" si="36"/>
        <v>8.0545927346898889E-6</v>
      </c>
      <c r="Q318" s="7"/>
      <c r="R318" s="1">
        <v>43797</v>
      </c>
      <c r="S318" s="2">
        <f t="shared" si="34"/>
        <v>1.6883782610967895E-3</v>
      </c>
      <c r="T318" s="2">
        <f t="shared" si="34"/>
        <v>7.0273676297815052E-4</v>
      </c>
      <c r="U318" s="2">
        <f t="shared" si="34"/>
        <v>3.179470254520153E-3</v>
      </c>
      <c r="V318" s="2">
        <f t="shared" si="32"/>
        <v>3.3771249311331151E-3</v>
      </c>
      <c r="W318" s="2">
        <f t="shared" si="32"/>
        <v>3.4233004772305877E-3</v>
      </c>
      <c r="X318" s="2">
        <f t="shared" si="32"/>
        <v>2.8380614395551568E-3</v>
      </c>
      <c r="Z318" s="1">
        <v>43797</v>
      </c>
      <c r="AA318" s="2">
        <f t="shared" si="35"/>
        <v>7.7379683565549584E-2</v>
      </c>
      <c r="AB318" s="2">
        <f t="shared" si="35"/>
        <v>1.8208454924048878E-2</v>
      </c>
      <c r="AC318" s="2">
        <f t="shared" si="35"/>
        <v>0.1895754073582403</v>
      </c>
      <c r="AD318" s="2">
        <f t="shared" si="33"/>
        <v>0.20489269068617721</v>
      </c>
      <c r="AE318" s="2">
        <f t="shared" si="33"/>
        <v>0.20846907480199039</v>
      </c>
      <c r="AF318" s="2">
        <f t="shared" si="33"/>
        <v>0.1631537237245011</v>
      </c>
      <c r="AG318" s="2"/>
    </row>
    <row r="319" spans="1:33" ht="14.5" x14ac:dyDescent="0.35">
      <c r="A319" s="10">
        <v>43796</v>
      </c>
      <c r="B319" s="2">
        <v>3.7250523943384772E-3</v>
      </c>
      <c r="C319" s="2">
        <v>4.6767690218985081E-3</v>
      </c>
      <c r="D319" s="2">
        <v>4.6228794381022453E-3</v>
      </c>
      <c r="E319" s="9">
        <v>5.5283070441861353E-3</v>
      </c>
      <c r="F319" s="9">
        <v>5.8278898985523707E-3</v>
      </c>
      <c r="G319" s="9">
        <v>5.554311970286478E-3</v>
      </c>
      <c r="H319" s="9">
        <v>5.3704947726395556E-3</v>
      </c>
      <c r="J319" s="1">
        <v>43798</v>
      </c>
      <c r="K319" s="7">
        <f t="shared" si="37"/>
        <v>9.0576453917423847E-7</v>
      </c>
      <c r="L319" s="7">
        <f t="shared" si="37"/>
        <v>8.0609340051358719E-7</v>
      </c>
      <c r="M319" s="7">
        <f t="shared" si="37"/>
        <v>3.2517273321972E-6</v>
      </c>
      <c r="N319" s="7">
        <f t="shared" si="36"/>
        <v>4.4219255691285168E-6</v>
      </c>
      <c r="O319" s="7">
        <f t="shared" si="36"/>
        <v>3.3461905961974599E-6</v>
      </c>
      <c r="P319" s="7">
        <f t="shared" si="36"/>
        <v>2.7074806203091093E-6</v>
      </c>
      <c r="Q319" s="7"/>
      <c r="R319" s="1">
        <v>43798</v>
      </c>
      <c r="S319" s="2">
        <f t="shared" si="34"/>
        <v>9.5171662756003087E-4</v>
      </c>
      <c r="T319" s="2">
        <f t="shared" si="34"/>
        <v>8.9782704376376813E-4</v>
      </c>
      <c r="U319" s="2">
        <f t="shared" si="34"/>
        <v>1.8032546498476581E-3</v>
      </c>
      <c r="V319" s="2">
        <f t="shared" si="32"/>
        <v>2.1028375042138935E-3</v>
      </c>
      <c r="W319" s="2">
        <f t="shared" si="32"/>
        <v>1.8292595759480008E-3</v>
      </c>
      <c r="X319" s="2">
        <f t="shared" si="32"/>
        <v>1.6454423783010784E-3</v>
      </c>
      <c r="Z319" s="1">
        <v>43798</v>
      </c>
      <c r="AA319" s="2">
        <f t="shared" si="35"/>
        <v>2.4027829041668225E-2</v>
      </c>
      <c r="AB319" s="2">
        <f t="shared" si="35"/>
        <v>2.1723035397304802E-2</v>
      </c>
      <c r="AC319" s="2">
        <f t="shared" si="35"/>
        <v>6.8615020663774784E-2</v>
      </c>
      <c r="AD319" s="2">
        <f t="shared" si="33"/>
        <v>8.675094392118865E-2</v>
      </c>
      <c r="AE319" s="2">
        <f t="shared" si="33"/>
        <v>7.0153195362254062E-2</v>
      </c>
      <c r="AF319" s="2">
        <f t="shared" si="33"/>
        <v>5.945350195171728E-2</v>
      </c>
      <c r="AG319" s="2"/>
    </row>
    <row r="320" spans="1:33" ht="14.5" x14ac:dyDescent="0.35">
      <c r="A320" s="10">
        <v>43797</v>
      </c>
      <c r="B320" s="2">
        <v>4.695974664189766E-3</v>
      </c>
      <c r="C320" s="2">
        <v>4.5346915721893311E-3</v>
      </c>
      <c r="D320" s="2">
        <v>4.7927005216479301E-3</v>
      </c>
      <c r="E320" s="9">
        <v>5.2078238813533968E-3</v>
      </c>
      <c r="F320" s="9">
        <v>5.5922403235888927E-3</v>
      </c>
      <c r="G320" s="9">
        <v>5.4003993022638912E-3</v>
      </c>
      <c r="H320" s="9">
        <v>5.2166938774372493E-3</v>
      </c>
      <c r="J320" s="1">
        <v>43801</v>
      </c>
      <c r="K320" s="7">
        <f t="shared" si="37"/>
        <v>2.6012235765220768E-8</v>
      </c>
      <c r="L320" s="7">
        <f t="shared" si="37"/>
        <v>9.3558915010170861E-9</v>
      </c>
      <c r="M320" s="7">
        <f t="shared" si="37"/>
        <v>2.619896211110217E-7</v>
      </c>
      <c r="N320" s="7">
        <f t="shared" si="36"/>
        <v>8.0329213221815137E-7</v>
      </c>
      <c r="O320" s="7">
        <f t="shared" si="36"/>
        <v>4.9621407072586225E-7</v>
      </c>
      <c r="P320" s="7">
        <f t="shared" si="36"/>
        <v>2.7114849904507793E-7</v>
      </c>
      <c r="Q320" s="7"/>
      <c r="R320" s="1">
        <v>43801</v>
      </c>
      <c r="S320" s="2">
        <f t="shared" si="34"/>
        <v>1.6128309200043496E-4</v>
      </c>
      <c r="T320" s="2">
        <f t="shared" si="34"/>
        <v>9.672585745816413E-5</v>
      </c>
      <c r="U320" s="2">
        <f t="shared" si="34"/>
        <v>5.1184921716363081E-4</v>
      </c>
      <c r="V320" s="2">
        <f t="shared" si="32"/>
        <v>8.962656593991267E-4</v>
      </c>
      <c r="W320" s="2">
        <f t="shared" si="32"/>
        <v>7.0442463807412516E-4</v>
      </c>
      <c r="X320" s="2">
        <f t="shared" si="32"/>
        <v>5.2071921324748326E-4</v>
      </c>
      <c r="Z320" s="1">
        <v>43801</v>
      </c>
      <c r="AA320" s="2">
        <f t="shared" si="35"/>
        <v>6.1787990535933091E-4</v>
      </c>
      <c r="AB320" s="2">
        <f t="shared" si="35"/>
        <v>2.0643702601752523E-4</v>
      </c>
      <c r="AC320" s="2">
        <f t="shared" si="35"/>
        <v>5.1717366802033204E-3</v>
      </c>
      <c r="AD320" s="2">
        <f t="shared" si="33"/>
        <v>1.4404775330062458E-2</v>
      </c>
      <c r="AE320" s="2">
        <f t="shared" si="33"/>
        <v>9.327846648515381E-3</v>
      </c>
      <c r="AF320" s="2">
        <f t="shared" si="33"/>
        <v>5.3402982308230484E-3</v>
      </c>
      <c r="AG320" s="2"/>
    </row>
    <row r="321" spans="1:33" ht="14.5" x14ac:dyDescent="0.35">
      <c r="A321" s="10">
        <v>43798</v>
      </c>
      <c r="B321" s="2">
        <v>4.343355369034213E-3</v>
      </c>
      <c r="C321" s="2">
        <v>6.2828506343066692E-3</v>
      </c>
      <c r="D321" s="2">
        <v>7.413594052195549E-3</v>
      </c>
      <c r="E321" s="9">
        <v>5.2238957347538438E-3</v>
      </c>
      <c r="F321" s="9">
        <v>5.61795228818689E-3</v>
      </c>
      <c r="G321" s="9">
        <v>5.5074346952949426E-3</v>
      </c>
      <c r="H321" s="9">
        <v>5.3152271935466887E-3</v>
      </c>
      <c r="J321" s="1">
        <v>43802</v>
      </c>
      <c r="K321" s="7">
        <f t="shared" si="37"/>
        <v>3.7616418840142751E-6</v>
      </c>
      <c r="L321" s="7">
        <f t="shared" si="37"/>
        <v>9.4263655715802546E-6</v>
      </c>
      <c r="M321" s="7">
        <f t="shared" si="37"/>
        <v>7.7535133566166105E-7</v>
      </c>
      <c r="N321" s="7">
        <f t="shared" si="36"/>
        <v>1.6245973063134956E-6</v>
      </c>
      <c r="O321" s="7">
        <f t="shared" si="36"/>
        <v>1.355080677827634E-6</v>
      </c>
      <c r="P321" s="7">
        <f t="shared" si="36"/>
        <v>9.4453484328120837E-7</v>
      </c>
      <c r="Q321" s="7"/>
      <c r="R321" s="1">
        <v>43802</v>
      </c>
      <c r="S321" s="2">
        <f t="shared" si="34"/>
        <v>1.9394952652724562E-3</v>
      </c>
      <c r="T321" s="2">
        <f t="shared" si="34"/>
        <v>3.070238683161336E-3</v>
      </c>
      <c r="U321" s="2">
        <f t="shared" si="34"/>
        <v>8.8054036571963076E-4</v>
      </c>
      <c r="V321" s="2">
        <f t="shared" si="32"/>
        <v>1.2745969191526769E-3</v>
      </c>
      <c r="W321" s="2">
        <f t="shared" si="32"/>
        <v>1.1640793262607295E-3</v>
      </c>
      <c r="X321" s="2">
        <f t="shared" si="32"/>
        <v>9.7187182451247568E-4</v>
      </c>
      <c r="Z321" s="1">
        <v>43802</v>
      </c>
      <c r="AA321" s="2">
        <f t="shared" si="35"/>
        <v>6.0479922986664825E-2</v>
      </c>
      <c r="AB321" s="2">
        <f t="shared" si="35"/>
        <v>0.12053183631609121</v>
      </c>
      <c r="AC321" s="2">
        <f t="shared" si="35"/>
        <v>1.6036161132311433E-2</v>
      </c>
      <c r="AD321" s="2">
        <f t="shared" si="33"/>
        <v>3.0440789157383685E-2</v>
      </c>
      <c r="AE321" s="2">
        <f t="shared" si="33"/>
        <v>2.6086695144490024E-2</v>
      </c>
      <c r="AF321" s="2">
        <f t="shared" si="33"/>
        <v>1.9081867073819092E-2</v>
      </c>
      <c r="AG321" s="2"/>
    </row>
    <row r="322" spans="1:33" ht="14.5" x14ac:dyDescent="0.35">
      <c r="A322" s="10">
        <v>43801</v>
      </c>
      <c r="B322" s="2">
        <v>1.0819593387043049E-2</v>
      </c>
      <c r="C322" s="2">
        <v>6.5398728474974632E-3</v>
      </c>
      <c r="D322" s="2">
        <v>7.3048034682869911E-3</v>
      </c>
      <c r="E322" s="9">
        <v>4.9395633712248262E-3</v>
      </c>
      <c r="F322" s="9">
        <v>5.0876653303849884E-3</v>
      </c>
      <c r="G322" s="9">
        <v>5.0194797274065468E-3</v>
      </c>
      <c r="H322" s="9">
        <v>5.0942784068220594E-3</v>
      </c>
      <c r="J322" s="1">
        <v>43803</v>
      </c>
      <c r="K322" s="7">
        <f t="shared" si="37"/>
        <v>1.8316007896608361E-5</v>
      </c>
      <c r="L322" s="7">
        <f t="shared" si="37"/>
        <v>1.2353748172989218E-5</v>
      </c>
      <c r="M322" s="7">
        <f t="shared" si="37"/>
        <v>3.4574752986923252E-5</v>
      </c>
      <c r="N322" s="7">
        <f t="shared" si="36"/>
        <v>3.2854999246703855E-5</v>
      </c>
      <c r="O322" s="7">
        <f t="shared" si="36"/>
        <v>3.3641318464701941E-5</v>
      </c>
      <c r="P322" s="7">
        <f t="shared" si="36"/>
        <v>3.2779231622742876E-5</v>
      </c>
      <c r="Q322" s="7"/>
      <c r="R322" s="1">
        <v>43803</v>
      </c>
      <c r="S322" s="2">
        <f t="shared" si="34"/>
        <v>4.279720539545586E-3</v>
      </c>
      <c r="T322" s="2">
        <f t="shared" si="34"/>
        <v>3.5147899187560581E-3</v>
      </c>
      <c r="U322" s="2">
        <f t="shared" si="34"/>
        <v>5.8800300158182231E-3</v>
      </c>
      <c r="V322" s="2">
        <f t="shared" si="32"/>
        <v>5.7319280566580609E-3</v>
      </c>
      <c r="W322" s="2">
        <f t="shared" si="32"/>
        <v>5.8001136596365025E-3</v>
      </c>
      <c r="X322" s="2">
        <f t="shared" si="32"/>
        <v>5.7253149802209899E-3</v>
      </c>
      <c r="Z322" s="1">
        <v>43803</v>
      </c>
      <c r="AA322" s="2">
        <f t="shared" si="35"/>
        <v>0.15096327296280609</v>
      </c>
      <c r="AB322" s="2">
        <f t="shared" si="35"/>
        <v>8.8334910478319317E-2</v>
      </c>
      <c r="AC322" s="2">
        <f t="shared" si="35"/>
        <v>0.40631293952312486</v>
      </c>
      <c r="AD322" s="2">
        <f t="shared" si="33"/>
        <v>0.37209264755297378</v>
      </c>
      <c r="AE322" s="2">
        <f t="shared" si="33"/>
        <v>0.38748848097198296</v>
      </c>
      <c r="AF322" s="2">
        <f t="shared" si="33"/>
        <v>0.37063096666051365</v>
      </c>
      <c r="AG322" s="2"/>
    </row>
    <row r="323" spans="1:33" ht="14.5" x14ac:dyDescent="0.35">
      <c r="A323" s="10">
        <v>43802</v>
      </c>
      <c r="B323" s="2">
        <v>1.023895192338533E-2</v>
      </c>
      <c r="C323" s="2">
        <v>5.4617482237517834E-3</v>
      </c>
      <c r="D323" s="2">
        <v>4.9877963028848171E-3</v>
      </c>
      <c r="E323" s="9">
        <v>6.8628087257965875E-3</v>
      </c>
      <c r="F323" s="9">
        <v>6.9633867649238936E-3</v>
      </c>
      <c r="G323" s="9">
        <v>6.2647186533677009E-3</v>
      </c>
      <c r="H323" s="9">
        <v>7.0409254160175346E-3</v>
      </c>
      <c r="J323" s="1">
        <v>43804</v>
      </c>
      <c r="K323" s="7">
        <f t="shared" si="37"/>
        <v>2.2821675187792443E-5</v>
      </c>
      <c r="L323" s="7">
        <f t="shared" si="37"/>
        <v>2.7574635350714122E-5</v>
      </c>
      <c r="M323" s="7">
        <f t="shared" si="37"/>
        <v>1.1398342890624736E-5</v>
      </c>
      <c r="N323" s="7">
        <f t="shared" si="36"/>
        <v>1.0729327107326492E-5</v>
      </c>
      <c r="O323" s="7">
        <f t="shared" si="36"/>
        <v>1.5794530084515014E-5</v>
      </c>
      <c r="P323" s="7">
        <f t="shared" si="36"/>
        <v>1.0227373541827057E-5</v>
      </c>
      <c r="Q323" s="7"/>
      <c r="R323" s="1">
        <v>43804</v>
      </c>
      <c r="S323" s="2">
        <f t="shared" si="34"/>
        <v>4.7772036996335462E-3</v>
      </c>
      <c r="T323" s="2">
        <f t="shared" si="34"/>
        <v>5.2511556205005125E-3</v>
      </c>
      <c r="U323" s="2">
        <f t="shared" si="34"/>
        <v>3.3761431975887421E-3</v>
      </c>
      <c r="V323" s="2">
        <f t="shared" si="34"/>
        <v>3.2755651584614361E-3</v>
      </c>
      <c r="W323" s="2">
        <f t="shared" si="34"/>
        <v>3.9742332700176287E-3</v>
      </c>
      <c r="X323" s="2">
        <f t="shared" si="34"/>
        <v>3.198026507367795E-3</v>
      </c>
      <c r="Z323" s="1">
        <v>43804</v>
      </c>
      <c r="AA323" s="2">
        <f t="shared" si="35"/>
        <v>0.24623533838419753</v>
      </c>
      <c r="AB323" s="2">
        <f t="shared" si="35"/>
        <v>0.33359566277177133</v>
      </c>
      <c r="AC323" s="2">
        <f t="shared" si="35"/>
        <v>9.1865263473708714E-2</v>
      </c>
      <c r="AD323" s="2">
        <f t="shared" si="35"/>
        <v>8.4864977189310853E-2</v>
      </c>
      <c r="AE323" s="2">
        <f t="shared" si="35"/>
        <v>0.14311777671356896</v>
      </c>
      <c r="AF323" s="2">
        <f t="shared" si="35"/>
        <v>7.9745772595980924E-2</v>
      </c>
      <c r="AG323" s="2"/>
    </row>
    <row r="324" spans="1:33" ht="14.5" x14ac:dyDescent="0.35">
      <c r="A324" s="10">
        <v>43803</v>
      </c>
      <c r="B324" s="2">
        <v>4.3120801729417827E-3</v>
      </c>
      <c r="C324" s="2">
        <v>5.8167669922113419E-3</v>
      </c>
      <c r="D324" s="2">
        <v>5.1072081550955772E-3</v>
      </c>
      <c r="E324" s="9">
        <v>7.3654178577865909E-3</v>
      </c>
      <c r="F324" s="9">
        <v>7.370238047022826E-3</v>
      </c>
      <c r="G324" s="9">
        <v>6.8971220998195644E-3</v>
      </c>
      <c r="H324" s="9">
        <v>7.3426074861438788E-3</v>
      </c>
      <c r="J324" s="1">
        <v>43805</v>
      </c>
      <c r="K324" s="7">
        <f t="shared" si="37"/>
        <v>2.2640824240835431E-6</v>
      </c>
      <c r="L324" s="7">
        <f t="shared" si="37"/>
        <v>6.322285080039651E-7</v>
      </c>
      <c r="M324" s="7">
        <f t="shared" si="37"/>
        <v>9.3228710176934535E-6</v>
      </c>
      <c r="N324" s="7">
        <f t="shared" si="36"/>
        <v>9.352329582803887E-6</v>
      </c>
      <c r="O324" s="7">
        <f t="shared" si="36"/>
        <v>6.682441763715995E-6</v>
      </c>
      <c r="P324" s="7">
        <f t="shared" si="36"/>
        <v>9.1840957960639157E-6</v>
      </c>
      <c r="Q324" s="7"/>
      <c r="R324" s="1">
        <v>43805</v>
      </c>
      <c r="S324" s="2">
        <f t="shared" si="34"/>
        <v>1.5046868192695592E-3</v>
      </c>
      <c r="T324" s="2">
        <f t="shared" si="34"/>
        <v>7.9512798215379456E-4</v>
      </c>
      <c r="U324" s="2">
        <f t="shared" si="34"/>
        <v>3.0533376848448082E-3</v>
      </c>
      <c r="V324" s="2">
        <f t="shared" si="34"/>
        <v>3.0581578740810434E-3</v>
      </c>
      <c r="W324" s="2">
        <f t="shared" si="34"/>
        <v>2.5850419268777817E-3</v>
      </c>
      <c r="X324" s="2">
        <f t="shared" si="34"/>
        <v>3.0305273132020961E-3</v>
      </c>
      <c r="Z324" s="1">
        <v>43805</v>
      </c>
      <c r="AA324" s="2">
        <f t="shared" si="35"/>
        <v>4.0643230019379306E-2</v>
      </c>
      <c r="AB324" s="2">
        <f t="shared" si="35"/>
        <v>1.3545074651336808E-2</v>
      </c>
      <c r="AC324" s="2">
        <f t="shared" si="35"/>
        <v>0.12082485353794836</v>
      </c>
      <c r="AD324" s="2">
        <f t="shared" si="35"/>
        <v>0.12109618653578225</v>
      </c>
      <c r="AE324" s="2">
        <f t="shared" si="35"/>
        <v>9.4883729445213394E-2</v>
      </c>
      <c r="AF324" s="2">
        <f t="shared" si="35"/>
        <v>0.11954183613507396</v>
      </c>
      <c r="AG324" s="2"/>
    </row>
    <row r="325" spans="1:33" ht="14.5" x14ac:dyDescent="0.35">
      <c r="A325" s="10">
        <v>43804</v>
      </c>
      <c r="B325" s="2">
        <v>4.4288510450059106E-3</v>
      </c>
      <c r="C325" s="2">
        <v>5.2580945193767548E-3</v>
      </c>
      <c r="D325" s="2">
        <v>5.6054415181279182E-3</v>
      </c>
      <c r="E325" s="9">
        <v>6.1240511053441034E-3</v>
      </c>
      <c r="F325" s="9">
        <v>6.0939055796230606E-3</v>
      </c>
      <c r="G325" s="9">
        <v>6.3402081232210436E-3</v>
      </c>
      <c r="H325" s="9">
        <v>5.9014454833068979E-3</v>
      </c>
      <c r="J325" s="1">
        <v>43808</v>
      </c>
      <c r="K325" s="7">
        <f t="shared" si="37"/>
        <v>6.8764473978662888E-7</v>
      </c>
      <c r="L325" s="7">
        <f t="shared" si="37"/>
        <v>1.3843651414414699E-6</v>
      </c>
      <c r="M325" s="7">
        <f t="shared" si="37"/>
        <v>2.8737032445706122E-6</v>
      </c>
      <c r="N325" s="7">
        <f t="shared" si="36"/>
        <v>2.7724066032491342E-6</v>
      </c>
      <c r="O325" s="7">
        <f t="shared" si="36"/>
        <v>3.65328588044309E-6</v>
      </c>
      <c r="P325" s="7">
        <f t="shared" si="36"/>
        <v>2.1685343797150004E-6</v>
      </c>
      <c r="Q325" s="7"/>
      <c r="R325" s="1">
        <v>43808</v>
      </c>
      <c r="S325" s="2">
        <f t="shared" si="34"/>
        <v>8.2924347437084416E-4</v>
      </c>
      <c r="T325" s="2">
        <f t="shared" si="34"/>
        <v>1.1765904731220076E-3</v>
      </c>
      <c r="U325" s="2">
        <f t="shared" si="34"/>
        <v>1.6952000603381928E-3</v>
      </c>
      <c r="V325" s="2">
        <f t="shared" si="34"/>
        <v>1.66505453461715E-3</v>
      </c>
      <c r="W325" s="2">
        <f t="shared" si="34"/>
        <v>1.911357078215133E-3</v>
      </c>
      <c r="X325" s="2">
        <f t="shared" si="34"/>
        <v>1.4725944383009873E-3</v>
      </c>
      <c r="Z325" s="1">
        <v>43808</v>
      </c>
      <c r="AA325" s="2">
        <f t="shared" si="35"/>
        <v>1.392052808782851E-2</v>
      </c>
      <c r="AB325" s="2">
        <f t="shared" si="35"/>
        <v>2.5696152550200191E-2</v>
      </c>
      <c r="AC325" s="2">
        <f t="shared" si="35"/>
        <v>4.7273389552432654E-2</v>
      </c>
      <c r="AD325" s="2">
        <f t="shared" si="35"/>
        <v>4.591625122964671E-2</v>
      </c>
      <c r="AE325" s="2">
        <f t="shared" si="35"/>
        <v>5.7305418666430796E-2</v>
      </c>
      <c r="AF325" s="2">
        <f t="shared" si="35"/>
        <v>3.752598218986325E-2</v>
      </c>
      <c r="AG325" s="2"/>
    </row>
    <row r="326" spans="1:33" ht="14.5" x14ac:dyDescent="0.35">
      <c r="A326" s="10">
        <v>43805</v>
      </c>
      <c r="B326" s="2">
        <v>5.6727571773168501E-3</v>
      </c>
      <c r="C326" s="2">
        <v>5.4109902121126652E-3</v>
      </c>
      <c r="D326" s="2">
        <v>5.7300692424178123E-3</v>
      </c>
      <c r="E326" s="9">
        <v>6.152488218168873E-3</v>
      </c>
      <c r="F326" s="9">
        <v>5.9826118043325664E-3</v>
      </c>
      <c r="G326" s="9">
        <v>6.3543173355413629E-3</v>
      </c>
      <c r="H326" s="9">
        <v>5.9445555861499834E-3</v>
      </c>
      <c r="J326" s="1">
        <v>43809</v>
      </c>
      <c r="K326" s="7">
        <f t="shared" si="37"/>
        <v>6.8521944072208942E-8</v>
      </c>
      <c r="L326" s="7">
        <f t="shared" si="37"/>
        <v>3.2846728061369386E-9</v>
      </c>
      <c r="M326" s="7">
        <f t="shared" si="37"/>
        <v>2.3014187155696525E-7</v>
      </c>
      <c r="N326" s="7">
        <f t="shared" si="36"/>
        <v>9.6009889883048661E-8</v>
      </c>
      <c r="O326" s="7">
        <f t="shared" si="36"/>
        <v>4.6452424927902291E-7</v>
      </c>
      <c r="P326" s="7">
        <f t="shared" si="36"/>
        <v>7.3874375044223088E-8</v>
      </c>
      <c r="Q326" s="7"/>
      <c r="R326" s="1">
        <v>43809</v>
      </c>
      <c r="S326" s="2">
        <f t="shared" si="34"/>
        <v>2.6176696520418489E-4</v>
      </c>
      <c r="T326" s="2">
        <f t="shared" si="34"/>
        <v>5.7312065100962283E-5</v>
      </c>
      <c r="U326" s="2">
        <f t="shared" si="34"/>
        <v>4.7973104085202289E-4</v>
      </c>
      <c r="V326" s="2">
        <f t="shared" si="34"/>
        <v>3.0985462701571629E-4</v>
      </c>
      <c r="W326" s="2">
        <f t="shared" si="34"/>
        <v>6.8156015822451281E-4</v>
      </c>
      <c r="X326" s="2">
        <f t="shared" si="34"/>
        <v>2.7179840883313332E-4</v>
      </c>
      <c r="Z326" s="1">
        <v>43809</v>
      </c>
      <c r="AA326" s="2">
        <f t="shared" si="35"/>
        <v>1.1337416304171288E-3</v>
      </c>
      <c r="AB326" s="2">
        <f t="shared" si="35"/>
        <v>5.035590335311646E-5</v>
      </c>
      <c r="AC326" s="2">
        <f t="shared" si="35"/>
        <v>3.2078139836930752E-3</v>
      </c>
      <c r="AD326" s="2">
        <f t="shared" si="35"/>
        <v>1.3894206946492016E-3</v>
      </c>
      <c r="AE326" s="2">
        <f t="shared" si="35"/>
        <v>6.1998198110415625E-3</v>
      </c>
      <c r="AF326" s="2">
        <f t="shared" si="35"/>
        <v>1.0782569645755302E-3</v>
      </c>
      <c r="AG326" s="2"/>
    </row>
    <row r="327" spans="1:33" ht="14.5" x14ac:dyDescent="0.35">
      <c r="A327" s="10">
        <v>43808</v>
      </c>
      <c r="B327" s="2">
        <v>3.3973275146769229E-3</v>
      </c>
      <c r="C327" s="2">
        <v>6.8489718250930309E-3</v>
      </c>
      <c r="D327" s="2">
        <v>7.3153278790414333E-3</v>
      </c>
      <c r="E327" s="9">
        <v>6.5446091373278972E-3</v>
      </c>
      <c r="F327" s="9">
        <v>6.3134567705955763E-3</v>
      </c>
      <c r="G327" s="9">
        <v>6.6180321643476009E-3</v>
      </c>
      <c r="H327" s="9">
        <v>6.3408694926147596E-3</v>
      </c>
      <c r="J327" s="1">
        <v>43810</v>
      </c>
      <c r="K327" s="7">
        <f t="shared" si="37"/>
        <v>1.191384844562789E-5</v>
      </c>
      <c r="L327" s="7">
        <f t="shared" si="37"/>
        <v>1.5350726855160435E-5</v>
      </c>
      <c r="M327" s="7">
        <f t="shared" si="37"/>
        <v>9.9053816122765493E-6</v>
      </c>
      <c r="N327" s="7">
        <f t="shared" si="36"/>
        <v>8.5038098372246795E-6</v>
      </c>
      <c r="O327" s="7">
        <f t="shared" si="36"/>
        <v>1.0372938440410325E-5</v>
      </c>
      <c r="P327" s="7">
        <f t="shared" si="36"/>
        <v>8.6644393758821914E-6</v>
      </c>
      <c r="Q327" s="7"/>
      <c r="R327" s="1">
        <v>43810</v>
      </c>
      <c r="S327" s="2">
        <f t="shared" si="34"/>
        <v>3.451644310416108E-3</v>
      </c>
      <c r="T327" s="2">
        <f t="shared" si="34"/>
        <v>3.9180003643645104E-3</v>
      </c>
      <c r="U327" s="2">
        <f t="shared" si="34"/>
        <v>3.1472816226509742E-3</v>
      </c>
      <c r="V327" s="2">
        <f t="shared" si="34"/>
        <v>2.9161292559186534E-3</v>
      </c>
      <c r="W327" s="2">
        <f t="shared" si="34"/>
        <v>3.2207046496706779E-3</v>
      </c>
      <c r="X327" s="2">
        <f t="shared" si="34"/>
        <v>2.9435419779378367E-3</v>
      </c>
      <c r="Z327" s="1">
        <v>43810</v>
      </c>
      <c r="AA327" s="2">
        <f t="shared" si="35"/>
        <v>0.19714412022885375</v>
      </c>
      <c r="AB327" s="2">
        <f t="shared" si="35"/>
        <v>0.23139495894449436</v>
      </c>
      <c r="AC327" s="2">
        <f t="shared" si="35"/>
        <v>0.17475577607723713</v>
      </c>
      <c r="AD327" s="2">
        <f t="shared" si="35"/>
        <v>0.15780319077206428</v>
      </c>
      <c r="AE327" s="2">
        <f t="shared" si="35"/>
        <v>0.1801530343200084</v>
      </c>
      <c r="AF327" s="2">
        <f t="shared" si="35"/>
        <v>0.15980940107498576</v>
      </c>
      <c r="AG327" s="2"/>
    </row>
    <row r="328" spans="1:33" ht="14.5" x14ac:dyDescent="0.35">
      <c r="A328" s="10">
        <v>43809</v>
      </c>
      <c r="B328" s="2">
        <v>1.1062107928610841E-2</v>
      </c>
      <c r="C328" s="2">
        <v>6.2735686078667641E-3</v>
      </c>
      <c r="D328" s="2">
        <v>5.0886860117316246E-3</v>
      </c>
      <c r="E328" s="9">
        <v>5.5098452615027771E-3</v>
      </c>
      <c r="F328" s="9">
        <v>5.2922860662436601E-3</v>
      </c>
      <c r="G328" s="9">
        <v>5.7621668361892524E-3</v>
      </c>
      <c r="H328" s="9">
        <v>5.4485804614492137E-3</v>
      </c>
      <c r="J328" s="1">
        <v>43811</v>
      </c>
      <c r="K328" s="7">
        <f t="shared" si="37"/>
        <v>2.2930108826312144E-5</v>
      </c>
      <c r="L328" s="7">
        <f t="shared" si="37"/>
        <v>3.5681769397052972E-5</v>
      </c>
      <c r="M328" s="7">
        <f t="shared" si="37"/>
        <v>3.0827620724561948E-5</v>
      </c>
      <c r="N328" s="7">
        <f t="shared" si="36"/>
        <v>3.3290844323450282E-5</v>
      </c>
      <c r="O328" s="7">
        <f t="shared" si="36"/>
        <v>2.8089375583138942E-5</v>
      </c>
      <c r="P328" s="7">
        <f t="shared" si="36"/>
        <v>3.1511690624578031E-5</v>
      </c>
      <c r="Q328" s="7"/>
      <c r="R328" s="1">
        <v>43811</v>
      </c>
      <c r="S328" s="2">
        <f t="shared" si="34"/>
        <v>4.7885393207440768E-3</v>
      </c>
      <c r="T328" s="2">
        <f t="shared" si="34"/>
        <v>5.9734219168792162E-3</v>
      </c>
      <c r="U328" s="2">
        <f t="shared" si="34"/>
        <v>5.5522626671080638E-3</v>
      </c>
      <c r="V328" s="2">
        <f t="shared" si="34"/>
        <v>5.7698218623671808E-3</v>
      </c>
      <c r="W328" s="2">
        <f t="shared" si="34"/>
        <v>5.2999410924215885E-3</v>
      </c>
      <c r="X328" s="2">
        <f t="shared" si="34"/>
        <v>5.6135274671616272E-3</v>
      </c>
      <c r="Z328" s="1">
        <v>43811</v>
      </c>
      <c r="AA328" s="2">
        <f t="shared" si="35"/>
        <v>0.19610773029060136</v>
      </c>
      <c r="AB328" s="2">
        <f t="shared" si="35"/>
        <v>0.39735741000491398</v>
      </c>
      <c r="AC328" s="2">
        <f t="shared" si="35"/>
        <v>0.31070944626261143</v>
      </c>
      <c r="AD328" s="2">
        <f t="shared" si="35"/>
        <v>0.35295715614335665</v>
      </c>
      <c r="AE328" s="2">
        <f t="shared" si="35"/>
        <v>0.26757067433216553</v>
      </c>
      <c r="AF328" s="2">
        <f t="shared" si="35"/>
        <v>0.32210293155236913</v>
      </c>
      <c r="AG328" s="2"/>
    </row>
    <row r="329" spans="1:33" ht="14.5" x14ac:dyDescent="0.35">
      <c r="A329" s="10">
        <v>43810</v>
      </c>
      <c r="B329" s="2">
        <v>5.1986530453732244E-3</v>
      </c>
      <c r="C329" s="2">
        <v>6.161985918879509E-3</v>
      </c>
      <c r="D329" s="2">
        <v>6.6701453179121017E-3</v>
      </c>
      <c r="E329" s="9">
        <v>7.2958002945828736E-3</v>
      </c>
      <c r="F329" s="9">
        <v>7.1509643884297624E-3</v>
      </c>
      <c r="G329" s="9">
        <v>6.6741386615734449E-3</v>
      </c>
      <c r="H329" s="9">
        <v>7.4570122867865241E-3</v>
      </c>
      <c r="J329" s="1">
        <v>43812</v>
      </c>
      <c r="K329" s="7">
        <f t="shared" si="37"/>
        <v>9.2801022517787531E-7</v>
      </c>
      <c r="L329" s="7">
        <f t="shared" si="37"/>
        <v>2.1652895081416297E-6</v>
      </c>
      <c r="M329" s="7">
        <f t="shared" si="37"/>
        <v>4.398026584867598E-6</v>
      </c>
      <c r="N329" s="7">
        <f t="shared" si="36"/>
        <v>3.8115195802272231E-6</v>
      </c>
      <c r="O329" s="7">
        <f t="shared" si="36"/>
        <v>2.1770578036137446E-6</v>
      </c>
      <c r="P329" s="7">
        <f t="shared" si="36"/>
        <v>5.100186463276854E-6</v>
      </c>
      <c r="Q329" s="7"/>
      <c r="R329" s="1">
        <v>43812</v>
      </c>
      <c r="S329" s="2">
        <f t="shared" si="34"/>
        <v>9.6333287350628457E-4</v>
      </c>
      <c r="T329" s="2">
        <f t="shared" si="34"/>
        <v>1.4714922725388773E-3</v>
      </c>
      <c r="U329" s="2">
        <f t="shared" si="34"/>
        <v>2.0971472492096492E-3</v>
      </c>
      <c r="V329" s="2">
        <f t="shared" si="34"/>
        <v>1.952311343056538E-3</v>
      </c>
      <c r="W329" s="2">
        <f t="shared" si="34"/>
        <v>1.4754856162002205E-3</v>
      </c>
      <c r="X329" s="2">
        <f t="shared" si="34"/>
        <v>2.2583592414132997E-3</v>
      </c>
      <c r="Z329" s="1">
        <v>43812</v>
      </c>
      <c r="AA329" s="2">
        <f t="shared" si="35"/>
        <v>1.3664746670890349E-2</v>
      </c>
      <c r="AB329" s="2">
        <f t="shared" si="35"/>
        <v>2.8633356429158541E-2</v>
      </c>
      <c r="AC329" s="2">
        <f t="shared" si="35"/>
        <v>5.1453504914526826E-2</v>
      </c>
      <c r="AD329" s="2">
        <f t="shared" si="35"/>
        <v>4.5833951276625484E-2</v>
      </c>
      <c r="AE329" s="2">
        <f t="shared" si="35"/>
        <v>2.8765532528074678E-2</v>
      </c>
      <c r="AF329" s="2">
        <f t="shared" si="35"/>
        <v>5.7904862206454633E-2</v>
      </c>
      <c r="AG329" s="2"/>
    </row>
    <row r="330" spans="1:33" ht="14.5" x14ac:dyDescent="0.35">
      <c r="A330" s="10">
        <v>43811</v>
      </c>
      <c r="B330" s="2">
        <v>7.6878138080577864E-3</v>
      </c>
      <c r="C330" s="2">
        <v>7.9579828307032585E-3</v>
      </c>
      <c r="D330" s="2">
        <v>7.9592149704694748E-3</v>
      </c>
      <c r="E330" s="9">
        <v>6.0401524994466507E-3</v>
      </c>
      <c r="F330" s="9">
        <v>5.886953679720584E-3</v>
      </c>
      <c r="G330" s="9">
        <v>6.1023483478279744E-3</v>
      </c>
      <c r="H330" s="9">
        <v>5.9877027601840912E-3</v>
      </c>
      <c r="J330" s="1">
        <v>43815</v>
      </c>
      <c r="K330" s="7">
        <f t="shared" si="37"/>
        <v>7.2991300797209607E-8</v>
      </c>
      <c r="L330" s="7">
        <f t="shared" si="37"/>
        <v>7.3658590958415655E-8</v>
      </c>
      <c r="M330" s="7">
        <f t="shared" si="37"/>
        <v>2.7147877878941603E-6</v>
      </c>
      <c r="N330" s="7">
        <f t="shared" si="36"/>
        <v>3.2430972018346851E-6</v>
      </c>
      <c r="O330" s="7">
        <f t="shared" si="36"/>
        <v>2.5137007255817297E-6</v>
      </c>
      <c r="P330" s="7">
        <f t="shared" si="36"/>
        <v>2.8903775751021941E-6</v>
      </c>
      <c r="Q330" s="7"/>
      <c r="R330" s="1">
        <v>43815</v>
      </c>
      <c r="S330" s="2">
        <f t="shared" si="34"/>
        <v>2.7016902264547209E-4</v>
      </c>
      <c r="T330" s="2">
        <f t="shared" si="34"/>
        <v>2.7140116241168837E-4</v>
      </c>
      <c r="U330" s="2">
        <f t="shared" si="34"/>
        <v>1.6476613086111357E-3</v>
      </c>
      <c r="V330" s="2">
        <f t="shared" si="34"/>
        <v>1.8008601283372025E-3</v>
      </c>
      <c r="W330" s="2">
        <f t="shared" si="34"/>
        <v>1.585465460229812E-3</v>
      </c>
      <c r="X330" s="2">
        <f t="shared" si="34"/>
        <v>1.7001110478736953E-3</v>
      </c>
      <c r="Z330" s="1">
        <v>43815</v>
      </c>
      <c r="AA330" s="2">
        <f t="shared" si="35"/>
        <v>5.8966642702307226E-4</v>
      </c>
      <c r="AB330" s="2">
        <f t="shared" si="35"/>
        <v>5.9493401068877461E-4</v>
      </c>
      <c r="AC330" s="2">
        <f t="shared" si="35"/>
        <v>3.1577527069275968E-2</v>
      </c>
      <c r="AD330" s="2">
        <f t="shared" si="35"/>
        <v>3.9009173087673821E-2</v>
      </c>
      <c r="AE330" s="2">
        <f t="shared" si="35"/>
        <v>2.8849568545639803E-2</v>
      </c>
      <c r="AF330" s="2">
        <f t="shared" si="35"/>
        <v>3.4005148150284104E-2</v>
      </c>
      <c r="AG330" s="2"/>
    </row>
    <row r="331" spans="1:33" ht="14.5" x14ac:dyDescent="0.35">
      <c r="A331" s="10">
        <v>43812</v>
      </c>
      <c r="B331" s="2">
        <v>1.754051398628596E-2</v>
      </c>
      <c r="C331" s="2">
        <v>8.2440655678510666E-3</v>
      </c>
      <c r="D331" s="2">
        <v>7.3375822976231584E-3</v>
      </c>
      <c r="E331" s="9">
        <v>6.8435633447245636E-3</v>
      </c>
      <c r="F331" s="9">
        <v>6.5190192933437556E-3</v>
      </c>
      <c r="G331" s="9">
        <v>6.6595751217193569E-3</v>
      </c>
      <c r="H331" s="9">
        <v>6.778529830040461E-3</v>
      </c>
      <c r="J331" s="1">
        <v>43816</v>
      </c>
      <c r="K331" s="7">
        <f t="shared" si="37"/>
        <v>8.6423953196620629E-5</v>
      </c>
      <c r="L331" s="7">
        <f t="shared" si="37"/>
        <v>1.0409981504351958E-4</v>
      </c>
      <c r="M331" s="7">
        <f t="shared" si="37"/>
        <v>1.1442475302800077E-4</v>
      </c>
      <c r="N331" s="7">
        <f t="shared" si="36"/>
        <v>1.2147334526655315E-4</v>
      </c>
      <c r="O331" s="7">
        <f t="shared" si="36"/>
        <v>1.1839483057443593E-4</v>
      </c>
      <c r="P331" s="7">
        <f t="shared" si="36"/>
        <v>1.1582030297927912E-4</v>
      </c>
      <c r="Q331" s="7"/>
      <c r="R331" s="1">
        <v>43816</v>
      </c>
      <c r="S331" s="2">
        <f t="shared" si="34"/>
        <v>9.2964484184348932E-3</v>
      </c>
      <c r="T331" s="2">
        <f t="shared" si="34"/>
        <v>1.0202931688662802E-2</v>
      </c>
      <c r="U331" s="2">
        <f t="shared" si="34"/>
        <v>1.0696950641561396E-2</v>
      </c>
      <c r="V331" s="2">
        <f t="shared" si="34"/>
        <v>1.1021494692942203E-2</v>
      </c>
      <c r="W331" s="2">
        <f t="shared" si="34"/>
        <v>1.0880938864566602E-2</v>
      </c>
      <c r="X331" s="2">
        <f t="shared" si="34"/>
        <v>1.0761984156245498E-2</v>
      </c>
      <c r="Z331" s="1">
        <v>43816</v>
      </c>
      <c r="AA331" s="2">
        <f t="shared" si="35"/>
        <v>0.37263370814877939</v>
      </c>
      <c r="AB331" s="2">
        <f t="shared" si="35"/>
        <v>0.51899931415204037</v>
      </c>
      <c r="AC331" s="2">
        <f t="shared" si="35"/>
        <v>0.62186264474758657</v>
      </c>
      <c r="AD331" s="2">
        <f t="shared" si="35"/>
        <v>0.70087825776632418</v>
      </c>
      <c r="AE331" s="2">
        <f t="shared" si="35"/>
        <v>0.66542123526805153</v>
      </c>
      <c r="AF331" s="2">
        <f t="shared" si="35"/>
        <v>0.63690451285274374</v>
      </c>
      <c r="AG331" s="2"/>
    </row>
    <row r="332" spans="1:33" ht="14.5" x14ac:dyDescent="0.35">
      <c r="A332" s="10">
        <v>43815</v>
      </c>
      <c r="B332" s="2">
        <v>1.3211418728473361E-2</v>
      </c>
      <c r="C332" s="2">
        <v>7.1993116289377213E-3</v>
      </c>
      <c r="D332" s="2">
        <v>5.9410398826003066E-3</v>
      </c>
      <c r="E332" s="9">
        <v>9.9598756651564421E-3</v>
      </c>
      <c r="F332" s="9">
        <v>9.6741014813309118E-3</v>
      </c>
      <c r="G332" s="9">
        <v>8.7649151892822165E-3</v>
      </c>
      <c r="H332" s="9">
        <v>9.8779627084792793E-3</v>
      </c>
      <c r="J332" s="1">
        <v>43817</v>
      </c>
      <c r="K332" s="7">
        <f t="shared" si="37"/>
        <v>3.6145431776286837E-5</v>
      </c>
      <c r="L332" s="7">
        <f t="shared" si="37"/>
        <v>5.2858408562518399E-5</v>
      </c>
      <c r="M332" s="7">
        <f t="shared" si="37"/>
        <v>1.0572532292604371E-5</v>
      </c>
      <c r="N332" s="7">
        <f t="shared" si="36"/>
        <v>1.2512613306931431E-5</v>
      </c>
      <c r="O332" s="7">
        <f t="shared" si="36"/>
        <v>1.9771393724039372E-5</v>
      </c>
      <c r="P332" s="7">
        <f t="shared" si="36"/>
        <v>1.1111929037234781E-5</v>
      </c>
      <c r="Q332" s="7"/>
      <c r="R332" s="1">
        <v>43817</v>
      </c>
      <c r="S332" s="2">
        <f t="shared" si="34"/>
        <v>6.0121070995356393E-3</v>
      </c>
      <c r="T332" s="2">
        <f t="shared" si="34"/>
        <v>7.270378845873054E-3</v>
      </c>
      <c r="U332" s="2">
        <f t="shared" si="34"/>
        <v>3.2515430633169185E-3</v>
      </c>
      <c r="V332" s="2">
        <f t="shared" si="34"/>
        <v>3.5373172471424488E-3</v>
      </c>
      <c r="W332" s="2">
        <f t="shared" si="34"/>
        <v>4.4465035391911441E-3</v>
      </c>
      <c r="X332" s="2">
        <f t="shared" si="34"/>
        <v>3.3334560199940813E-3</v>
      </c>
      <c r="Z332" s="1">
        <v>43817</v>
      </c>
      <c r="AA332" s="2">
        <f t="shared" si="35"/>
        <v>0.22799861943709954</v>
      </c>
      <c r="AB332" s="2">
        <f t="shared" si="35"/>
        <v>0.42455793830576716</v>
      </c>
      <c r="AC332" s="2">
        <f t="shared" si="35"/>
        <v>4.3947299574186083E-2</v>
      </c>
      <c r="AD332" s="2">
        <f t="shared" si="35"/>
        <v>5.4018997169249072E-2</v>
      </c>
      <c r="AE332" s="2">
        <f t="shared" si="35"/>
        <v>9.6982412345935076E-2</v>
      </c>
      <c r="AF332" s="2">
        <f t="shared" si="35"/>
        <v>4.6688696347690684E-2</v>
      </c>
      <c r="AG332" s="2"/>
    </row>
    <row r="333" spans="1:33" ht="14.5" x14ac:dyDescent="0.35">
      <c r="A333" s="10">
        <v>43816</v>
      </c>
      <c r="B333" s="2">
        <v>3.5921139194753579E-3</v>
      </c>
      <c r="C333" s="2">
        <v>6.8762633018195629E-3</v>
      </c>
      <c r="D333" s="2">
        <v>5.4747532121837139E-3</v>
      </c>
      <c r="E333" s="9">
        <v>9.9354756909879934E-3</v>
      </c>
      <c r="F333" s="9">
        <v>9.7902447030736514E-3</v>
      </c>
      <c r="G333" s="9">
        <v>9.3062609624019917E-3</v>
      </c>
      <c r="H333" s="9">
        <v>9.9100666308672026E-3</v>
      </c>
      <c r="J333" s="1">
        <v>43818</v>
      </c>
      <c r="K333" s="7">
        <f t="shared" si="37"/>
        <v>1.0785637165551824E-5</v>
      </c>
      <c r="L333" s="7">
        <f t="shared" si="37"/>
        <v>3.5443307064494191E-6</v>
      </c>
      <c r="M333" s="7">
        <f t="shared" si="37"/>
        <v>4.0238238564287923E-5</v>
      </c>
      <c r="N333" s="7">
        <f t="shared" si="36"/>
        <v>3.8416825210588799E-5</v>
      </c>
      <c r="O333" s="7">
        <f t="shared" si="36"/>
        <v>3.2651476428187195E-5</v>
      </c>
      <c r="P333" s="7">
        <f t="shared" si="36"/>
        <v>3.9916526463383564E-5</v>
      </c>
      <c r="Q333" s="7"/>
      <c r="R333" s="1">
        <v>43818</v>
      </c>
      <c r="S333" s="2">
        <f t="shared" si="34"/>
        <v>3.284149382344205E-3</v>
      </c>
      <c r="T333" s="2">
        <f t="shared" si="34"/>
        <v>1.882639292708356E-3</v>
      </c>
      <c r="U333" s="2">
        <f t="shared" si="34"/>
        <v>6.3433617715126355E-3</v>
      </c>
      <c r="V333" s="2">
        <f t="shared" si="34"/>
        <v>6.1981307835982935E-3</v>
      </c>
      <c r="W333" s="2">
        <f t="shared" si="34"/>
        <v>5.7141470429266338E-3</v>
      </c>
      <c r="X333" s="2">
        <f t="shared" si="34"/>
        <v>6.3179527113918447E-3</v>
      </c>
      <c r="Z333" s="1">
        <v>43818</v>
      </c>
      <c r="AA333" s="2">
        <f t="shared" si="35"/>
        <v>0.17172782099629802</v>
      </c>
      <c r="AB333" s="2">
        <f t="shared" si="35"/>
        <v>7.7529776170937481E-2</v>
      </c>
      <c r="AC333" s="2">
        <f t="shared" si="35"/>
        <v>0.37891512158194152</v>
      </c>
      <c r="AD333" s="2">
        <f t="shared" si="35"/>
        <v>0.36955305721294129</v>
      </c>
      <c r="AE333" s="2">
        <f t="shared" si="35"/>
        <v>0.33793548308017218</v>
      </c>
      <c r="AF333" s="2">
        <f t="shared" si="35"/>
        <v>0.37728142493531291</v>
      </c>
      <c r="AG333" s="2"/>
    </row>
    <row r="334" spans="1:33" ht="14.5" x14ac:dyDescent="0.35">
      <c r="A334" s="10">
        <v>43817</v>
      </c>
      <c r="B334" s="2">
        <v>3.5074039750428551E-3</v>
      </c>
      <c r="C334" s="2">
        <v>5.3112050518393517E-3</v>
      </c>
      <c r="D334" s="2">
        <v>6.4403223805129528E-3</v>
      </c>
      <c r="E334" s="9">
        <v>7.2822887805727501E-3</v>
      </c>
      <c r="F334" s="9">
        <v>7.2463660648118744E-3</v>
      </c>
      <c r="G334" s="9">
        <v>7.6725838659926484E-3</v>
      </c>
      <c r="H334" s="9">
        <v>6.8132167155586908E-3</v>
      </c>
      <c r="J334" s="1">
        <v>43819</v>
      </c>
      <c r="K334" s="7">
        <f t="shared" si="37"/>
        <v>3.2536983246522003E-6</v>
      </c>
      <c r="L334" s="7">
        <f t="shared" si="37"/>
        <v>8.6020103731452596E-6</v>
      </c>
      <c r="M334" s="7">
        <f t="shared" si="37"/>
        <v>1.4249755295020473E-5</v>
      </c>
      <c r="N334" s="7">
        <f t="shared" si="36"/>
        <v>1.3979837508729912E-5</v>
      </c>
      <c r="O334" s="7">
        <f t="shared" si="36"/>
        <v>1.734872352397253E-5</v>
      </c>
      <c r="P334" s="7">
        <f t="shared" si="36"/>
        <v>1.092839787535682E-5</v>
      </c>
      <c r="Q334" s="7"/>
      <c r="R334" s="1">
        <v>43819</v>
      </c>
      <c r="S334" s="2">
        <f t="shared" si="34"/>
        <v>1.8038010767964965E-3</v>
      </c>
      <c r="T334" s="2">
        <f t="shared" si="34"/>
        <v>2.9329184054700977E-3</v>
      </c>
      <c r="U334" s="2">
        <f t="shared" si="34"/>
        <v>3.774884805529895E-3</v>
      </c>
      <c r="V334" s="2">
        <f t="shared" si="34"/>
        <v>3.7389620897690192E-3</v>
      </c>
      <c r="W334" s="2">
        <f t="shared" si="34"/>
        <v>4.1651798909497929E-3</v>
      </c>
      <c r="X334" s="2">
        <f t="shared" si="34"/>
        <v>3.3058127405158357E-3</v>
      </c>
      <c r="Z334" s="1">
        <v>43819</v>
      </c>
      <c r="AA334" s="2">
        <f t="shared" si="35"/>
        <v>7.5320783289534177E-2</v>
      </c>
      <c r="AB334" s="2">
        <f t="shared" si="35"/>
        <v>0.15230312658926515</v>
      </c>
      <c r="AC334" s="2">
        <f t="shared" si="35"/>
        <v>0.21220388786801259</v>
      </c>
      <c r="AD334" s="2">
        <f t="shared" si="35"/>
        <v>0.20964642157343061</v>
      </c>
      <c r="AE334" s="2">
        <f t="shared" si="35"/>
        <v>0.23991193713923598</v>
      </c>
      <c r="AF334" s="2">
        <f t="shared" si="35"/>
        <v>0.17878233533357024</v>
      </c>
      <c r="AG334" s="2"/>
    </row>
    <row r="335" spans="1:33" ht="14.5" x14ac:dyDescent="0.35">
      <c r="A335" s="10">
        <v>43818</v>
      </c>
      <c r="B335" s="2">
        <v>3.7956600435276248E-3</v>
      </c>
      <c r="C335" s="2">
        <v>4.4723227620124817E-3</v>
      </c>
      <c r="D335" s="2">
        <v>5.1136491820216179E-3</v>
      </c>
      <c r="E335" s="9">
        <v>7.1302594882915304E-3</v>
      </c>
      <c r="F335" s="9">
        <v>7.0497136482022046E-3</v>
      </c>
      <c r="G335" s="9">
        <v>7.5156030804548737E-3</v>
      </c>
      <c r="H335" s="9">
        <v>6.6196059321681749E-3</v>
      </c>
      <c r="J335" s="1">
        <v>43822</v>
      </c>
      <c r="K335" s="7">
        <f t="shared" si="37"/>
        <v>4.5787243458731666E-7</v>
      </c>
      <c r="L335" s="7">
        <f t="shared" si="37"/>
        <v>1.737095369188138E-6</v>
      </c>
      <c r="M335" s="7">
        <f t="shared" si="37"/>
        <v>1.1119553457019748E-5</v>
      </c>
      <c r="N335" s="7">
        <f t="shared" si="36"/>
        <v>1.0588864862095627E-5</v>
      </c>
      <c r="O335" s="7">
        <f t="shared" si="36"/>
        <v>1.3837976197983524E-5</v>
      </c>
      <c r="P335" s="7">
        <f t="shared" si="36"/>
        <v>7.9746703819698664E-6</v>
      </c>
      <c r="Q335" s="7"/>
      <c r="R335" s="1">
        <v>43822</v>
      </c>
      <c r="S335" s="2">
        <f t="shared" si="34"/>
        <v>6.7666271848485686E-4</v>
      </c>
      <c r="T335" s="2">
        <f t="shared" si="34"/>
        <v>1.3179891384939931E-3</v>
      </c>
      <c r="U335" s="2">
        <f t="shared" si="34"/>
        <v>3.3345994447639055E-3</v>
      </c>
      <c r="V335" s="2">
        <f t="shared" si="34"/>
        <v>3.2540536046745797E-3</v>
      </c>
      <c r="W335" s="2">
        <f t="shared" si="34"/>
        <v>3.7199430369272489E-3</v>
      </c>
      <c r="X335" s="2">
        <f t="shared" si="34"/>
        <v>2.82394588864055E-3</v>
      </c>
      <c r="Z335" s="1">
        <v>43822</v>
      </c>
      <c r="AA335" s="2">
        <f t="shared" si="35"/>
        <v>1.274952335073376E-2</v>
      </c>
      <c r="AB335" s="2">
        <f t="shared" si="35"/>
        <v>4.0315502634546307E-2</v>
      </c>
      <c r="AC335" s="2">
        <f t="shared" si="35"/>
        <v>0.16282057104226899</v>
      </c>
      <c r="AD335" s="2">
        <f t="shared" si="35"/>
        <v>0.1575420429055141</v>
      </c>
      <c r="AE335" s="2">
        <f t="shared" si="35"/>
        <v>0.18816027071814911</v>
      </c>
      <c r="AF335" s="2">
        <f t="shared" si="35"/>
        <v>0.12957419792146307</v>
      </c>
      <c r="AG335" s="2"/>
    </row>
    <row r="336" spans="1:33" ht="14.5" x14ac:dyDescent="0.35">
      <c r="A336" s="10">
        <v>43819</v>
      </c>
      <c r="B336" s="2">
        <v>3.0218784286795228E-3</v>
      </c>
      <c r="C336" s="2">
        <v>6.0017541982233524E-3</v>
      </c>
      <c r="D336" s="2">
        <v>6.0403258539736271E-3</v>
      </c>
      <c r="E336" s="9">
        <v>6.7872860925968486E-3</v>
      </c>
      <c r="F336" s="9">
        <v>6.7080337014265388E-3</v>
      </c>
      <c r="G336" s="9">
        <v>7.1125157160928341E-3</v>
      </c>
      <c r="H336" s="9">
        <v>6.3786772490441847E-3</v>
      </c>
      <c r="J336" s="1">
        <v>43826</v>
      </c>
      <c r="K336" s="7">
        <f t="shared" si="37"/>
        <v>8.8796596019144298E-6</v>
      </c>
      <c r="L336" s="7">
        <f t="shared" si="37"/>
        <v>9.1110248592646065E-6</v>
      </c>
      <c r="M336" s="7">
        <f t="shared" si="37"/>
        <v>1.4178294875487333E-5</v>
      </c>
      <c r="N336" s="7">
        <f t="shared" si="36"/>
        <v>1.3587740694800628E-5</v>
      </c>
      <c r="O336" s="7">
        <f t="shared" si="36"/>
        <v>1.6733313417176134E-5</v>
      </c>
      <c r="P336" s="7">
        <f t="shared" si="36"/>
        <v>1.1268098320401586E-5</v>
      </c>
      <c r="Q336" s="7"/>
      <c r="R336" s="1">
        <v>43826</v>
      </c>
      <c r="S336" s="2">
        <f t="shared" si="34"/>
        <v>2.9798757695438296E-3</v>
      </c>
      <c r="T336" s="2">
        <f t="shared" si="34"/>
        <v>3.0184474252941042E-3</v>
      </c>
      <c r="U336" s="2">
        <f t="shared" si="34"/>
        <v>3.7654076639173258E-3</v>
      </c>
      <c r="V336" s="2">
        <f t="shared" si="34"/>
        <v>3.6861552727470159E-3</v>
      </c>
      <c r="W336" s="2">
        <f t="shared" si="34"/>
        <v>4.0906372874133113E-3</v>
      </c>
      <c r="X336" s="2">
        <f t="shared" si="34"/>
        <v>3.3567988203646619E-3</v>
      </c>
      <c r="Z336" s="1">
        <v>43826</v>
      </c>
      <c r="AA336" s="2">
        <f t="shared" si="35"/>
        <v>0.18967235713577457</v>
      </c>
      <c r="AB336" s="2">
        <f t="shared" si="35"/>
        <v>0.19286333368311825</v>
      </c>
      <c r="AC336" s="2">
        <f t="shared" si="35"/>
        <v>0.254398858364282</v>
      </c>
      <c r="AD336" s="2">
        <f t="shared" si="35"/>
        <v>0.247913704611324</v>
      </c>
      <c r="AE336" s="2">
        <f t="shared" si="35"/>
        <v>0.28084510787936212</v>
      </c>
      <c r="AF336" s="2">
        <f t="shared" si="35"/>
        <v>0.22082899124690769</v>
      </c>
      <c r="AG336" s="2"/>
    </row>
    <row r="337" spans="1:33" ht="14.5" x14ac:dyDescent="0.35">
      <c r="A337" s="10">
        <v>43822</v>
      </c>
      <c r="B337" s="2">
        <v>5.3979829600610141E-3</v>
      </c>
      <c r="C337" s="2">
        <v>5.3173010237514973E-3</v>
      </c>
      <c r="D337" s="2">
        <v>4.9604498781263828E-3</v>
      </c>
      <c r="E337" s="9">
        <v>5.4523342987318722E-3</v>
      </c>
      <c r="F337" s="9">
        <v>5.4511208490781709E-3</v>
      </c>
      <c r="G337" s="9">
        <v>5.7228648887283576E-3</v>
      </c>
      <c r="H337" s="9">
        <v>5.4196559031958209E-3</v>
      </c>
      <c r="J337" s="1">
        <v>43829</v>
      </c>
      <c r="K337" s="7">
        <f t="shared" si="37"/>
        <v>6.5095748466529379E-9</v>
      </c>
      <c r="L337" s="7">
        <f t="shared" si="37"/>
        <v>1.914351977872168E-7</v>
      </c>
      <c r="M337" s="7">
        <f t="shared" si="37"/>
        <v>2.9540680153143128E-9</v>
      </c>
      <c r="N337" s="7">
        <f t="shared" si="36"/>
        <v>2.8236352491996669E-9</v>
      </c>
      <c r="O337" s="7">
        <f t="shared" si="36"/>
        <v>1.0554826757461287E-7</v>
      </c>
      <c r="P337" s="7">
        <f t="shared" si="36"/>
        <v>4.6971646412456578E-10</v>
      </c>
      <c r="Q337" s="7"/>
      <c r="R337" s="1">
        <v>43829</v>
      </c>
      <c r="S337" s="2">
        <f t="shared" si="34"/>
        <v>8.068193630951688E-5</v>
      </c>
      <c r="T337" s="2">
        <f t="shared" si="34"/>
        <v>4.3753308193463132E-4</v>
      </c>
      <c r="U337" s="2">
        <f t="shared" si="34"/>
        <v>5.4351338670858076E-5</v>
      </c>
      <c r="V337" s="2">
        <f t="shared" si="34"/>
        <v>5.3137889017156742E-5</v>
      </c>
      <c r="W337" s="2">
        <f t="shared" si="34"/>
        <v>3.248819286673435E-4</v>
      </c>
      <c r="X337" s="2">
        <f t="shared" si="34"/>
        <v>2.1672943134806721E-5</v>
      </c>
      <c r="Z337" s="1">
        <v>43829</v>
      </c>
      <c r="AA337" s="2">
        <f t="shared" si="35"/>
        <v>1.1396578594391471E-4</v>
      </c>
      <c r="AB337" s="2">
        <f t="shared" si="35"/>
        <v>3.6753946473542243E-3</v>
      </c>
      <c r="AC337" s="2">
        <f t="shared" si="35"/>
        <v>5.0017705509830535E-5</v>
      </c>
      <c r="AD337" s="2">
        <f t="shared" si="35"/>
        <v>4.7823445647354745E-5</v>
      </c>
      <c r="AE337" s="2">
        <f t="shared" si="35"/>
        <v>1.6750698968936995E-3</v>
      </c>
      <c r="AF337" s="2">
        <f t="shared" si="35"/>
        <v>8.0171887544278064E-6</v>
      </c>
      <c r="AG337" s="2"/>
    </row>
    <row r="338" spans="1:33" ht="14.5" x14ac:dyDescent="0.35">
      <c r="A338" s="10">
        <v>43826</v>
      </c>
      <c r="B338" s="2">
        <v>3.8468597500105422E-3</v>
      </c>
      <c r="C338" s="2">
        <v>4.0331385098397732E-3</v>
      </c>
      <c r="D338" s="2">
        <v>4.5605134218931198E-3</v>
      </c>
      <c r="E338" s="9">
        <v>5.3521438661986512E-3</v>
      </c>
      <c r="F338" s="9">
        <v>5.396115902697925E-3</v>
      </c>
      <c r="G338" s="9">
        <v>5.2731968633562866E-3</v>
      </c>
      <c r="H338" s="9">
        <v>5.6098757126655172E-3</v>
      </c>
      <c r="J338" s="1">
        <v>43833</v>
      </c>
      <c r="K338" s="7">
        <f t="shared" si="37"/>
        <v>3.4699776363516327E-8</v>
      </c>
      <c r="L338" s="7">
        <f t="shared" si="37"/>
        <v>5.0930156339148581E-7</v>
      </c>
      <c r="M338" s="7">
        <f t="shared" si="37"/>
        <v>2.2658802704482164E-6</v>
      </c>
      <c r="N338" s="7">
        <f t="shared" si="36"/>
        <v>2.4001946266397112E-6</v>
      </c>
      <c r="O338" s="7">
        <f t="shared" si="36"/>
        <v>2.0344375609074711E-6</v>
      </c>
      <c r="P338" s="7">
        <f t="shared" si="36"/>
        <v>3.1082252845762483E-6</v>
      </c>
      <c r="Q338" s="7"/>
      <c r="R338" s="1">
        <v>43833</v>
      </c>
      <c r="S338" s="2">
        <f t="shared" si="34"/>
        <v>1.8627875982923101E-4</v>
      </c>
      <c r="T338" s="2">
        <f t="shared" si="34"/>
        <v>7.1365367188257764E-4</v>
      </c>
      <c r="U338" s="2">
        <f t="shared" si="34"/>
        <v>1.505284116188109E-3</v>
      </c>
      <c r="V338" s="2">
        <f t="shared" si="34"/>
        <v>1.5492561526873829E-3</v>
      </c>
      <c r="W338" s="2">
        <f t="shared" si="34"/>
        <v>1.4263371133457444E-3</v>
      </c>
      <c r="X338" s="2">
        <f t="shared" si="34"/>
        <v>1.763015962654975E-3</v>
      </c>
      <c r="Z338" s="1">
        <v>43833</v>
      </c>
      <c r="AA338" s="2">
        <f t="shared" si="35"/>
        <v>1.1006458180700118E-3</v>
      </c>
      <c r="AB338" s="2">
        <f t="shared" si="35"/>
        <v>1.3692664443174074E-2</v>
      </c>
      <c r="AC338" s="2">
        <f t="shared" si="35"/>
        <v>4.8991222891896946E-2</v>
      </c>
      <c r="AD338" s="2">
        <f t="shared" si="35"/>
        <v>5.1316455148851192E-2</v>
      </c>
      <c r="AE338" s="2">
        <f t="shared" si="35"/>
        <v>4.4891506544480597E-2</v>
      </c>
      <c r="AF338" s="2">
        <f t="shared" si="35"/>
        <v>6.3001341078826822E-2</v>
      </c>
      <c r="AG338" s="2"/>
    </row>
    <row r="339" spans="1:33" ht="14.5" x14ac:dyDescent="0.35">
      <c r="A339" s="10">
        <v>43829</v>
      </c>
      <c r="B339" s="2">
        <v>2.8919145086371478E-3</v>
      </c>
      <c r="C339" s="2">
        <v>6.5575689077377319E-3</v>
      </c>
      <c r="D339" s="2">
        <v>5.3293295204639426E-3</v>
      </c>
      <c r="E339" s="9">
        <v>4.994996245604651E-3</v>
      </c>
      <c r="F339" s="9">
        <v>4.8257855792825672E-3</v>
      </c>
      <c r="G339" s="9">
        <v>5.1029983215189374E-3</v>
      </c>
      <c r="H339" s="9">
        <v>5.1917795607535292E-3</v>
      </c>
      <c r="J339" s="1">
        <v>43836</v>
      </c>
      <c r="K339" s="7">
        <f t="shared" si="37"/>
        <v>1.3437022173645465E-5</v>
      </c>
      <c r="L339" s="7">
        <f t="shared" si="37"/>
        <v>5.9409919398786146E-6</v>
      </c>
      <c r="M339" s="7">
        <f t="shared" si="37"/>
        <v>4.4229527923662508E-6</v>
      </c>
      <c r="N339" s="7">
        <f t="shared" si="36"/>
        <v>3.7398573178792609E-6</v>
      </c>
      <c r="O339" s="7">
        <f t="shared" si="36"/>
        <v>4.8888916275878732E-6</v>
      </c>
      <c r="P339" s="7">
        <f t="shared" si="36"/>
        <v>5.2893792579462859E-6</v>
      </c>
      <c r="Q339" s="7"/>
      <c r="R339" s="1">
        <v>43836</v>
      </c>
      <c r="S339" s="2">
        <f t="shared" ref="S339:X381" si="38">ABS($B339-C339)</f>
        <v>3.6656543991005841E-3</v>
      </c>
      <c r="T339" s="2">
        <f t="shared" si="38"/>
        <v>2.4374150118267948E-3</v>
      </c>
      <c r="U339" s="2">
        <f t="shared" si="38"/>
        <v>2.1030817369675032E-3</v>
      </c>
      <c r="V339" s="2">
        <f t="shared" si="38"/>
        <v>1.9338710706454194E-3</v>
      </c>
      <c r="W339" s="2">
        <f t="shared" si="38"/>
        <v>2.2110838128817896E-3</v>
      </c>
      <c r="X339" s="2">
        <f t="shared" si="38"/>
        <v>2.2998650521163814E-3</v>
      </c>
      <c r="Z339" s="1">
        <v>43836</v>
      </c>
      <c r="AA339" s="2">
        <f t="shared" ref="AA339:AF381" si="39">($B339/C339)-LN($B339/C339)-1</f>
        <v>0.2597052578866279</v>
      </c>
      <c r="AB339" s="2">
        <f t="shared" si="39"/>
        <v>0.15394803351563224</v>
      </c>
      <c r="AC339" s="2">
        <f t="shared" si="39"/>
        <v>0.12548021669560616</v>
      </c>
      <c r="AD339" s="2">
        <f t="shared" si="39"/>
        <v>0.11131774467788325</v>
      </c>
      <c r="AE339" s="2">
        <f t="shared" si="39"/>
        <v>0.13461841948950504</v>
      </c>
      <c r="AF339" s="2">
        <f t="shared" si="39"/>
        <v>0.14217574791344223</v>
      </c>
      <c r="AG339" s="2"/>
    </row>
    <row r="340" spans="1:33" ht="14.5" x14ac:dyDescent="0.35">
      <c r="A340" s="10">
        <v>43833</v>
      </c>
      <c r="B340" s="2">
        <v>7.9896890684174396E-3</v>
      </c>
      <c r="C340" s="2">
        <v>5.6374645791947842E-3</v>
      </c>
      <c r="D340" s="2">
        <v>6.6783628426492214E-3</v>
      </c>
      <c r="E340" s="9">
        <v>4.7246506741591785E-3</v>
      </c>
      <c r="F340" s="9">
        <v>4.773392457741419E-3</v>
      </c>
      <c r="G340" s="9">
        <v>4.9342210934726887E-3</v>
      </c>
      <c r="H340" s="9">
        <v>4.9069583780541447E-3</v>
      </c>
      <c r="J340" s="1">
        <v>43837</v>
      </c>
      <c r="K340" s="7">
        <f t="shared" si="37"/>
        <v>5.5329600476987825E-6</v>
      </c>
      <c r="L340" s="7">
        <f t="shared" si="37"/>
        <v>1.7195764703875199E-6</v>
      </c>
      <c r="M340" s="7">
        <f t="shared" si="37"/>
        <v>1.0660475715980564E-5</v>
      </c>
      <c r="N340" s="7">
        <f t="shared" si="36"/>
        <v>1.0344563887846057E-5</v>
      </c>
      <c r="O340" s="7">
        <f t="shared" si="36"/>
        <v>9.3358845459129762E-6</v>
      </c>
      <c r="P340" s="7">
        <f t="shared" si="36"/>
        <v>9.5032285093077558E-6</v>
      </c>
      <c r="Q340" s="7"/>
      <c r="R340" s="1">
        <v>43837</v>
      </c>
      <c r="S340" s="2">
        <f t="shared" si="38"/>
        <v>2.3522244892226554E-3</v>
      </c>
      <c r="T340" s="2">
        <f t="shared" si="38"/>
        <v>1.3113262257682182E-3</v>
      </c>
      <c r="U340" s="2">
        <f t="shared" si="38"/>
        <v>3.2650383942582611E-3</v>
      </c>
      <c r="V340" s="2">
        <f t="shared" si="38"/>
        <v>3.2162966106760206E-3</v>
      </c>
      <c r="W340" s="2">
        <f t="shared" si="38"/>
        <v>3.0554679749447509E-3</v>
      </c>
      <c r="X340" s="2">
        <f t="shared" si="38"/>
        <v>3.0827306903632948E-3</v>
      </c>
      <c r="Z340" s="1">
        <v>43837</v>
      </c>
      <c r="AA340" s="2">
        <f t="shared" si="39"/>
        <v>6.8531228542853206E-2</v>
      </c>
      <c r="AB340" s="2">
        <f t="shared" si="39"/>
        <v>1.7075474590324546E-2</v>
      </c>
      <c r="AC340" s="2">
        <f t="shared" si="39"/>
        <v>0.16570629102575185</v>
      </c>
      <c r="AD340" s="2">
        <f t="shared" si="39"/>
        <v>0.15870222520892607</v>
      </c>
      <c r="AE340" s="2">
        <f t="shared" si="39"/>
        <v>0.13728316678051034</v>
      </c>
      <c r="AF340" s="2">
        <f t="shared" si="39"/>
        <v>0.14073899890689434</v>
      </c>
      <c r="AG340" s="2"/>
    </row>
    <row r="341" spans="1:33" ht="14.5" x14ac:dyDescent="0.35">
      <c r="A341" s="10">
        <v>43836</v>
      </c>
      <c r="B341" s="2">
        <v>8.4904303678283895E-3</v>
      </c>
      <c r="C341" s="2">
        <v>4.6006296761333942E-3</v>
      </c>
      <c r="D341" s="2">
        <v>4.8999814316630363E-3</v>
      </c>
      <c r="E341" s="9">
        <v>6.182987217460861E-3</v>
      </c>
      <c r="F341" s="9">
        <v>6.1758772885158967E-3</v>
      </c>
      <c r="G341" s="9">
        <v>5.8507030604961711E-3</v>
      </c>
      <c r="H341" s="9">
        <v>6.4089953921122366E-3</v>
      </c>
      <c r="J341" s="1">
        <v>43838</v>
      </c>
      <c r="K341" s="7">
        <f t="shared" si="37"/>
        <v>1.5130549421110864E-5</v>
      </c>
      <c r="L341" s="7">
        <f t="shared" si="37"/>
        <v>1.2891323563210915E-5</v>
      </c>
      <c r="M341" s="7">
        <f t="shared" si="37"/>
        <v>5.3242938921780246E-6</v>
      </c>
      <c r="N341" s="7">
        <f t="shared" si="36"/>
        <v>5.3571559569549424E-6</v>
      </c>
      <c r="O341" s="7">
        <f t="shared" si="36"/>
        <v>6.9681602570754043E-6</v>
      </c>
      <c r="P341" s="7">
        <f t="shared" si="36"/>
        <v>4.3323715581345018E-6</v>
      </c>
      <c r="Q341" s="7"/>
      <c r="R341" s="1">
        <v>43838</v>
      </c>
      <c r="S341" s="2">
        <f t="shared" si="38"/>
        <v>3.8898006916949952E-3</v>
      </c>
      <c r="T341" s="2">
        <f t="shared" si="38"/>
        <v>3.5904489361653531E-3</v>
      </c>
      <c r="U341" s="2">
        <f t="shared" si="38"/>
        <v>2.3074431503675285E-3</v>
      </c>
      <c r="V341" s="2">
        <f t="shared" si="38"/>
        <v>2.3145530793124928E-3</v>
      </c>
      <c r="W341" s="2">
        <f t="shared" si="38"/>
        <v>2.6397273073322184E-3</v>
      </c>
      <c r="X341" s="2">
        <f t="shared" si="38"/>
        <v>2.0814349757161529E-3</v>
      </c>
      <c r="Z341" s="1">
        <v>43838</v>
      </c>
      <c r="AA341" s="2">
        <f t="shared" si="39"/>
        <v>0.23274659981137757</v>
      </c>
      <c r="AB341" s="2">
        <f t="shared" si="39"/>
        <v>0.18303918303321498</v>
      </c>
      <c r="AC341" s="2">
        <f t="shared" si="39"/>
        <v>5.6054121669795176E-2</v>
      </c>
      <c r="AD341" s="2">
        <f t="shared" si="39"/>
        <v>5.6484418454654461E-2</v>
      </c>
      <c r="AE341" s="2">
        <f t="shared" si="39"/>
        <v>7.8803358734014672E-2</v>
      </c>
      <c r="AF341" s="2">
        <f t="shared" si="39"/>
        <v>4.3530587508582963E-2</v>
      </c>
      <c r="AG341" s="2"/>
    </row>
    <row r="342" spans="1:33" ht="14.5" x14ac:dyDescent="0.35">
      <c r="A342" s="10">
        <v>43837</v>
      </c>
      <c r="B342" s="2">
        <v>3.9595533676324117E-3</v>
      </c>
      <c r="C342" s="2">
        <v>5.0873393192887306E-3</v>
      </c>
      <c r="D342" s="2">
        <v>6.6673927940428257E-3</v>
      </c>
      <c r="E342" s="9">
        <v>6.7683544547087072E-3</v>
      </c>
      <c r="F342" s="9">
        <v>6.5939527566584756E-3</v>
      </c>
      <c r="G342" s="9">
        <v>6.4326997185608498E-3</v>
      </c>
      <c r="H342" s="9">
        <v>6.8649377402715973E-3</v>
      </c>
      <c r="J342" s="1">
        <v>43839</v>
      </c>
      <c r="K342" s="7">
        <f t="shared" si="37"/>
        <v>1.271901152753349E-6</v>
      </c>
      <c r="L342" s="7">
        <f t="shared" si="37"/>
        <v>7.3323943592226797E-6</v>
      </c>
      <c r="M342" s="7">
        <f t="shared" si="37"/>
        <v>7.8893635467609785E-6</v>
      </c>
      <c r="N342" s="7">
        <f t="shared" si="36"/>
        <v>6.9400601409008988E-6</v>
      </c>
      <c r="O342" s="7">
        <f t="shared" si="36"/>
        <v>6.116452873110649E-6</v>
      </c>
      <c r="P342" s="7">
        <f t="shared" si="36"/>
        <v>8.4412583527759937E-6</v>
      </c>
      <c r="Q342" s="7"/>
      <c r="R342" s="1">
        <v>43839</v>
      </c>
      <c r="S342" s="2">
        <f t="shared" si="38"/>
        <v>1.1277859516563189E-3</v>
      </c>
      <c r="T342" s="2">
        <f t="shared" si="38"/>
        <v>2.707839426410414E-3</v>
      </c>
      <c r="U342" s="2">
        <f t="shared" si="38"/>
        <v>2.8088010870762955E-3</v>
      </c>
      <c r="V342" s="2">
        <f t="shared" si="38"/>
        <v>2.6343993890260639E-3</v>
      </c>
      <c r="W342" s="2">
        <f t="shared" si="38"/>
        <v>2.4731463509284381E-3</v>
      </c>
      <c r="X342" s="2">
        <f t="shared" si="38"/>
        <v>2.9053843726391856E-3</v>
      </c>
      <c r="Z342" s="1">
        <v>43839</v>
      </c>
      <c r="AA342" s="2">
        <f t="shared" si="39"/>
        <v>2.8938903980403996E-2</v>
      </c>
      <c r="AB342" s="2">
        <f t="shared" si="39"/>
        <v>0.11496598664483204</v>
      </c>
      <c r="AC342" s="2">
        <f t="shared" si="39"/>
        <v>0.12113651310833973</v>
      </c>
      <c r="AD342" s="2">
        <f t="shared" si="39"/>
        <v>0.11050426700662985</v>
      </c>
      <c r="AE342" s="2">
        <f t="shared" si="39"/>
        <v>0.10079832048706705</v>
      </c>
      <c r="AF342" s="2">
        <f t="shared" si="39"/>
        <v>0.12707494723279966</v>
      </c>
      <c r="AG342" s="2"/>
    </row>
    <row r="343" spans="1:33" ht="14.5" x14ac:dyDescent="0.35">
      <c r="A343" s="10">
        <v>43838</v>
      </c>
      <c r="B343" s="2">
        <v>6.0811664794753291E-3</v>
      </c>
      <c r="C343" s="2">
        <v>4.7827973030507556E-3</v>
      </c>
      <c r="D343" s="2">
        <v>5.5341389961540699E-3</v>
      </c>
      <c r="E343" s="9">
        <v>5.6967362396248434E-3</v>
      </c>
      <c r="F343" s="9">
        <v>5.5840062020785621E-3</v>
      </c>
      <c r="G343" s="9">
        <v>5.8590054976511404E-3</v>
      </c>
      <c r="H343" s="9">
        <v>5.6971777410468197E-3</v>
      </c>
      <c r="J343" s="1">
        <v>43840</v>
      </c>
      <c r="K343" s="7">
        <f t="shared" si="37"/>
        <v>1.6857625182894252E-6</v>
      </c>
      <c r="L343" s="7">
        <f t="shared" si="37"/>
        <v>2.9923906750879049E-7</v>
      </c>
      <c r="M343" s="7">
        <f t="shared" si="37"/>
        <v>1.4778660931150193E-7</v>
      </c>
      <c r="N343" s="7">
        <f t="shared" si="36"/>
        <v>2.471683414212303E-7</v>
      </c>
      <c r="O343" s="7">
        <f t="shared" si="36"/>
        <v>4.9355501845087496E-8</v>
      </c>
      <c r="P343" s="7">
        <f t="shared" si="36"/>
        <v>1.4744735123991818E-7</v>
      </c>
      <c r="Q343" s="7"/>
      <c r="R343" s="1">
        <v>43840</v>
      </c>
      <c r="S343" s="2">
        <f t="shared" si="38"/>
        <v>1.2983691764245735E-3</v>
      </c>
      <c r="T343" s="2">
        <f t="shared" si="38"/>
        <v>5.4702748332125916E-4</v>
      </c>
      <c r="U343" s="2">
        <f t="shared" si="38"/>
        <v>3.8443023985048567E-4</v>
      </c>
      <c r="V343" s="2">
        <f t="shared" si="38"/>
        <v>4.9716027739676698E-4</v>
      </c>
      <c r="W343" s="2">
        <f t="shared" si="38"/>
        <v>2.2216098182418868E-4</v>
      </c>
      <c r="X343" s="2">
        <f t="shared" si="38"/>
        <v>3.8398873842850935E-4</v>
      </c>
      <c r="Z343" s="1">
        <v>43840</v>
      </c>
      <c r="AA343" s="2">
        <f t="shared" si="39"/>
        <v>3.129553828182785E-2</v>
      </c>
      <c r="AB343" s="2">
        <f t="shared" si="39"/>
        <v>4.5854614624674106E-3</v>
      </c>
      <c r="AC343" s="2">
        <f t="shared" si="39"/>
        <v>2.1794300814534928E-3</v>
      </c>
      <c r="AD343" s="2">
        <f t="shared" si="39"/>
        <v>3.7428454725332294E-3</v>
      </c>
      <c r="AE343" s="2">
        <f t="shared" si="39"/>
        <v>7.0121153264812719E-4</v>
      </c>
      <c r="AF343" s="2">
        <f t="shared" si="39"/>
        <v>2.1742035409648697E-3</v>
      </c>
      <c r="AG343" s="2"/>
    </row>
    <row r="344" spans="1:33" ht="14.5" x14ac:dyDescent="0.35">
      <c r="A344" s="10">
        <v>43839</v>
      </c>
      <c r="B344" s="2">
        <v>4.9563583627154932E-3</v>
      </c>
      <c r="C344" s="2">
        <v>5.0050937570631504E-3</v>
      </c>
      <c r="D344" s="2">
        <v>6.2000718899071217E-3</v>
      </c>
      <c r="E344" s="9">
        <v>6.3360373250832998E-3</v>
      </c>
      <c r="F344" s="9">
        <v>6.2401907218372632E-3</v>
      </c>
      <c r="G344" s="9">
        <v>6.2778401099743636E-3</v>
      </c>
      <c r="H344" s="9">
        <v>6.3403336175965512E-3</v>
      </c>
      <c r="J344" s="1">
        <v>43843</v>
      </c>
      <c r="K344" s="7">
        <f t="shared" si="37"/>
        <v>2.3751386622216603E-9</v>
      </c>
      <c r="L344" s="7">
        <f t="shared" si="37"/>
        <v>1.5468233377194416E-6</v>
      </c>
      <c r="M344" s="7">
        <f t="shared" si="37"/>
        <v>1.9035140392003075E-6</v>
      </c>
      <c r="N344" s="7">
        <f t="shared" si="36"/>
        <v>1.6482255263281696E-6</v>
      </c>
      <c r="O344" s="7">
        <f t="shared" si="36"/>
        <v>1.7463140083383572E-6</v>
      </c>
      <c r="P344" s="7">
        <f t="shared" si="36"/>
        <v>1.9153875061230897E-6</v>
      </c>
      <c r="Q344" s="7"/>
      <c r="R344" s="1">
        <v>43843</v>
      </c>
      <c r="S344" s="2">
        <f t="shared" si="38"/>
        <v>4.8735394347657231E-5</v>
      </c>
      <c r="T344" s="2">
        <f t="shared" si="38"/>
        <v>1.2437135271916285E-3</v>
      </c>
      <c r="U344" s="2">
        <f t="shared" si="38"/>
        <v>1.3796789623678066E-3</v>
      </c>
      <c r="V344" s="2">
        <f t="shared" si="38"/>
        <v>1.28383235912177E-3</v>
      </c>
      <c r="W344" s="2">
        <f t="shared" si="38"/>
        <v>1.3214817472588705E-3</v>
      </c>
      <c r="X344" s="2">
        <f t="shared" si="38"/>
        <v>1.3839752548810581E-3</v>
      </c>
      <c r="Z344" s="1">
        <v>43843</v>
      </c>
      <c r="AA344" s="2">
        <f t="shared" si="39"/>
        <v>4.7716132949293666E-5</v>
      </c>
      <c r="AB344" s="2">
        <f t="shared" si="39"/>
        <v>2.3292987064945203E-2</v>
      </c>
      <c r="AC344" s="2">
        <f t="shared" si="39"/>
        <v>2.7831196711491701E-2</v>
      </c>
      <c r="AD344" s="2">
        <f t="shared" si="39"/>
        <v>2.4603399252701497E-2</v>
      </c>
      <c r="AE344" s="2">
        <f t="shared" si="39"/>
        <v>2.5855292566602683E-2</v>
      </c>
      <c r="AF344" s="2">
        <f t="shared" si="39"/>
        <v>2.7978977357671964E-2</v>
      </c>
      <c r="AG344" s="2"/>
    </row>
    <row r="345" spans="1:33" ht="14.5" x14ac:dyDescent="0.35">
      <c r="A345" s="10">
        <v>43840</v>
      </c>
      <c r="B345" s="2">
        <v>4.7806200013220399E-3</v>
      </c>
      <c r="C345" s="2">
        <v>5.3912647999823093E-3</v>
      </c>
      <c r="D345" s="2">
        <v>4.9390466883778572E-3</v>
      </c>
      <c r="E345" s="9">
        <v>6.1601536956483478E-3</v>
      </c>
      <c r="F345" s="9">
        <v>6.0262782431901975E-3</v>
      </c>
      <c r="G345" s="9">
        <v>6.2624781910148404E-3</v>
      </c>
      <c r="H345" s="9">
        <v>6.0581329652723863E-3</v>
      </c>
      <c r="J345" s="1">
        <v>43844</v>
      </c>
      <c r="K345" s="7">
        <f t="shared" si="37"/>
        <v>3.7288707013084103E-7</v>
      </c>
      <c r="L345" s="7">
        <f t="shared" si="37"/>
        <v>2.5099015171481877E-8</v>
      </c>
      <c r="M345" s="7">
        <f t="shared" si="37"/>
        <v>1.903113213781591E-6</v>
      </c>
      <c r="N345" s="7">
        <f t="shared" si="36"/>
        <v>1.5516644555340695E-6</v>
      </c>
      <c r="O345" s="7">
        <f t="shared" si="36"/>
        <v>2.195903694359624E-6</v>
      </c>
      <c r="P345" s="7">
        <f t="shared" si="36"/>
        <v>1.632039373061199E-6</v>
      </c>
      <c r="Q345" s="7"/>
      <c r="R345" s="1">
        <v>43844</v>
      </c>
      <c r="S345" s="2">
        <f t="shared" si="38"/>
        <v>6.1064479866026946E-4</v>
      </c>
      <c r="T345" s="2">
        <f t="shared" si="38"/>
        <v>1.5842668705581733E-4</v>
      </c>
      <c r="U345" s="2">
        <f t="shared" si="38"/>
        <v>1.3795336943263079E-3</v>
      </c>
      <c r="V345" s="2">
        <f t="shared" si="38"/>
        <v>1.2456582418681576E-3</v>
      </c>
      <c r="W345" s="2">
        <f t="shared" si="38"/>
        <v>1.4818581896928005E-3</v>
      </c>
      <c r="X345" s="2">
        <f t="shared" si="38"/>
        <v>1.2775129639503464E-3</v>
      </c>
      <c r="Z345" s="1">
        <v>43844</v>
      </c>
      <c r="AA345" s="2">
        <f t="shared" si="39"/>
        <v>6.9441767800750842E-3</v>
      </c>
      <c r="AB345" s="2">
        <f t="shared" si="39"/>
        <v>5.2571943280033118E-4</v>
      </c>
      <c r="AC345" s="2">
        <f t="shared" si="39"/>
        <v>2.9586794844410846E-2</v>
      </c>
      <c r="AD345" s="2">
        <f t="shared" si="39"/>
        <v>2.4854965719464772E-2</v>
      </c>
      <c r="AE345" s="2">
        <f t="shared" si="39"/>
        <v>3.3380852184505372E-2</v>
      </c>
      <c r="AF345" s="2">
        <f t="shared" si="39"/>
        <v>2.5955726450959116E-2</v>
      </c>
      <c r="AG345" s="2"/>
    </row>
    <row r="346" spans="1:33" ht="14.5" x14ac:dyDescent="0.35">
      <c r="A346" s="10">
        <v>43843</v>
      </c>
      <c r="B346" s="2">
        <v>4.2264142270135568E-3</v>
      </c>
      <c r="C346" s="2">
        <v>5.0052963197231293E-3</v>
      </c>
      <c r="D346" s="2">
        <v>5.2089374512434006E-3</v>
      </c>
      <c r="E346" s="9">
        <v>5.7996815457910834E-3</v>
      </c>
      <c r="F346" s="9">
        <v>5.7015265172956926E-3</v>
      </c>
      <c r="G346" s="9">
        <v>5.8967849959466649E-3</v>
      </c>
      <c r="H346" s="9">
        <v>5.7709017266911224E-3</v>
      </c>
      <c r="J346" s="1">
        <v>43845</v>
      </c>
      <c r="K346" s="7">
        <f t="shared" si="37"/>
        <v>6.0665731434364307E-7</v>
      </c>
      <c r="L346" s="7">
        <f t="shared" si="37"/>
        <v>9.6535188615100783E-7</v>
      </c>
      <c r="M346" s="7">
        <f t="shared" si="37"/>
        <v>2.4751700563334276E-6</v>
      </c>
      <c r="N346" s="7">
        <f t="shared" si="36"/>
        <v>2.1759562689414078E-6</v>
      </c>
      <c r="O346" s="7">
        <f t="shared" si="36"/>
        <v>2.7901385057061832E-6</v>
      </c>
      <c r="P346" s="7">
        <f t="shared" si="36"/>
        <v>2.3854416366602583E-6</v>
      </c>
      <c r="Q346" s="7"/>
      <c r="R346" s="1">
        <v>43845</v>
      </c>
      <c r="S346" s="2">
        <f t="shared" si="38"/>
        <v>7.788820927095725E-4</v>
      </c>
      <c r="T346" s="2">
        <f t="shared" si="38"/>
        <v>9.825232242298438E-4</v>
      </c>
      <c r="U346" s="2">
        <f t="shared" si="38"/>
        <v>1.5732673187775267E-3</v>
      </c>
      <c r="V346" s="2">
        <f t="shared" si="38"/>
        <v>1.4751122902821358E-3</v>
      </c>
      <c r="W346" s="2">
        <f t="shared" si="38"/>
        <v>1.6703707689331082E-3</v>
      </c>
      <c r="X346" s="2">
        <f t="shared" si="38"/>
        <v>1.5444874996775656E-3</v>
      </c>
      <c r="Z346" s="1">
        <v>43845</v>
      </c>
      <c r="AA346" s="2">
        <f t="shared" si="39"/>
        <v>1.3531097866414932E-2</v>
      </c>
      <c r="AB346" s="2">
        <f t="shared" si="39"/>
        <v>2.0399377180812861E-2</v>
      </c>
      <c r="AC346" s="2">
        <f t="shared" si="39"/>
        <v>4.5181196856835415E-2</v>
      </c>
      <c r="AD346" s="2">
        <f t="shared" si="39"/>
        <v>4.0657674519936293E-2</v>
      </c>
      <c r="AE346" s="2">
        <f t="shared" si="39"/>
        <v>4.9785306438334676E-2</v>
      </c>
      <c r="AF346" s="2">
        <f t="shared" si="39"/>
        <v>4.3840762504989028E-2</v>
      </c>
      <c r="AG346" s="2"/>
    </row>
    <row r="347" spans="1:33" ht="14.5" x14ac:dyDescent="0.35">
      <c r="A347" s="10">
        <v>43844</v>
      </c>
      <c r="B347" s="2">
        <v>5.3006694486108716E-3</v>
      </c>
      <c r="C347" s="2">
        <v>4.1838609613478184E-3</v>
      </c>
      <c r="D347" s="2">
        <v>3.6401452962309122E-3</v>
      </c>
      <c r="E347" s="9">
        <v>5.3658195049136742E-3</v>
      </c>
      <c r="F347" s="9">
        <v>5.2030318249660489E-3</v>
      </c>
      <c r="G347" s="9">
        <v>5.4821720585434448E-3</v>
      </c>
      <c r="H347" s="9">
        <v>5.4418194561369126E-3</v>
      </c>
      <c r="J347" s="1">
        <v>43846</v>
      </c>
      <c r="K347" s="7">
        <f t="shared" si="37"/>
        <v>1.2472611972227892E-6</v>
      </c>
      <c r="L347" s="7">
        <f t="shared" si="37"/>
        <v>2.7573404606371827E-6</v>
      </c>
      <c r="M347" s="7">
        <f t="shared" si="37"/>
        <v>4.244529836258352E-9</v>
      </c>
      <c r="N347" s="7">
        <f t="shared" si="36"/>
        <v>9.5331055510080335E-9</v>
      </c>
      <c r="O347" s="7">
        <f t="shared" si="36"/>
        <v>3.2943197412335836E-8</v>
      </c>
      <c r="P347" s="7">
        <f t="shared" si="36"/>
        <v>1.992332462460144E-8</v>
      </c>
      <c r="Q347" s="7"/>
      <c r="R347" s="1">
        <v>43846</v>
      </c>
      <c r="S347" s="2">
        <f t="shared" si="38"/>
        <v>1.1168084872630532E-3</v>
      </c>
      <c r="T347" s="2">
        <f t="shared" si="38"/>
        <v>1.6605241523799594E-3</v>
      </c>
      <c r="U347" s="2">
        <f t="shared" si="38"/>
        <v>6.5150056302802628E-5</v>
      </c>
      <c r="V347" s="2">
        <f t="shared" si="38"/>
        <v>9.763762364482266E-5</v>
      </c>
      <c r="W347" s="2">
        <f t="shared" si="38"/>
        <v>1.8150260993257325E-4</v>
      </c>
      <c r="X347" s="2">
        <f t="shared" si="38"/>
        <v>1.4115000752604103E-4</v>
      </c>
      <c r="Z347" s="1">
        <v>43846</v>
      </c>
      <c r="AA347" s="2">
        <f t="shared" si="39"/>
        <v>3.0333876601511545E-2</v>
      </c>
      <c r="AB347" s="2">
        <f t="shared" si="39"/>
        <v>8.036021898828194E-2</v>
      </c>
      <c r="AC347" s="2">
        <f t="shared" si="39"/>
        <v>7.4312310685220595E-5</v>
      </c>
      <c r="AD347" s="2">
        <f t="shared" si="39"/>
        <v>1.7390027887320691E-4</v>
      </c>
      <c r="AE347" s="2">
        <f t="shared" si="39"/>
        <v>5.6046825524536104E-4</v>
      </c>
      <c r="AF347" s="2">
        <f t="shared" si="39"/>
        <v>3.4232279698453993E-4</v>
      </c>
      <c r="AG347" s="2"/>
    </row>
    <row r="348" spans="1:33" ht="14.5" x14ac:dyDescent="0.35">
      <c r="A348" s="10">
        <v>43845</v>
      </c>
      <c r="B348" s="2">
        <v>2.7253749453476769E-3</v>
      </c>
      <c r="C348" s="2">
        <v>5.0228284671902657E-3</v>
      </c>
      <c r="D348" s="2">
        <v>4.0748026221990594E-3</v>
      </c>
      <c r="E348" s="9">
        <v>5.7049376427175096E-3</v>
      </c>
      <c r="F348" s="9">
        <v>5.50367646943289E-3</v>
      </c>
      <c r="G348" s="9">
        <v>5.7132543238149177E-3</v>
      </c>
      <c r="H348" s="9">
        <v>5.7768380692134131E-3</v>
      </c>
      <c r="J348" s="1">
        <v>43847</v>
      </c>
      <c r="K348" s="7">
        <f t="shared" si="37"/>
        <v>5.278292685026914E-6</v>
      </c>
      <c r="L348" s="7">
        <f t="shared" si="37"/>
        <v>1.8209550550525191E-6</v>
      </c>
      <c r="M348" s="7">
        <f t="shared" si="37"/>
        <v>8.877793867557793E-6</v>
      </c>
      <c r="N348" s="7">
        <f t="shared" si="36"/>
        <v>7.7189593587342178E-6</v>
      </c>
      <c r="O348" s="7">
        <f t="shared" si="36"/>
        <v>8.9274231802697852E-6</v>
      </c>
      <c r="P348" s="7">
        <f t="shared" si="36"/>
        <v>9.3114271963124377E-6</v>
      </c>
      <c r="Q348" s="7"/>
      <c r="R348" s="1">
        <v>43847</v>
      </c>
      <c r="S348" s="2">
        <f t="shared" si="38"/>
        <v>2.2974535218425888E-3</v>
      </c>
      <c r="T348" s="2">
        <f t="shared" si="38"/>
        <v>1.3494276768513825E-3</v>
      </c>
      <c r="U348" s="2">
        <f t="shared" si="38"/>
        <v>2.9795626973698327E-3</v>
      </c>
      <c r="V348" s="2">
        <f t="shared" si="38"/>
        <v>2.7783015240852131E-3</v>
      </c>
      <c r="W348" s="2">
        <f t="shared" si="38"/>
        <v>2.9878793784672408E-3</v>
      </c>
      <c r="X348" s="2">
        <f t="shared" si="38"/>
        <v>3.0514631238657362E-3</v>
      </c>
      <c r="Z348" s="1">
        <v>43847</v>
      </c>
      <c r="AA348" s="2">
        <f t="shared" si="39"/>
        <v>0.15398485595629596</v>
      </c>
      <c r="AB348" s="2">
        <f t="shared" si="39"/>
        <v>7.105235947089894E-2</v>
      </c>
      <c r="AC348" s="2">
        <f t="shared" si="39"/>
        <v>0.21644816674189515</v>
      </c>
      <c r="AD348" s="2">
        <f t="shared" si="39"/>
        <v>0.19800201158144315</v>
      </c>
      <c r="AE348" s="2">
        <f t="shared" si="39"/>
        <v>0.21720949773979226</v>
      </c>
      <c r="AF348" s="2">
        <f t="shared" si="39"/>
        <v>0.22302671321794554</v>
      </c>
      <c r="AG348" s="2"/>
    </row>
    <row r="349" spans="1:33" ht="14.5" x14ac:dyDescent="0.35">
      <c r="A349" s="10">
        <v>43846</v>
      </c>
      <c r="B349" s="2">
        <v>4.4509156199883269E-3</v>
      </c>
      <c r="C349" s="2">
        <v>5.4444172419607639E-3</v>
      </c>
      <c r="D349" s="2">
        <v>4.9709975719451904E-3</v>
      </c>
      <c r="E349" s="9">
        <v>4.8680776067529328E-3</v>
      </c>
      <c r="F349" s="9">
        <v>4.6678205592158148E-3</v>
      </c>
      <c r="G349" s="9">
        <v>5.1370343171067007E-3</v>
      </c>
      <c r="H349" s="9">
        <v>4.9518454045502222E-3</v>
      </c>
      <c r="J349" s="1">
        <v>43850</v>
      </c>
      <c r="K349" s="7">
        <f t="shared" si="37"/>
        <v>9.8704547286186325E-7</v>
      </c>
      <c r="L349" s="7">
        <f t="shared" si="37"/>
        <v>2.7048523675126133E-7</v>
      </c>
      <c r="M349" s="7">
        <f t="shared" si="37"/>
        <v>1.7402412320139322E-7</v>
      </c>
      <c r="N349" s="7">
        <f t="shared" si="36"/>
        <v>4.7047752661280196E-8</v>
      </c>
      <c r="O349" s="7">
        <f t="shared" si="36"/>
        <v>4.7075886653541469E-7</v>
      </c>
      <c r="P349" s="7">
        <f t="shared" si="36"/>
        <v>2.5093064906122683E-7</v>
      </c>
      <c r="Q349" s="7"/>
      <c r="R349" s="1">
        <v>43850</v>
      </c>
      <c r="S349" s="2">
        <f t="shared" si="38"/>
        <v>9.9350162197243703E-4</v>
      </c>
      <c r="T349" s="2">
        <f t="shared" si="38"/>
        <v>5.2008195195686353E-4</v>
      </c>
      <c r="U349" s="2">
        <f t="shared" si="38"/>
        <v>4.1716198676460588E-4</v>
      </c>
      <c r="V349" s="2">
        <f t="shared" si="38"/>
        <v>2.1690493922748785E-4</v>
      </c>
      <c r="W349" s="2">
        <f t="shared" si="38"/>
        <v>6.8611869711837376E-4</v>
      </c>
      <c r="X349" s="2">
        <f t="shared" si="38"/>
        <v>5.0092978456189527E-4</v>
      </c>
      <c r="Z349" s="1">
        <v>43850</v>
      </c>
      <c r="AA349" s="2">
        <f t="shared" si="39"/>
        <v>1.9000090581132945E-2</v>
      </c>
      <c r="AB349" s="2">
        <f t="shared" si="39"/>
        <v>5.8874502718599953E-3</v>
      </c>
      <c r="AC349" s="2">
        <f t="shared" si="39"/>
        <v>3.8959126048780934E-3</v>
      </c>
      <c r="AD349" s="2">
        <f t="shared" si="39"/>
        <v>1.1143007608969135E-3</v>
      </c>
      <c r="AE349" s="2">
        <f t="shared" si="39"/>
        <v>9.8029082459194505E-3</v>
      </c>
      <c r="AF349" s="2">
        <f t="shared" si="39"/>
        <v>5.4902609572577976E-3</v>
      </c>
      <c r="AG349" s="2"/>
    </row>
    <row r="350" spans="1:33" ht="14.5" x14ac:dyDescent="0.35">
      <c r="A350" s="10">
        <v>43847</v>
      </c>
      <c r="B350" s="2">
        <v>5.2904956596216673E-3</v>
      </c>
      <c r="C350" s="2">
        <v>4.4324919581413269E-3</v>
      </c>
      <c r="D350" s="2">
        <v>4.3588508851826191E-3</v>
      </c>
      <c r="E350" s="9">
        <v>5.2103119299362986E-3</v>
      </c>
      <c r="F350" s="9">
        <v>5.0277564063880113E-3</v>
      </c>
      <c r="G350" s="9">
        <v>5.27655199446872E-3</v>
      </c>
      <c r="H350" s="9">
        <v>5.3624385198584798E-3</v>
      </c>
      <c r="J350" s="1">
        <v>43851</v>
      </c>
      <c r="K350" s="7">
        <f t="shared" si="37"/>
        <v>7.3617035175396505E-7</v>
      </c>
      <c r="L350" s="7">
        <f t="shared" si="37"/>
        <v>8.6796198573958496E-7</v>
      </c>
      <c r="M350" s="7">
        <f t="shared" si="37"/>
        <v>6.4294305062562804E-9</v>
      </c>
      <c r="N350" s="7">
        <f t="shared" si="36"/>
        <v>6.9031915189779189E-8</v>
      </c>
      <c r="O350" s="7">
        <f t="shared" si="36"/>
        <v>1.9442579789751536E-10</v>
      </c>
      <c r="P350" s="7">
        <f t="shared" si="36"/>
        <v>5.1757751390535407E-9</v>
      </c>
      <c r="Q350" s="7"/>
      <c r="R350" s="1">
        <v>43851</v>
      </c>
      <c r="S350" s="2">
        <f t="shared" si="38"/>
        <v>8.5800370148034037E-4</v>
      </c>
      <c r="T350" s="2">
        <f t="shared" si="38"/>
        <v>9.3164477443904818E-4</v>
      </c>
      <c r="U350" s="2">
        <f t="shared" si="38"/>
        <v>8.0183729685368715E-5</v>
      </c>
      <c r="V350" s="2">
        <f t="shared" si="38"/>
        <v>2.6273925323365595E-4</v>
      </c>
      <c r="W350" s="2">
        <f t="shared" si="38"/>
        <v>1.3943665152947246E-5</v>
      </c>
      <c r="X350" s="2">
        <f t="shared" si="38"/>
        <v>7.1942860236812525E-5</v>
      </c>
      <c r="Z350" s="1">
        <v>43851</v>
      </c>
      <c r="AA350" s="2">
        <f t="shared" si="39"/>
        <v>1.6621411957543852E-2</v>
      </c>
      <c r="AB350" s="2">
        <f t="shared" si="39"/>
        <v>2.0032851378088745E-2</v>
      </c>
      <c r="AC350" s="2">
        <f t="shared" si="39"/>
        <v>1.172162107654362E-4</v>
      </c>
      <c r="AD350" s="2">
        <f t="shared" si="39"/>
        <v>1.3196563456394639E-3</v>
      </c>
      <c r="AE350" s="2">
        <f t="shared" si="39"/>
        <v>3.4854526613781189E-6</v>
      </c>
      <c r="AF350" s="2">
        <f t="shared" si="39"/>
        <v>9.0808602431602381E-5</v>
      </c>
      <c r="AG350" s="2"/>
    </row>
    <row r="351" spans="1:33" ht="14.5" x14ac:dyDescent="0.35">
      <c r="A351" s="10">
        <v>43850</v>
      </c>
      <c r="B351" s="2">
        <v>3.3315910883039849E-3</v>
      </c>
      <c r="C351" s="2">
        <v>5.8221835643053046E-3</v>
      </c>
      <c r="D351" s="2">
        <v>5.701922345906496E-3</v>
      </c>
      <c r="E351" s="9">
        <v>5.3340913736174469E-3</v>
      </c>
      <c r="F351" s="9">
        <v>5.1607588005715792E-3</v>
      </c>
      <c r="G351" s="9">
        <v>5.3207006499916493E-3</v>
      </c>
      <c r="H351" s="9">
        <v>5.4830574556415266E-3</v>
      </c>
      <c r="J351" s="1">
        <v>43852</v>
      </c>
      <c r="K351" s="7">
        <f t="shared" si="37"/>
        <v>6.2030508815143844E-6</v>
      </c>
      <c r="L351" s="7">
        <f t="shared" si="37"/>
        <v>5.6184702707675021E-6</v>
      </c>
      <c r="M351" s="7">
        <f t="shared" si="37"/>
        <v>4.0100073926804972E-6</v>
      </c>
      <c r="N351" s="7">
        <f t="shared" si="36"/>
        <v>3.3458545196022649E-6</v>
      </c>
      <c r="O351" s="7">
        <f t="shared" si="36"/>
        <v>3.9565568483972929E-6</v>
      </c>
      <c r="P351" s="7">
        <f t="shared" si="36"/>
        <v>4.6288075297845983E-6</v>
      </c>
      <c r="Q351" s="7"/>
      <c r="R351" s="1">
        <v>43852</v>
      </c>
      <c r="S351" s="2">
        <f t="shared" si="38"/>
        <v>2.4905924760013198E-3</v>
      </c>
      <c r="T351" s="2">
        <f t="shared" si="38"/>
        <v>2.3703312576025112E-3</v>
      </c>
      <c r="U351" s="2">
        <f t="shared" si="38"/>
        <v>2.002500285313462E-3</v>
      </c>
      <c r="V351" s="2">
        <f t="shared" si="38"/>
        <v>1.8291677122675943E-3</v>
      </c>
      <c r="W351" s="2">
        <f t="shared" si="38"/>
        <v>1.9891095616876645E-3</v>
      </c>
      <c r="X351" s="2">
        <f t="shared" si="38"/>
        <v>2.1514663673375418E-3</v>
      </c>
      <c r="Z351" s="1">
        <v>43852</v>
      </c>
      <c r="AA351" s="2">
        <f t="shared" si="39"/>
        <v>0.13044902288938953</v>
      </c>
      <c r="AB351" s="2">
        <f t="shared" si="39"/>
        <v>0.12164598726436804</v>
      </c>
      <c r="AC351" s="2">
        <f t="shared" si="39"/>
        <v>9.5253117108774266E-2</v>
      </c>
      <c r="AD351" s="2">
        <f t="shared" si="39"/>
        <v>8.3195883782976043E-2</v>
      </c>
      <c r="AE351" s="2">
        <f t="shared" si="39"/>
        <v>9.4311462494077958E-2</v>
      </c>
      <c r="AF351" s="2">
        <f t="shared" si="39"/>
        <v>0.1058284523468731</v>
      </c>
      <c r="AG351" s="2"/>
    </row>
    <row r="352" spans="1:33" ht="14.5" x14ac:dyDescent="0.35">
      <c r="A352" s="10">
        <v>43851</v>
      </c>
      <c r="B352" s="2">
        <v>9.707928824367603E-3</v>
      </c>
      <c r="C352" s="2">
        <v>5.1236972212791443E-3</v>
      </c>
      <c r="D352" s="2">
        <v>5.2138515748083591E-3</v>
      </c>
      <c r="E352" s="9">
        <v>4.8262323628622816E-3</v>
      </c>
      <c r="F352" s="9">
        <v>4.6270496673737815E-3</v>
      </c>
      <c r="G352" s="9">
        <v>5.0285747894466592E-3</v>
      </c>
      <c r="H352" s="9">
        <v>4.9378911581824366E-3</v>
      </c>
      <c r="J352" s="1">
        <v>43853</v>
      </c>
      <c r="K352" s="7">
        <f t="shared" si="37"/>
        <v>2.1015179390754982E-5</v>
      </c>
      <c r="L352" s="7">
        <f t="shared" si="37"/>
        <v>2.0196730325005977E-5</v>
      </c>
      <c r="M352" s="7">
        <f t="shared" si="37"/>
        <v>2.3830960342273576E-5</v>
      </c>
      <c r="N352" s="7">
        <f t="shared" si="36"/>
        <v>2.5815333007974246E-5</v>
      </c>
      <c r="O352" s="7">
        <f t="shared" si="36"/>
        <v>2.1896354184130919E-5</v>
      </c>
      <c r="P352" s="7">
        <f t="shared" si="36"/>
        <v>2.2753259336825229E-5</v>
      </c>
      <c r="Q352" s="7"/>
      <c r="R352" s="1">
        <v>43853</v>
      </c>
      <c r="S352" s="2">
        <f t="shared" si="38"/>
        <v>4.5842316030884588E-3</v>
      </c>
      <c r="T352" s="2">
        <f t="shared" si="38"/>
        <v>4.4940772495592439E-3</v>
      </c>
      <c r="U352" s="2">
        <f t="shared" si="38"/>
        <v>4.8816964615053214E-3</v>
      </c>
      <c r="V352" s="2">
        <f t="shared" si="38"/>
        <v>5.0808791569938215E-3</v>
      </c>
      <c r="W352" s="2">
        <f t="shared" si="38"/>
        <v>4.6793540349209439E-3</v>
      </c>
      <c r="X352" s="2">
        <f t="shared" si="38"/>
        <v>4.7700376661851665E-3</v>
      </c>
      <c r="Z352" s="1">
        <v>43853</v>
      </c>
      <c r="AA352" s="2">
        <f t="shared" si="39"/>
        <v>0.25564498738201946</v>
      </c>
      <c r="AB352" s="2">
        <f t="shared" si="39"/>
        <v>0.24032548653419528</v>
      </c>
      <c r="AC352" s="2">
        <f t="shared" si="39"/>
        <v>0.31261537270927953</v>
      </c>
      <c r="AD352" s="2">
        <f t="shared" si="39"/>
        <v>0.3570583159263061</v>
      </c>
      <c r="AE352" s="2">
        <f t="shared" si="39"/>
        <v>0.27274638299109744</v>
      </c>
      <c r="AF352" s="2">
        <f t="shared" si="39"/>
        <v>0.2900024418472813</v>
      </c>
      <c r="AG352" s="2"/>
    </row>
    <row r="353" spans="1:33" ht="14.5" x14ac:dyDescent="0.35">
      <c r="A353" s="10">
        <v>43852</v>
      </c>
      <c r="B353" s="2">
        <v>5.9564941681753908E-3</v>
      </c>
      <c r="C353" s="2">
        <v>4.7100665979087353E-3</v>
      </c>
      <c r="D353" s="2">
        <v>5.6599806994199753E-3</v>
      </c>
      <c r="E353" s="9">
        <v>6.5263182709358273E-3</v>
      </c>
      <c r="F353" s="9">
        <v>6.3963340471288955E-3</v>
      </c>
      <c r="G353" s="9">
        <v>6.0486747406998994E-3</v>
      </c>
      <c r="H353" s="9">
        <v>6.7074117038488333E-3</v>
      </c>
      <c r="J353" s="1">
        <v>43854</v>
      </c>
      <c r="K353" s="7">
        <f t="shared" si="37"/>
        <v>1.5535816879208385E-6</v>
      </c>
      <c r="L353" s="7">
        <f t="shared" si="37"/>
        <v>8.7920237153368797E-8</v>
      </c>
      <c r="M353" s="7">
        <f t="shared" si="37"/>
        <v>3.2469950808673644E-7</v>
      </c>
      <c r="N353" s="7">
        <f t="shared" si="36"/>
        <v>1.9345911911783361E-7</v>
      </c>
      <c r="O353" s="7">
        <f t="shared" si="36"/>
        <v>8.497257950946184E-9</v>
      </c>
      <c r="P353" s="7">
        <f t="shared" si="36"/>
        <v>5.6387714538187582E-7</v>
      </c>
      <c r="Q353" s="7"/>
      <c r="R353" s="1">
        <v>43854</v>
      </c>
      <c r="S353" s="2">
        <f t="shared" si="38"/>
        <v>1.2464275702666556E-3</v>
      </c>
      <c r="T353" s="2">
        <f t="shared" si="38"/>
        <v>2.9651346875541554E-4</v>
      </c>
      <c r="U353" s="2">
        <f t="shared" si="38"/>
        <v>5.6982410276043647E-4</v>
      </c>
      <c r="V353" s="2">
        <f t="shared" si="38"/>
        <v>4.3983987895350463E-4</v>
      </c>
      <c r="W353" s="2">
        <f t="shared" si="38"/>
        <v>9.2180572524508571E-5</v>
      </c>
      <c r="X353" s="2">
        <f t="shared" si="38"/>
        <v>7.5091753567344249E-4</v>
      </c>
      <c r="Z353" s="1">
        <v>43854</v>
      </c>
      <c r="AA353" s="2">
        <f t="shared" si="39"/>
        <v>2.9850528297562517E-2</v>
      </c>
      <c r="AB353" s="2">
        <f t="shared" si="39"/>
        <v>1.3261183163235657E-3</v>
      </c>
      <c r="AC353" s="2">
        <f t="shared" si="39"/>
        <v>4.0491609917630011E-3</v>
      </c>
      <c r="AD353" s="2">
        <f t="shared" si="39"/>
        <v>2.4785702555856215E-3</v>
      </c>
      <c r="AE353" s="2">
        <f t="shared" si="39"/>
        <v>1.1731917270374481E-4</v>
      </c>
      <c r="AF353" s="2">
        <f t="shared" si="39"/>
        <v>6.7776597057134236E-3</v>
      </c>
      <c r="AG353" s="2"/>
    </row>
    <row r="354" spans="1:33" ht="14.5" x14ac:dyDescent="0.35">
      <c r="A354" s="10">
        <v>43853</v>
      </c>
      <c r="B354" s="2">
        <v>3.9232112345417838E-3</v>
      </c>
      <c r="C354" s="2">
        <v>5.4074577055871487E-3</v>
      </c>
      <c r="D354" s="2">
        <v>7.5861341319978237E-3</v>
      </c>
      <c r="E354" s="9">
        <v>5.7942347446624833E-3</v>
      </c>
      <c r="F354" s="9">
        <v>5.8525168569376835E-3</v>
      </c>
      <c r="G354" s="9">
        <v>5.7906512436817926E-3</v>
      </c>
      <c r="H354" s="9">
        <v>5.7438550958917927E-3</v>
      </c>
      <c r="J354" s="1">
        <v>43857</v>
      </c>
      <c r="K354" s="7">
        <f t="shared" si="37"/>
        <v>2.202987586810619E-6</v>
      </c>
      <c r="L354" s="7">
        <f t="shared" si="37"/>
        <v>1.3417004152707751E-5</v>
      </c>
      <c r="M354" s="7">
        <f t="shared" si="37"/>
        <v>3.500728975424383E-6</v>
      </c>
      <c r="N354" s="7">
        <f t="shared" si="36"/>
        <v>3.7222201846084298E-6</v>
      </c>
      <c r="O354" s="7">
        <f t="shared" si="36"/>
        <v>3.4873321877368361E-6</v>
      </c>
      <c r="P354" s="7">
        <f t="shared" si="36"/>
        <v>3.3147440698714706E-6</v>
      </c>
      <c r="Q354" s="7"/>
      <c r="R354" s="1">
        <v>43857</v>
      </c>
      <c r="S354" s="2">
        <f t="shared" si="38"/>
        <v>1.4842464710453649E-3</v>
      </c>
      <c r="T354" s="2">
        <f t="shared" si="38"/>
        <v>3.6629228974560399E-3</v>
      </c>
      <c r="U354" s="2">
        <f t="shared" si="38"/>
        <v>1.8710235101206995E-3</v>
      </c>
      <c r="V354" s="2">
        <f t="shared" si="38"/>
        <v>1.9293056223958997E-3</v>
      </c>
      <c r="W354" s="2">
        <f t="shared" si="38"/>
        <v>1.8674400091400088E-3</v>
      </c>
      <c r="X354" s="2">
        <f t="shared" si="38"/>
        <v>1.8206438613500089E-3</v>
      </c>
      <c r="Z354" s="1">
        <v>43857</v>
      </c>
      <c r="AA354" s="2">
        <f t="shared" si="39"/>
        <v>4.6387163168700285E-2</v>
      </c>
      <c r="AB354" s="2">
        <f t="shared" si="39"/>
        <v>0.17656714591832801</v>
      </c>
      <c r="AC354" s="2">
        <f t="shared" si="39"/>
        <v>6.7041665507514114E-2</v>
      </c>
      <c r="AD354" s="2">
        <f t="shared" si="39"/>
        <v>7.0307284542199033E-2</v>
      </c>
      <c r="AE354" s="2">
        <f t="shared" si="39"/>
        <v>6.6842025720465159E-2</v>
      </c>
      <c r="AF354" s="2">
        <f t="shared" si="39"/>
        <v>6.4247636639132466E-2</v>
      </c>
      <c r="AG354" s="2"/>
    </row>
    <row r="355" spans="1:33" ht="14.5" x14ac:dyDescent="0.35">
      <c r="A355" s="10">
        <v>43854</v>
      </c>
      <c r="B355" s="2">
        <v>1.1303979299946001E-2</v>
      </c>
      <c r="C355" s="2">
        <v>5.7166432961821556E-3</v>
      </c>
      <c r="D355" s="2">
        <v>6.9544948637485504E-3</v>
      </c>
      <c r="E355" s="9">
        <v>5.181328938186569E-3</v>
      </c>
      <c r="F355" s="9">
        <v>5.2340732133052334E-3</v>
      </c>
      <c r="G355" s="9">
        <v>5.4194094828297033E-3</v>
      </c>
      <c r="H355" s="9">
        <v>5.0632337131293293E-3</v>
      </c>
      <c r="J355" s="1">
        <v>43858</v>
      </c>
      <c r="K355" s="7">
        <f t="shared" si="37"/>
        <v>3.1218323618955735E-5</v>
      </c>
      <c r="L355" s="7">
        <f t="shared" si="37"/>
        <v>1.8918014860723852E-5</v>
      </c>
      <c r="M355" s="7">
        <f t="shared" si="37"/>
        <v>3.7486847452352901E-5</v>
      </c>
      <c r="N355" s="7">
        <f t="shared" si="36"/>
        <v>3.6843759900638636E-5</v>
      </c>
      <c r="O355" s="7">
        <f t="shared" si="36"/>
        <v>3.4628161932516137E-5</v>
      </c>
      <c r="P355" s="7">
        <f t="shared" si="36"/>
        <v>3.8946905479371763E-5</v>
      </c>
      <c r="Q355" s="7"/>
      <c r="R355" s="1">
        <v>43858</v>
      </c>
      <c r="S355" s="2">
        <f t="shared" si="38"/>
        <v>5.5873360037638452E-3</v>
      </c>
      <c r="T355" s="2">
        <f t="shared" si="38"/>
        <v>4.3494844361974504E-3</v>
      </c>
      <c r="U355" s="2">
        <f t="shared" si="38"/>
        <v>6.1226503617594318E-3</v>
      </c>
      <c r="V355" s="2">
        <f t="shared" si="38"/>
        <v>6.0699060866407674E-3</v>
      </c>
      <c r="W355" s="2">
        <f t="shared" si="38"/>
        <v>5.8845698171162975E-3</v>
      </c>
      <c r="X355" s="2">
        <f t="shared" si="38"/>
        <v>6.2407455868166714E-3</v>
      </c>
      <c r="Z355" s="1">
        <v>43858</v>
      </c>
      <c r="AA355" s="2">
        <f t="shared" si="39"/>
        <v>0.29560753872380463</v>
      </c>
      <c r="AB355" s="2">
        <f t="shared" si="39"/>
        <v>0.13965399168789538</v>
      </c>
      <c r="AC355" s="2">
        <f t="shared" si="39"/>
        <v>0.40158243430233576</v>
      </c>
      <c r="AD355" s="2">
        <f t="shared" si="39"/>
        <v>0.38972568895726445</v>
      </c>
      <c r="AE355" s="2">
        <f t="shared" si="39"/>
        <v>0.35066433530570906</v>
      </c>
      <c r="AF355" s="2">
        <f t="shared" si="39"/>
        <v>0.42941177143707732</v>
      </c>
      <c r="AG355" s="2"/>
    </row>
    <row r="356" spans="1:33" ht="14.5" x14ac:dyDescent="0.35">
      <c r="A356" s="10">
        <v>43857</v>
      </c>
      <c r="B356" s="2">
        <v>1.164412092634263E-2</v>
      </c>
      <c r="C356" s="2">
        <v>5.8225230313837528E-3</v>
      </c>
      <c r="D356" s="2">
        <v>5.7112057693302631E-3</v>
      </c>
      <c r="E356" s="9">
        <v>7.3012032751391554E-3</v>
      </c>
      <c r="F356" s="9">
        <v>7.5981828611039479E-3</v>
      </c>
      <c r="G356" s="9">
        <v>7.5879302716525317E-3</v>
      </c>
      <c r="H356" s="9">
        <v>7.2509251147228233E-3</v>
      </c>
      <c r="J356" s="1">
        <v>43859</v>
      </c>
      <c r="K356" s="7">
        <f t="shared" si="37"/>
        <v>3.3891002050589629E-5</v>
      </c>
      <c r="L356" s="7">
        <f t="shared" si="37"/>
        <v>3.519948226030708E-5</v>
      </c>
      <c r="M356" s="7">
        <f t="shared" si="37"/>
        <v>1.8860933725134706E-5</v>
      </c>
      <c r="N356" s="7">
        <f t="shared" si="36"/>
        <v>1.6369614827747333E-5</v>
      </c>
      <c r="O356" s="7">
        <f t="shared" si="36"/>
        <v>1.645268262719529E-5</v>
      </c>
      <c r="P356" s="7">
        <f t="shared" si="36"/>
        <v>1.9300169439233814E-5</v>
      </c>
      <c r="Q356" s="7"/>
      <c r="R356" s="1">
        <v>43859</v>
      </c>
      <c r="S356" s="2">
        <f t="shared" si="38"/>
        <v>5.8215978949588774E-3</v>
      </c>
      <c r="T356" s="2">
        <f t="shared" si="38"/>
        <v>5.9329151570123671E-3</v>
      </c>
      <c r="U356" s="2">
        <f t="shared" si="38"/>
        <v>4.3429176512034748E-3</v>
      </c>
      <c r="V356" s="2">
        <f t="shared" si="38"/>
        <v>4.0459380652386823E-3</v>
      </c>
      <c r="W356" s="2">
        <f t="shared" si="38"/>
        <v>4.0561906546900985E-3</v>
      </c>
      <c r="X356" s="2">
        <f t="shared" si="38"/>
        <v>4.3931958116198069E-3</v>
      </c>
      <c r="Z356" s="1">
        <v>43859</v>
      </c>
      <c r="AA356" s="2">
        <f t="shared" si="39"/>
        <v>0.30677337796173165</v>
      </c>
      <c r="AB356" s="2">
        <f t="shared" si="39"/>
        <v>0.32644882474848247</v>
      </c>
      <c r="AC356" s="2">
        <f t="shared" si="39"/>
        <v>0.12805993599739396</v>
      </c>
      <c r="AD356" s="2">
        <f t="shared" si="39"/>
        <v>0.10559529840475412</v>
      </c>
      <c r="AE356" s="2">
        <f t="shared" si="39"/>
        <v>0.10631569206930669</v>
      </c>
      <c r="AF356" s="2">
        <f t="shared" si="39"/>
        <v>0.13220838300553606</v>
      </c>
      <c r="AG356" s="2"/>
    </row>
    <row r="357" spans="1:33" ht="14.5" x14ac:dyDescent="0.35">
      <c r="A357" s="10">
        <v>43858</v>
      </c>
      <c r="B357" s="2">
        <v>5.2131271160562268E-3</v>
      </c>
      <c r="C357" s="2">
        <v>5.7420437224209309E-3</v>
      </c>
      <c r="D357" s="2">
        <v>4.4602635316550732E-3</v>
      </c>
      <c r="E357" s="9">
        <v>8.116428118397077E-3</v>
      </c>
      <c r="F357" s="9">
        <v>7.9116786708028127E-3</v>
      </c>
      <c r="G357" s="9">
        <v>7.6104608382612654E-3</v>
      </c>
      <c r="H357" s="9">
        <v>7.8594494102521562E-3</v>
      </c>
      <c r="J357" s="1">
        <v>43860</v>
      </c>
      <c r="K357" s="7">
        <f t="shared" si="37"/>
        <v>2.7975277648835527E-7</v>
      </c>
      <c r="L357" s="7">
        <f t="shared" si="37"/>
        <v>5.6680357671735302E-7</v>
      </c>
      <c r="M357" s="7">
        <f t="shared" si="37"/>
        <v>8.4291567101933857E-6</v>
      </c>
      <c r="N357" s="7">
        <f t="shared" si="36"/>
        <v>7.282180493625216E-6</v>
      </c>
      <c r="O357" s="7">
        <f t="shared" si="36"/>
        <v>5.7472089756214654E-6</v>
      </c>
      <c r="P357" s="7">
        <f t="shared" si="36"/>
        <v>7.003021684758407E-6</v>
      </c>
      <c r="Q357" s="7"/>
      <c r="R357" s="1">
        <v>43860</v>
      </c>
      <c r="S357" s="2">
        <f t="shared" si="38"/>
        <v>5.2891660636470404E-4</v>
      </c>
      <c r="T357" s="2">
        <f t="shared" si="38"/>
        <v>7.5286358440115365E-4</v>
      </c>
      <c r="U357" s="2">
        <f t="shared" si="38"/>
        <v>2.9033010023408502E-3</v>
      </c>
      <c r="V357" s="2">
        <f t="shared" si="38"/>
        <v>2.6985515547465859E-3</v>
      </c>
      <c r="W357" s="2">
        <f t="shared" si="38"/>
        <v>2.3973337222050386E-3</v>
      </c>
      <c r="X357" s="2">
        <f t="shared" si="38"/>
        <v>2.6463222941959293E-3</v>
      </c>
      <c r="Z357" s="1">
        <v>43860</v>
      </c>
      <c r="AA357" s="2">
        <f t="shared" si="39"/>
        <v>4.5223527460918067E-3</v>
      </c>
      <c r="AB357" s="2">
        <f t="shared" si="39"/>
        <v>1.2821482798401895E-2</v>
      </c>
      <c r="AC357" s="2">
        <f t="shared" si="39"/>
        <v>8.5003545544623638E-2</v>
      </c>
      <c r="AD357" s="2">
        <f t="shared" si="39"/>
        <v>7.6075515961908424E-2</v>
      </c>
      <c r="AE357" s="2">
        <f t="shared" si="39"/>
        <v>6.3338770582698878E-2</v>
      </c>
      <c r="AF357" s="2">
        <f t="shared" si="39"/>
        <v>7.3830852650796919E-2</v>
      </c>
      <c r="AG357" s="2"/>
    </row>
    <row r="358" spans="1:33" ht="14.5" x14ac:dyDescent="0.35">
      <c r="A358" s="10">
        <v>43859</v>
      </c>
      <c r="B358" s="2">
        <v>4.7072831321727073E-3</v>
      </c>
      <c r="C358" s="2">
        <v>7.2929766029119492E-3</v>
      </c>
      <c r="D358" s="2">
        <v>6.1427229084074497E-3</v>
      </c>
      <c r="E358" s="9">
        <v>6.452361802522991E-3</v>
      </c>
      <c r="F358" s="9">
        <v>6.3629188798738738E-3</v>
      </c>
      <c r="G358" s="9">
        <v>6.6208358397994776E-3</v>
      </c>
      <c r="H358" s="9">
        <v>6.1336784276441857E-3</v>
      </c>
      <c r="J358" s="1">
        <v>43861</v>
      </c>
      <c r="K358" s="7">
        <f t="shared" si="37"/>
        <v>6.6858107246235466E-6</v>
      </c>
      <c r="L358" s="7">
        <f t="shared" si="37"/>
        <v>2.0604873511968475E-6</v>
      </c>
      <c r="M358" s="7">
        <f t="shared" si="37"/>
        <v>3.0452995657115139E-6</v>
      </c>
      <c r="N358" s="7">
        <f t="shared" si="36"/>
        <v>2.7411297290660009E-6</v>
      </c>
      <c r="O358" s="7">
        <f t="shared" si="36"/>
        <v>3.6616839648657442E-6</v>
      </c>
      <c r="P358" s="7">
        <f t="shared" si="36"/>
        <v>2.0346035389431664E-6</v>
      </c>
      <c r="Q358" s="7"/>
      <c r="R358" s="1">
        <v>43861</v>
      </c>
      <c r="S358" s="2">
        <f t="shared" si="38"/>
        <v>2.5856934707392419E-3</v>
      </c>
      <c r="T358" s="2">
        <f t="shared" si="38"/>
        <v>1.4354397762347424E-3</v>
      </c>
      <c r="U358" s="2">
        <f t="shared" si="38"/>
        <v>1.7450786703502837E-3</v>
      </c>
      <c r="V358" s="2">
        <f t="shared" si="38"/>
        <v>1.6556357477011665E-3</v>
      </c>
      <c r="W358" s="2">
        <f t="shared" si="38"/>
        <v>1.9135527076267703E-3</v>
      </c>
      <c r="X358" s="2">
        <f t="shared" si="38"/>
        <v>1.4263952954714785E-3</v>
      </c>
      <c r="Z358" s="1">
        <v>43861</v>
      </c>
      <c r="AA358" s="2">
        <f t="shared" si="39"/>
        <v>8.3255167223425852E-2</v>
      </c>
      <c r="AB358" s="2">
        <f t="shared" si="39"/>
        <v>3.2475853293335133E-2</v>
      </c>
      <c r="AC358" s="2">
        <f t="shared" si="39"/>
        <v>4.4879523246736719E-2</v>
      </c>
      <c r="AD358" s="2">
        <f t="shared" si="39"/>
        <v>4.1175634792288918E-2</v>
      </c>
      <c r="AE358" s="2">
        <f t="shared" si="39"/>
        <v>5.2090901190668282E-2</v>
      </c>
      <c r="AF358" s="2">
        <f t="shared" si="39"/>
        <v>3.2132362071610077E-2</v>
      </c>
      <c r="AG358" s="2"/>
    </row>
    <row r="359" spans="1:33" ht="14.5" x14ac:dyDescent="0.35">
      <c r="A359" s="10">
        <v>43860</v>
      </c>
      <c r="B359" s="2">
        <v>8.6709851512134853E-3</v>
      </c>
      <c r="C359" s="2">
        <v>7.0678144693374634E-3</v>
      </c>
      <c r="D359" s="2">
        <v>6.9448705762624741E-3</v>
      </c>
      <c r="E359" s="9">
        <v>6.2798455324846163E-3</v>
      </c>
      <c r="F359" s="9">
        <v>6.2406201028026992E-3</v>
      </c>
      <c r="G359" s="9">
        <v>6.4878672175520411E-3</v>
      </c>
      <c r="H359" s="9">
        <v>5.9855723414277686E-3</v>
      </c>
      <c r="J359" s="1">
        <v>43864</v>
      </c>
      <c r="K359" s="7">
        <f t="shared" si="37"/>
        <v>2.5701562352268292E-6</v>
      </c>
      <c r="L359" s="7">
        <f t="shared" si="37"/>
        <v>2.9794715258583103E-6</v>
      </c>
      <c r="M359" s="7">
        <f t="shared" si="37"/>
        <v>5.7175486762548407E-6</v>
      </c>
      <c r="N359" s="7">
        <f t="shared" si="36"/>
        <v>5.906674268536763E-6</v>
      </c>
      <c r="O359" s="7">
        <f t="shared" si="36"/>
        <v>4.7660039122742138E-6</v>
      </c>
      <c r="P359" s="7">
        <f t="shared" si="36"/>
        <v>7.2114419589612173E-6</v>
      </c>
      <c r="Q359" s="7"/>
      <c r="R359" s="1">
        <v>43864</v>
      </c>
      <c r="S359" s="2">
        <f t="shared" si="38"/>
        <v>1.6031706818760219E-3</v>
      </c>
      <c r="T359" s="2">
        <f t="shared" si="38"/>
        <v>1.7261145749510112E-3</v>
      </c>
      <c r="U359" s="2">
        <f t="shared" si="38"/>
        <v>2.3911396187288689E-3</v>
      </c>
      <c r="V359" s="2">
        <f t="shared" si="38"/>
        <v>2.4303650484107861E-3</v>
      </c>
      <c r="W359" s="2">
        <f t="shared" si="38"/>
        <v>2.1831179336614442E-3</v>
      </c>
      <c r="X359" s="2">
        <f t="shared" si="38"/>
        <v>2.6854128097857166E-3</v>
      </c>
      <c r="Z359" s="1">
        <v>43864</v>
      </c>
      <c r="AA359" s="2">
        <f t="shared" si="39"/>
        <v>2.2395826192118662E-2</v>
      </c>
      <c r="AB359" s="2">
        <f t="shared" si="39"/>
        <v>2.6566175892492216E-2</v>
      </c>
      <c r="AC359" s="2">
        <f t="shared" si="39"/>
        <v>5.8127053423723041E-2</v>
      </c>
      <c r="AD359" s="2">
        <f t="shared" si="39"/>
        <v>6.054001817492316E-2</v>
      </c>
      <c r="AE359" s="2">
        <f t="shared" si="39"/>
        <v>4.6443826915934849E-2</v>
      </c>
      <c r="AF359" s="2">
        <f t="shared" si="39"/>
        <v>7.801717590826529E-2</v>
      </c>
      <c r="AG359" s="2"/>
    </row>
    <row r="360" spans="1:33" ht="14.5" x14ac:dyDescent="0.35">
      <c r="A360" s="10">
        <v>43861</v>
      </c>
      <c r="B360" s="2">
        <v>8.5190351411938599E-3</v>
      </c>
      <c r="C360" s="2">
        <v>6.8614077754318714E-3</v>
      </c>
      <c r="D360" s="2">
        <v>5.9819333255290994E-3</v>
      </c>
      <c r="E360" s="9">
        <v>7.517121638207773E-3</v>
      </c>
      <c r="F360" s="9">
        <v>7.4773409561868743E-3</v>
      </c>
      <c r="G360" s="9">
        <v>7.3185835686794534E-3</v>
      </c>
      <c r="H360" s="9">
        <v>7.2143537997203314E-3</v>
      </c>
      <c r="J360" s="1">
        <v>43865</v>
      </c>
      <c r="K360" s="7">
        <f t="shared" si="37"/>
        <v>2.7477284837230291E-6</v>
      </c>
      <c r="L360" s="7">
        <f t="shared" si="37"/>
        <v>6.4368856230494246E-6</v>
      </c>
      <c r="M360" s="7">
        <f t="shared" si="37"/>
        <v>1.0038306674658516E-6</v>
      </c>
      <c r="N360" s="7">
        <f t="shared" si="36"/>
        <v>1.0851267750773678E-6</v>
      </c>
      <c r="O360" s="7">
        <f t="shared" si="36"/>
        <v>1.4410839779523114E-6</v>
      </c>
      <c r="P360" s="7">
        <f t="shared" si="36"/>
        <v>1.702193402789166E-6</v>
      </c>
      <c r="Q360" s="7"/>
      <c r="R360" s="1">
        <v>43865</v>
      </c>
      <c r="S360" s="2">
        <f t="shared" si="38"/>
        <v>1.6576273657619885E-3</v>
      </c>
      <c r="T360" s="2">
        <f t="shared" si="38"/>
        <v>2.5371018156647605E-3</v>
      </c>
      <c r="U360" s="2">
        <f t="shared" si="38"/>
        <v>1.0019135029860869E-3</v>
      </c>
      <c r="V360" s="2">
        <f t="shared" si="38"/>
        <v>1.0416941850069856E-3</v>
      </c>
      <c r="W360" s="2">
        <f t="shared" si="38"/>
        <v>1.2004515725144065E-3</v>
      </c>
      <c r="X360" s="2">
        <f t="shared" si="38"/>
        <v>1.3046813414735285E-3</v>
      </c>
      <c r="Z360" s="1">
        <v>43865</v>
      </c>
      <c r="AA360" s="2">
        <f t="shared" si="39"/>
        <v>2.519661260306405E-2</v>
      </c>
      <c r="AB360" s="2">
        <f t="shared" si="39"/>
        <v>7.0568124089400941E-2</v>
      </c>
      <c r="AC360" s="2">
        <f t="shared" si="39"/>
        <v>8.1644102875828573E-3</v>
      </c>
      <c r="AD360" s="2">
        <f t="shared" si="39"/>
        <v>8.8876061732516831E-3</v>
      </c>
      <c r="AE360" s="2">
        <f t="shared" si="39"/>
        <v>1.214157572077923E-2</v>
      </c>
      <c r="AF360" s="2">
        <f t="shared" si="39"/>
        <v>1.4614748554873547E-2</v>
      </c>
      <c r="AG360" s="2"/>
    </row>
    <row r="361" spans="1:33" ht="14.5" x14ac:dyDescent="0.35">
      <c r="A361" s="10">
        <v>43864</v>
      </c>
      <c r="B361" s="2">
        <v>6.677437550377128E-3</v>
      </c>
      <c r="C361" s="2">
        <v>6.8755093961954117E-3</v>
      </c>
      <c r="D361" s="2">
        <v>5.7802647352218628E-3</v>
      </c>
      <c r="E361" s="9">
        <v>7.3522331610218448E-3</v>
      </c>
      <c r="F361" s="9">
        <v>7.452082166798206E-3</v>
      </c>
      <c r="G361" s="9">
        <v>7.1279749342805527E-3</v>
      </c>
      <c r="H361" s="9">
        <v>7.1351752333011142E-3</v>
      </c>
      <c r="J361" s="1">
        <v>43866</v>
      </c>
      <c r="K361" s="7">
        <f t="shared" si="37"/>
        <v>3.923245610586193E-8</v>
      </c>
      <c r="L361" s="7">
        <f t="shared" si="37"/>
        <v>8.049190602536237E-7</v>
      </c>
      <c r="M361" s="7">
        <f t="shared" si="37"/>
        <v>4.5534911614537625E-7</v>
      </c>
      <c r="N361" s="7">
        <f t="shared" si="36"/>
        <v>6.0007428175015892E-7</v>
      </c>
      <c r="O361" s="7">
        <f t="shared" si="36"/>
        <v>2.0298393429454185E-7</v>
      </c>
      <c r="P361" s="7">
        <f t="shared" si="36"/>
        <v>2.0952378636861972E-7</v>
      </c>
      <c r="Q361" s="7"/>
      <c r="R361" s="1">
        <v>43866</v>
      </c>
      <c r="S361" s="2">
        <f t="shared" si="38"/>
        <v>1.9807184581828365E-4</v>
      </c>
      <c r="T361" s="2">
        <f t="shared" si="38"/>
        <v>8.9717281515526524E-4</v>
      </c>
      <c r="U361" s="2">
        <f t="shared" si="38"/>
        <v>6.7479561064471682E-4</v>
      </c>
      <c r="V361" s="2">
        <f t="shared" si="38"/>
        <v>7.7464461642107792E-4</v>
      </c>
      <c r="W361" s="2">
        <f t="shared" si="38"/>
        <v>4.5053738390342466E-4</v>
      </c>
      <c r="X361" s="2">
        <f t="shared" si="38"/>
        <v>4.5773768292398619E-4</v>
      </c>
      <c r="Z361" s="1">
        <v>43866</v>
      </c>
      <c r="AA361" s="2">
        <f t="shared" si="39"/>
        <v>4.2310530993439066E-4</v>
      </c>
      <c r="AB361" s="2">
        <f t="shared" si="39"/>
        <v>1.0928271037787818E-2</v>
      </c>
      <c r="AC361" s="2">
        <f t="shared" si="39"/>
        <v>4.488744143292589E-3</v>
      </c>
      <c r="AD361" s="2">
        <f t="shared" si="39"/>
        <v>5.8090745035435098E-3</v>
      </c>
      <c r="AE361" s="2">
        <f t="shared" si="39"/>
        <v>2.0859339767729246E-3</v>
      </c>
      <c r="AF361" s="2">
        <f t="shared" si="39"/>
        <v>2.150227313185038E-3</v>
      </c>
      <c r="AG361" s="2"/>
    </row>
    <row r="362" spans="1:33" ht="14.5" x14ac:dyDescent="0.35">
      <c r="A362" s="10">
        <v>43865</v>
      </c>
      <c r="B362" s="2">
        <v>6.2016775337604101E-3</v>
      </c>
      <c r="C362" s="2">
        <v>6.0824910178780556E-3</v>
      </c>
      <c r="D362" s="2">
        <v>7.2206235490739354E-3</v>
      </c>
      <c r="E362" s="9">
        <v>6.6562138755060594E-3</v>
      </c>
      <c r="F362" s="9">
        <v>6.7483247317038494E-3</v>
      </c>
      <c r="G362" s="9">
        <v>6.584345213995005E-3</v>
      </c>
      <c r="H362" s="9">
        <v>6.5342679109720043E-3</v>
      </c>
      <c r="J362" s="1">
        <v>43867</v>
      </c>
      <c r="K362" s="7">
        <f t="shared" si="37"/>
        <v>1.4205425568174739E-8</v>
      </c>
      <c r="L362" s="7">
        <f t="shared" si="37"/>
        <v>1.038250982123311E-6</v>
      </c>
      <c r="M362" s="7">
        <f t="shared" si="37"/>
        <v>2.0660328596751771E-7</v>
      </c>
      <c r="N362" s="7">
        <f t="shared" si="36"/>
        <v>2.9882315901941378E-7</v>
      </c>
      <c r="O362" s="7">
        <f t="shared" si="36"/>
        <v>1.464345534961262E-7</v>
      </c>
      <c r="P362" s="7">
        <f t="shared" si="36"/>
        <v>1.1061635901375053E-7</v>
      </c>
      <c r="Q362" s="7"/>
      <c r="R362" s="1">
        <v>43867</v>
      </c>
      <c r="S362" s="2">
        <f t="shared" si="38"/>
        <v>1.1918651588235449E-4</v>
      </c>
      <c r="T362" s="2">
        <f t="shared" si="38"/>
        <v>1.0189460153135254E-3</v>
      </c>
      <c r="U362" s="2">
        <f t="shared" si="38"/>
        <v>4.5453634174564932E-4</v>
      </c>
      <c r="V362" s="2">
        <f t="shared" si="38"/>
        <v>5.4664719794343935E-4</v>
      </c>
      <c r="W362" s="2">
        <f t="shared" si="38"/>
        <v>3.8266768023459494E-4</v>
      </c>
      <c r="X362" s="2">
        <f t="shared" si="38"/>
        <v>3.3259037721159422E-4</v>
      </c>
      <c r="Z362" s="1">
        <v>43867</v>
      </c>
      <c r="AA362" s="2">
        <f t="shared" si="39"/>
        <v>1.8951070590134123E-4</v>
      </c>
      <c r="AB362" s="2">
        <f t="shared" si="39"/>
        <v>1.1005418297309388E-2</v>
      </c>
      <c r="AC362" s="2">
        <f t="shared" si="39"/>
        <v>2.4434897854903603E-3</v>
      </c>
      <c r="AD362" s="2">
        <f t="shared" si="39"/>
        <v>3.469586275008929E-3</v>
      </c>
      <c r="AE362" s="2">
        <f t="shared" si="39"/>
        <v>1.7572655098812007E-3</v>
      </c>
      <c r="AF362" s="2">
        <f t="shared" si="39"/>
        <v>1.341080169539044E-3</v>
      </c>
      <c r="AG362" s="2"/>
    </row>
    <row r="363" spans="1:33" ht="14.5" x14ac:dyDescent="0.35">
      <c r="A363" s="10">
        <v>43866</v>
      </c>
      <c r="B363" s="2">
        <v>8.5836009313221759E-3</v>
      </c>
      <c r="C363" s="2">
        <v>6.4958762377500534E-3</v>
      </c>
      <c r="D363" s="2">
        <v>6.0149948112666607E-3</v>
      </c>
      <c r="E363" s="9">
        <v>6.6012371746021169E-3</v>
      </c>
      <c r="F363" s="9">
        <v>6.6743096087398916E-3</v>
      </c>
      <c r="G363" s="9">
        <v>6.5973516282360756E-3</v>
      </c>
      <c r="H363" s="9">
        <v>6.4326719196587659E-3</v>
      </c>
      <c r="J363" s="1">
        <v>43868</v>
      </c>
      <c r="K363" s="7">
        <f t="shared" si="37"/>
        <v>4.358594396150813E-6</v>
      </c>
      <c r="L363" s="7">
        <f t="shared" si="37"/>
        <v>6.5977373999866479E-6</v>
      </c>
      <c r="M363" s="7">
        <f t="shared" si="37"/>
        <v>3.9297660639572653E-6</v>
      </c>
      <c r="N363" s="7">
        <f t="shared" si="36"/>
        <v>3.6453933544880084E-6</v>
      </c>
      <c r="O363" s="7">
        <f t="shared" si="36"/>
        <v>3.9451862940100191E-6</v>
      </c>
      <c r="P363" s="7">
        <f t="shared" si="36"/>
        <v>4.6264956132153341E-6</v>
      </c>
      <c r="Q363" s="7"/>
      <c r="R363" s="1">
        <v>43868</v>
      </c>
      <c r="S363" s="2">
        <f t="shared" si="38"/>
        <v>2.0877246935721225E-3</v>
      </c>
      <c r="T363" s="2">
        <f t="shared" si="38"/>
        <v>2.5686061200555152E-3</v>
      </c>
      <c r="U363" s="2">
        <f t="shared" si="38"/>
        <v>1.982363756720059E-3</v>
      </c>
      <c r="V363" s="2">
        <f t="shared" si="38"/>
        <v>1.9092913225822843E-3</v>
      </c>
      <c r="W363" s="2">
        <f t="shared" si="38"/>
        <v>1.9862493030861003E-3</v>
      </c>
      <c r="X363" s="2">
        <f t="shared" si="38"/>
        <v>2.15092901166341E-3</v>
      </c>
      <c r="Z363" s="1">
        <v>43868</v>
      </c>
      <c r="AA363" s="2">
        <f t="shared" si="39"/>
        <v>4.2706349888975703E-2</v>
      </c>
      <c r="AB363" s="2">
        <f t="shared" si="39"/>
        <v>7.143577716494609E-2</v>
      </c>
      <c r="AC363" s="2">
        <f t="shared" si="39"/>
        <v>3.7705420908415554E-2</v>
      </c>
      <c r="AD363" s="2">
        <f t="shared" si="39"/>
        <v>3.4477995918908544E-2</v>
      </c>
      <c r="AE363" s="2">
        <f t="shared" si="39"/>
        <v>3.7882458695385868E-2</v>
      </c>
      <c r="AF363" s="2">
        <f t="shared" si="39"/>
        <v>4.5912151573117344E-2</v>
      </c>
      <c r="AG363" s="2"/>
    </row>
    <row r="364" spans="1:33" ht="14.5" x14ac:dyDescent="0.35">
      <c r="A364" s="10">
        <v>43867</v>
      </c>
      <c r="B364" s="2">
        <v>4.8548410914951816E-3</v>
      </c>
      <c r="C364" s="2">
        <v>6.3779652118682861E-3</v>
      </c>
      <c r="D364" s="2">
        <v>5.9238825924694538E-3</v>
      </c>
      <c r="E364" s="9">
        <v>7.3911239093671609E-3</v>
      </c>
      <c r="F364" s="9">
        <v>7.3930232389386704E-3</v>
      </c>
      <c r="G364" s="9">
        <v>7.1589193771914306E-3</v>
      </c>
      <c r="H364" s="9">
        <v>7.1838543122101448E-3</v>
      </c>
      <c r="J364" s="1">
        <v>43871</v>
      </c>
      <c r="K364" s="7">
        <f t="shared" si="37"/>
        <v>2.3199070860623434E-6</v>
      </c>
      <c r="L364" s="7">
        <f t="shared" si="37"/>
        <v>1.1428497308053249E-6</v>
      </c>
      <c r="M364" s="7">
        <f t="shared" si="37"/>
        <v>6.4327305322326279E-6</v>
      </c>
      <c r="N364" s="7">
        <f t="shared" si="36"/>
        <v>6.4423686136008402E-6</v>
      </c>
      <c r="O364" s="7">
        <f t="shared" si="36"/>
        <v>5.3087767466169653E-6</v>
      </c>
      <c r="P364" s="7">
        <f t="shared" si="36"/>
        <v>5.4243025822650859E-6</v>
      </c>
      <c r="Q364" s="7"/>
      <c r="R364" s="1">
        <v>43871</v>
      </c>
      <c r="S364" s="2">
        <f t="shared" si="38"/>
        <v>1.5231241203731045E-3</v>
      </c>
      <c r="T364" s="2">
        <f t="shared" si="38"/>
        <v>1.0690415009742722E-3</v>
      </c>
      <c r="U364" s="2">
        <f t="shared" si="38"/>
        <v>2.5362828178719793E-3</v>
      </c>
      <c r="V364" s="2">
        <f t="shared" si="38"/>
        <v>2.5381821474434888E-3</v>
      </c>
      <c r="W364" s="2">
        <f t="shared" si="38"/>
        <v>2.304078285696249E-3</v>
      </c>
      <c r="X364" s="2">
        <f t="shared" si="38"/>
        <v>2.3290132207149632E-3</v>
      </c>
      <c r="Z364" s="1">
        <v>43871</v>
      </c>
      <c r="AA364" s="2">
        <f t="shared" si="39"/>
        <v>3.4062391383886226E-2</v>
      </c>
      <c r="AB364" s="2">
        <f t="shared" si="39"/>
        <v>1.855272775239869E-2</v>
      </c>
      <c r="AC364" s="2">
        <f t="shared" si="39"/>
        <v>7.7150915173677559E-2</v>
      </c>
      <c r="AD364" s="2">
        <f t="shared" si="39"/>
        <v>7.7239106936664692E-2</v>
      </c>
      <c r="AE364" s="2">
        <f t="shared" si="39"/>
        <v>6.6535456261882508E-2</v>
      </c>
      <c r="AF364" s="2">
        <f t="shared" si="39"/>
        <v>6.765861573954024E-2</v>
      </c>
      <c r="AG364" s="2"/>
    </row>
    <row r="365" spans="1:33" ht="14.5" x14ac:dyDescent="0.35">
      <c r="A365" s="10">
        <v>43868</v>
      </c>
      <c r="B365" s="2">
        <v>5.4488300044029979E-3</v>
      </c>
      <c r="C365" s="2">
        <v>5.0810924731194973E-3</v>
      </c>
      <c r="D365" s="2">
        <v>4.5583117753267288E-3</v>
      </c>
      <c r="E365" s="9">
        <v>6.3377935443936235E-3</v>
      </c>
      <c r="F365" s="9">
        <v>6.363177150120536E-3</v>
      </c>
      <c r="G365" s="9">
        <v>6.4874114211012652E-3</v>
      </c>
      <c r="H365" s="9">
        <v>6.129531946203708E-3</v>
      </c>
      <c r="J365" s="1">
        <v>43872</v>
      </c>
      <c r="K365" s="7">
        <f t="shared" si="37"/>
        <v>1.3523089191448361E-7</v>
      </c>
      <c r="L365" s="7">
        <f t="shared" si="37"/>
        <v>7.9302271631713453E-7</v>
      </c>
      <c r="M365" s="7">
        <f t="shared" si="37"/>
        <v>7.9025617543266457E-7</v>
      </c>
      <c r="N365" s="7">
        <f t="shared" si="36"/>
        <v>8.3603070288180885E-7</v>
      </c>
      <c r="O365" s="7">
        <f t="shared" si="36"/>
        <v>1.0786513591109799E-6</v>
      </c>
      <c r="P365" s="7">
        <f t="shared" si="36"/>
        <v>4.6335513357125725E-7</v>
      </c>
      <c r="Q365" s="7"/>
      <c r="R365" s="1">
        <v>43872</v>
      </c>
      <c r="S365" s="2">
        <f t="shared" si="38"/>
        <v>3.6773753128350063E-4</v>
      </c>
      <c r="T365" s="2">
        <f t="shared" si="38"/>
        <v>8.905182290762691E-4</v>
      </c>
      <c r="U365" s="2">
        <f t="shared" si="38"/>
        <v>8.8896353999062556E-4</v>
      </c>
      <c r="V365" s="2">
        <f t="shared" si="38"/>
        <v>9.1434714571753811E-4</v>
      </c>
      <c r="W365" s="2">
        <f t="shared" si="38"/>
        <v>1.0385814166982673E-3</v>
      </c>
      <c r="X365" s="2">
        <f t="shared" si="38"/>
        <v>6.8070194180071004E-4</v>
      </c>
      <c r="Z365" s="1">
        <v>43872</v>
      </c>
      <c r="AA365" s="2">
        <f t="shared" si="39"/>
        <v>2.4990982682229212E-3</v>
      </c>
      <c r="AB365" s="2">
        <f t="shared" si="39"/>
        <v>1.6912835675847671E-2</v>
      </c>
      <c r="AC365" s="2">
        <f t="shared" si="39"/>
        <v>1.0865894718326885E-2</v>
      </c>
      <c r="AD365" s="2">
        <f t="shared" si="39"/>
        <v>1.1433404859886531E-2</v>
      </c>
      <c r="AE365" s="2">
        <f t="shared" si="39"/>
        <v>1.4370880151961973E-2</v>
      </c>
      <c r="AF365" s="2">
        <f t="shared" si="39"/>
        <v>6.6646430354071473E-3</v>
      </c>
      <c r="AG365" s="2"/>
    </row>
    <row r="366" spans="1:33" ht="14.5" x14ac:dyDescent="0.35">
      <c r="A366" s="10">
        <v>43871</v>
      </c>
      <c r="B366" s="2">
        <v>3.5214978536539212E-3</v>
      </c>
      <c r="C366" s="2">
        <v>5.6342580355703831E-3</v>
      </c>
      <c r="D366" s="2">
        <v>6.0494812205433854E-3</v>
      </c>
      <c r="E366" s="9">
        <v>6.2254114378786814E-3</v>
      </c>
      <c r="F366" s="9">
        <v>7.1673582905070789E-3</v>
      </c>
      <c r="G366" s="9">
        <v>6.5856351429834387E-3</v>
      </c>
      <c r="H366" s="9">
        <v>6.1208656279199301E-3</v>
      </c>
      <c r="J366" s="1">
        <v>43873</v>
      </c>
      <c r="K366" s="7">
        <f t="shared" si="37"/>
        <v>4.4637555862916808E-6</v>
      </c>
      <c r="L366" s="7">
        <f t="shared" si="37"/>
        <v>6.3906999032697917E-6</v>
      </c>
      <c r="M366" s="7">
        <f t="shared" si="37"/>
        <v>7.3111486709551897E-6</v>
      </c>
      <c r="N366" s="7">
        <f t="shared" si="36"/>
        <v>1.3292298325011098E-5</v>
      </c>
      <c r="O366" s="7">
        <f t="shared" si="36"/>
        <v>9.388937327859644E-6</v>
      </c>
      <c r="P366" s="7">
        <f t="shared" si="36"/>
        <v>6.7567128258926256E-6</v>
      </c>
      <c r="Q366" s="7"/>
      <c r="R366" s="1">
        <v>43873</v>
      </c>
      <c r="S366" s="2">
        <f t="shared" si="38"/>
        <v>2.1127601819164619E-3</v>
      </c>
      <c r="T366" s="2">
        <f t="shared" si="38"/>
        <v>2.5279833668894643E-3</v>
      </c>
      <c r="U366" s="2">
        <f t="shared" si="38"/>
        <v>2.7039135842247602E-3</v>
      </c>
      <c r="V366" s="2">
        <f t="shared" si="38"/>
        <v>3.6458604368531577E-3</v>
      </c>
      <c r="W366" s="2">
        <f t="shared" si="38"/>
        <v>3.0641372893295176E-3</v>
      </c>
      <c r="X366" s="2">
        <f t="shared" si="38"/>
        <v>2.5993677742660089E-3</v>
      </c>
      <c r="Z366" s="1">
        <v>43873</v>
      </c>
      <c r="AA366" s="2">
        <f t="shared" si="39"/>
        <v>9.4994409371507604E-2</v>
      </c>
      <c r="AB366" s="2">
        <f t="shared" si="39"/>
        <v>0.12320177057003034</v>
      </c>
      <c r="AC366" s="2">
        <f t="shared" si="39"/>
        <v>0.13541818803424377</v>
      </c>
      <c r="AD366" s="2">
        <f t="shared" si="39"/>
        <v>0.20197509970941785</v>
      </c>
      <c r="AE366" s="2">
        <f t="shared" si="39"/>
        <v>0.16072846222260351</v>
      </c>
      <c r="AF366" s="2">
        <f t="shared" si="39"/>
        <v>0.1281438736693965</v>
      </c>
      <c r="AG366" s="2"/>
    </row>
    <row r="367" spans="1:33" ht="14.5" x14ac:dyDescent="0.35">
      <c r="A367" s="10">
        <v>43872</v>
      </c>
      <c r="B367" s="2">
        <v>6.7034141045494112E-3</v>
      </c>
      <c r="C367" s="2">
        <v>5.6937378831207752E-3</v>
      </c>
      <c r="D367" s="2">
        <v>4.8450520262122154E-3</v>
      </c>
      <c r="E367" s="9">
        <v>5.5634781015357817E-3</v>
      </c>
      <c r="F367" s="9">
        <v>6.6332624978282561E-3</v>
      </c>
      <c r="G367" s="9">
        <v>5.8712378155507863E-3</v>
      </c>
      <c r="H367" s="9">
        <v>5.4878327626906058E-3</v>
      </c>
      <c r="J367" s="1">
        <v>43874</v>
      </c>
      <c r="K367" s="7">
        <f t="shared" si="37"/>
        <v>1.019446072118408E-6</v>
      </c>
      <c r="L367" s="7">
        <f t="shared" si="37"/>
        <v>3.4535096142017416E-6</v>
      </c>
      <c r="M367" s="7">
        <f t="shared" si="37"/>
        <v>1.2994540909666896E-6</v>
      </c>
      <c r="N367" s="7">
        <f t="shared" si="36"/>
        <v>4.9212479255596207E-9</v>
      </c>
      <c r="O367" s="7">
        <f t="shared" si="36"/>
        <v>6.9251737597152293E-7</v>
      </c>
      <c r="P367" s="7">
        <f t="shared" si="36"/>
        <v>1.4776379986752541E-6</v>
      </c>
      <c r="Q367" s="7"/>
      <c r="R367" s="1">
        <v>43874</v>
      </c>
      <c r="S367" s="2">
        <f t="shared" si="38"/>
        <v>1.009676221428636E-3</v>
      </c>
      <c r="T367" s="2">
        <f t="shared" si="38"/>
        <v>1.8583620783371958E-3</v>
      </c>
      <c r="U367" s="2">
        <f t="shared" si="38"/>
        <v>1.1399360030136295E-3</v>
      </c>
      <c r="V367" s="2">
        <f t="shared" si="38"/>
        <v>7.0151606721155155E-5</v>
      </c>
      <c r="W367" s="2">
        <f t="shared" si="38"/>
        <v>8.3217628899862495E-4</v>
      </c>
      <c r="X367" s="2">
        <f t="shared" si="38"/>
        <v>1.2155813418588055E-3</v>
      </c>
      <c r="Z367" s="1">
        <v>43874</v>
      </c>
      <c r="AA367" s="2">
        <f t="shared" si="39"/>
        <v>1.4080987514067278E-2</v>
      </c>
      <c r="AB367" s="2">
        <f t="shared" si="39"/>
        <v>5.889976471925662E-2</v>
      </c>
      <c r="AC367" s="2">
        <f t="shared" si="39"/>
        <v>1.8502792555699532E-2</v>
      </c>
      <c r="AD367" s="2">
        <f t="shared" si="39"/>
        <v>5.5531870416292151E-5</v>
      </c>
      <c r="AE367" s="2">
        <f t="shared" si="39"/>
        <v>9.1863114321206751E-3</v>
      </c>
      <c r="AF367" s="2">
        <f t="shared" si="39"/>
        <v>2.1421260128934305E-2</v>
      </c>
      <c r="AG367" s="2"/>
    </row>
    <row r="368" spans="1:33" ht="14.5" x14ac:dyDescent="0.35">
      <c r="A368" s="10">
        <v>43873</v>
      </c>
      <c r="B368" s="2">
        <v>3.611293546526327E-3</v>
      </c>
      <c r="C368" s="2">
        <v>7.0778252556920052E-3</v>
      </c>
      <c r="D368" s="2">
        <v>8.1210164353251457E-3</v>
      </c>
      <c r="E368" s="9">
        <v>6.3004648550390053E-3</v>
      </c>
      <c r="F368" s="9">
        <v>7.3799787672355925E-3</v>
      </c>
      <c r="G368" s="9">
        <v>6.8520318140294842E-3</v>
      </c>
      <c r="H368" s="9">
        <v>6.3101698315918813E-3</v>
      </c>
      <c r="J368" s="1">
        <v>43875</v>
      </c>
      <c r="K368" s="7">
        <f t="shared" si="37"/>
        <v>1.2016842090651117E-5</v>
      </c>
      <c r="L368" s="7">
        <f t="shared" si="37"/>
        <v>2.0337600533755958E-5</v>
      </c>
      <c r="M368" s="7">
        <f t="shared" si="37"/>
        <v>7.2316423265277904E-6</v>
      </c>
      <c r="N368" s="7">
        <f t="shared" si="36"/>
        <v>1.4202988292792446E-5</v>
      </c>
      <c r="O368" s="7">
        <f t="shared" si="36"/>
        <v>1.0502384518459364E-5</v>
      </c>
      <c r="P368" s="7">
        <f t="shared" si="36"/>
        <v>7.2839332020892474E-6</v>
      </c>
      <c r="Q368" s="7"/>
      <c r="R368" s="1">
        <v>43875</v>
      </c>
      <c r="S368" s="2">
        <f t="shared" si="38"/>
        <v>3.4665317091656781E-3</v>
      </c>
      <c r="T368" s="2">
        <f t="shared" si="38"/>
        <v>4.5097228887988183E-3</v>
      </c>
      <c r="U368" s="2">
        <f t="shared" si="38"/>
        <v>2.6891713085126783E-3</v>
      </c>
      <c r="V368" s="2">
        <f t="shared" si="38"/>
        <v>3.7686852207092655E-3</v>
      </c>
      <c r="W368" s="2">
        <f t="shared" si="38"/>
        <v>3.2407382675031572E-3</v>
      </c>
      <c r="X368" s="2">
        <f t="shared" si="38"/>
        <v>2.6988762850655543E-3</v>
      </c>
      <c r="Z368" s="1">
        <v>43875</v>
      </c>
      <c r="AA368" s="2">
        <f t="shared" si="39"/>
        <v>0.18312709677012062</v>
      </c>
      <c r="AB368" s="2">
        <f t="shared" si="39"/>
        <v>0.2550742121321079</v>
      </c>
      <c r="AC368" s="2">
        <f t="shared" si="39"/>
        <v>0.12973629087760252</v>
      </c>
      <c r="AD368" s="2">
        <f t="shared" si="39"/>
        <v>0.20404130700080492</v>
      </c>
      <c r="AE368" s="2">
        <f t="shared" si="39"/>
        <v>0.16751900234674943</v>
      </c>
      <c r="AF368" s="2">
        <f t="shared" si="39"/>
        <v>0.13039392126922422</v>
      </c>
      <c r="AG368" s="2"/>
    </row>
    <row r="369" spans="1:33" ht="14.5" x14ac:dyDescent="0.35">
      <c r="A369" s="10">
        <v>43874</v>
      </c>
      <c r="B369" s="2">
        <v>1.030150977182012E-2</v>
      </c>
      <c r="C369" s="2">
        <v>6.3267936930060387E-3</v>
      </c>
      <c r="D369" s="2">
        <v>6.0198227874934673E-3</v>
      </c>
      <c r="E369" s="9">
        <v>5.2717292623453114E-3</v>
      </c>
      <c r="F369" s="9">
        <v>7.3895672820302313E-3</v>
      </c>
      <c r="G369" s="9">
        <v>5.901504486431149E-3</v>
      </c>
      <c r="H369" s="9">
        <v>5.329315627170669E-3</v>
      </c>
      <c r="J369" s="1">
        <v>43878</v>
      </c>
      <c r="K369" s="7">
        <f t="shared" si="37"/>
        <v>1.579836790718319E-5</v>
      </c>
      <c r="L369" s="7">
        <f t="shared" si="37"/>
        <v>1.8332843431752269E-5</v>
      </c>
      <c r="M369" s="7">
        <f t="shared" si="37"/>
        <v>2.5298691973492667E-5</v>
      </c>
      <c r="N369" s="7">
        <f t="shared" si="36"/>
        <v>8.479409063843738E-6</v>
      </c>
      <c r="O369" s="7">
        <f t="shared" si="36"/>
        <v>1.9360046511450884E-5</v>
      </c>
      <c r="P369" s="7">
        <f t="shared" si="36"/>
        <v>2.472271461208629E-5</v>
      </c>
      <c r="Q369" s="7"/>
      <c r="R369" s="1">
        <v>43878</v>
      </c>
      <c r="S369" s="2">
        <f t="shared" si="38"/>
        <v>3.9747160788140817E-3</v>
      </c>
      <c r="T369" s="2">
        <f t="shared" si="38"/>
        <v>4.281686984326653E-3</v>
      </c>
      <c r="U369" s="2">
        <f t="shared" si="38"/>
        <v>5.0297805094748089E-3</v>
      </c>
      <c r="V369" s="2">
        <f t="shared" si="38"/>
        <v>2.911942489789889E-3</v>
      </c>
      <c r="W369" s="2">
        <f t="shared" si="38"/>
        <v>4.4000052853889714E-3</v>
      </c>
      <c r="X369" s="2">
        <f t="shared" si="38"/>
        <v>4.9721941446494514E-3</v>
      </c>
      <c r="Z369" s="1">
        <v>43878</v>
      </c>
      <c r="AA369" s="2">
        <f t="shared" si="39"/>
        <v>0.14073856732772549</v>
      </c>
      <c r="AB369" s="2">
        <f t="shared" si="39"/>
        <v>0.17403198012132948</v>
      </c>
      <c r="AC369" s="2">
        <f t="shared" si="39"/>
        <v>0.28417245827416071</v>
      </c>
      <c r="AD369" s="2">
        <f t="shared" si="39"/>
        <v>6.1840014460949444E-2</v>
      </c>
      <c r="AE369" s="2">
        <f t="shared" si="39"/>
        <v>0.18849033999153408</v>
      </c>
      <c r="AF369" s="2">
        <f t="shared" si="39"/>
        <v>0.27392160698496948</v>
      </c>
      <c r="AG369" s="2"/>
    </row>
    <row r="370" spans="1:33" ht="14.5" x14ac:dyDescent="0.35">
      <c r="A370" s="10">
        <v>43875</v>
      </c>
      <c r="B370" s="2">
        <v>5.4239412097203364E-3</v>
      </c>
      <c r="C370" s="2">
        <v>5.1106112077832222E-3</v>
      </c>
      <c r="D370" s="2">
        <v>5.2553219720721236E-3</v>
      </c>
      <c r="E370" s="9">
        <v>7.1616994823340135E-3</v>
      </c>
      <c r="F370" s="9">
        <v>9.244379669624745E-3</v>
      </c>
      <c r="G370" s="9">
        <v>8.5540410766525264E-3</v>
      </c>
      <c r="H370" s="9">
        <v>7.2758389572962403E-3</v>
      </c>
      <c r="J370" s="1">
        <v>43879</v>
      </c>
      <c r="K370" s="7">
        <f t="shared" si="37"/>
        <v>9.8175690113912001E-8</v>
      </c>
      <c r="L370" s="7">
        <f t="shared" si="37"/>
        <v>2.8432447305064464E-8</v>
      </c>
      <c r="M370" s="7">
        <f t="shared" si="37"/>
        <v>3.0198038140372711E-6</v>
      </c>
      <c r="N370" s="7">
        <f t="shared" si="36"/>
        <v>1.459575002591677E-5</v>
      </c>
      <c r="O370" s="7">
        <f t="shared" si="36"/>
        <v>9.7975251769689139E-6</v>
      </c>
      <c r="P370" s="7">
        <f t="shared" si="36"/>
        <v>3.4295252674767061E-6</v>
      </c>
      <c r="Q370" s="7"/>
      <c r="R370" s="1">
        <v>43879</v>
      </c>
      <c r="S370" s="2">
        <f t="shared" si="38"/>
        <v>3.1333000193711422E-4</v>
      </c>
      <c r="T370" s="2">
        <f t="shared" si="38"/>
        <v>1.686192376482128E-4</v>
      </c>
      <c r="U370" s="2">
        <f t="shared" si="38"/>
        <v>1.7377582726136771E-3</v>
      </c>
      <c r="V370" s="2">
        <f t="shared" si="38"/>
        <v>3.8204384599044086E-3</v>
      </c>
      <c r="W370" s="2">
        <f t="shared" si="38"/>
        <v>3.13009986693219E-3</v>
      </c>
      <c r="X370" s="2">
        <f t="shared" si="38"/>
        <v>1.8518977475759039E-3</v>
      </c>
      <c r="Z370" s="1">
        <v>43879</v>
      </c>
      <c r="AA370" s="2">
        <f t="shared" si="39"/>
        <v>1.8059880919805149E-3</v>
      </c>
      <c r="AB370" s="2">
        <f t="shared" si="39"/>
        <v>5.039851956833985E-4</v>
      </c>
      <c r="AC370" s="2">
        <f t="shared" si="39"/>
        <v>3.5278523607680468E-2</v>
      </c>
      <c r="AD370" s="2">
        <f t="shared" si="39"/>
        <v>0.11992157275979753</v>
      </c>
      <c r="AE370" s="2">
        <f t="shared" si="39"/>
        <v>8.9660497394815852E-2</v>
      </c>
      <c r="AF370" s="2">
        <f t="shared" si="39"/>
        <v>3.9209376124814899E-2</v>
      </c>
      <c r="AG370" s="2"/>
    </row>
    <row r="371" spans="1:33" ht="14.5" x14ac:dyDescent="0.35">
      <c r="A371" s="10">
        <v>43878</v>
      </c>
      <c r="B371" s="2">
        <v>3.4791249126307688E-3</v>
      </c>
      <c r="C371" s="2">
        <v>6.1699263751506814E-3</v>
      </c>
      <c r="D371" s="2">
        <v>6.6442042589187622E-3</v>
      </c>
      <c r="E371" s="9">
        <v>6.1758072604169139E-3</v>
      </c>
      <c r="F371" s="9">
        <v>8.323291988638102E-3</v>
      </c>
      <c r="G371" s="9">
        <v>6.9971456876709651E-3</v>
      </c>
      <c r="H371" s="9">
        <v>6.1512497100887839E-3</v>
      </c>
      <c r="J371" s="1">
        <v>43880</v>
      </c>
      <c r="K371" s="7">
        <f t="shared" si="37"/>
        <v>7.2404125106993003E-6</v>
      </c>
      <c r="L371" s="7">
        <f t="shared" si="37"/>
        <v>1.0017727268298832E-5</v>
      </c>
      <c r="M371" s="7">
        <f t="shared" si="37"/>
        <v>7.2720956848613955E-6</v>
      </c>
      <c r="N371" s="7">
        <f t="shared" si="36"/>
        <v>2.3465954660273437E-5</v>
      </c>
      <c r="O371" s="7">
        <f t="shared" si="36"/>
        <v>1.2376470173614423E-5</v>
      </c>
      <c r="P371" s="7">
        <f t="shared" si="36"/>
        <v>7.1402509331900385E-6</v>
      </c>
      <c r="Q371" s="7"/>
      <c r="R371" s="1">
        <v>43880</v>
      </c>
      <c r="S371" s="2">
        <f t="shared" si="38"/>
        <v>2.6908014625199126E-3</v>
      </c>
      <c r="T371" s="2">
        <f t="shared" si="38"/>
        <v>3.1650793462879934E-3</v>
      </c>
      <c r="U371" s="2">
        <f t="shared" si="38"/>
        <v>2.6966823477861451E-3</v>
      </c>
      <c r="V371" s="2">
        <f t="shared" si="38"/>
        <v>4.8441670760073332E-3</v>
      </c>
      <c r="W371" s="2">
        <f t="shared" si="38"/>
        <v>3.5180207750401963E-3</v>
      </c>
      <c r="X371" s="2">
        <f t="shared" si="38"/>
        <v>2.6721247974580151E-3</v>
      </c>
      <c r="Z371" s="1">
        <v>43880</v>
      </c>
      <c r="AA371" s="2">
        <f t="shared" si="39"/>
        <v>0.13679045307682602</v>
      </c>
      <c r="AB371" s="2">
        <f t="shared" si="39"/>
        <v>0.17059718010908198</v>
      </c>
      <c r="AC371" s="2">
        <f t="shared" si="39"/>
        <v>0.1372061959594979</v>
      </c>
      <c r="AD371" s="2">
        <f t="shared" si="39"/>
        <v>0.29027570976325623</v>
      </c>
      <c r="AE371" s="2">
        <f t="shared" si="39"/>
        <v>0.19594209750282299</v>
      </c>
      <c r="AF371" s="2">
        <f t="shared" si="39"/>
        <v>0.13547090173524889</v>
      </c>
      <c r="AG371" s="2"/>
    </row>
    <row r="372" spans="1:33" ht="14.5" x14ac:dyDescent="0.35">
      <c r="A372" s="10">
        <v>43879</v>
      </c>
      <c r="B372" s="2">
        <v>6.5439801743814308E-3</v>
      </c>
      <c r="C372" s="2">
        <v>4.8031019978225231E-3</v>
      </c>
      <c r="D372" s="2">
        <v>5.9936009347438812E-3</v>
      </c>
      <c r="E372" s="9">
        <v>5.7481298171338045E-3</v>
      </c>
      <c r="F372" s="9">
        <v>8.2188480845231116E-3</v>
      </c>
      <c r="G372" s="9">
        <v>6.4149112740369014E-3</v>
      </c>
      <c r="H372" s="9">
        <v>5.6643450113098006E-3</v>
      </c>
      <c r="J372" s="1">
        <v>43881</v>
      </c>
      <c r="K372" s="7">
        <f t="shared" si="37"/>
        <v>3.0306568256190672E-6</v>
      </c>
      <c r="L372" s="7">
        <f t="shared" si="37"/>
        <v>3.0291730742400716E-7</v>
      </c>
      <c r="M372" s="7">
        <f t="shared" si="37"/>
        <v>6.3337779113117444E-7</v>
      </c>
      <c r="N372" s="7">
        <f t="shared" si="36"/>
        <v>2.8051825164223615E-6</v>
      </c>
      <c r="O372" s="7">
        <f t="shared" si="36"/>
        <v>1.6658781036146056E-8</v>
      </c>
      <c r="P372" s="7">
        <f t="shared" si="36"/>
        <v>7.7375802011205333E-7</v>
      </c>
      <c r="Q372" s="7"/>
      <c r="R372" s="1">
        <v>43881</v>
      </c>
      <c r="S372" s="2">
        <f t="shared" si="38"/>
        <v>1.7408781765589076E-3</v>
      </c>
      <c r="T372" s="2">
        <f t="shared" si="38"/>
        <v>5.5037923963754953E-4</v>
      </c>
      <c r="U372" s="2">
        <f t="shared" si="38"/>
        <v>7.958503572476263E-4</v>
      </c>
      <c r="V372" s="2">
        <f t="shared" si="38"/>
        <v>1.6748679101416808E-3</v>
      </c>
      <c r="W372" s="2">
        <f t="shared" si="38"/>
        <v>1.2906890034452938E-4</v>
      </c>
      <c r="X372" s="2">
        <f t="shared" si="38"/>
        <v>8.7963516307163012E-4</v>
      </c>
      <c r="Z372" s="1">
        <v>43881</v>
      </c>
      <c r="AA372" s="2">
        <f t="shared" si="39"/>
        <v>5.3165110150386719E-2</v>
      </c>
      <c r="AB372" s="2">
        <f t="shared" si="39"/>
        <v>3.9746281455035337E-3</v>
      </c>
      <c r="AC372" s="2">
        <f t="shared" si="39"/>
        <v>8.7827727672202816E-3</v>
      </c>
      <c r="AD372" s="2">
        <f t="shared" si="39"/>
        <v>2.4100716241939324E-2</v>
      </c>
      <c r="AE372" s="2">
        <f t="shared" si="39"/>
        <v>1.9973528745409475E-4</v>
      </c>
      <c r="AF372" s="2">
        <f t="shared" si="39"/>
        <v>1.0939056793776158E-2</v>
      </c>
      <c r="AG372" s="2"/>
    </row>
    <row r="373" spans="1:33" ht="14.5" x14ac:dyDescent="0.35">
      <c r="A373" s="10">
        <v>43880</v>
      </c>
      <c r="B373" s="2">
        <v>4.5839882214947199E-3</v>
      </c>
      <c r="C373" s="2">
        <v>6.0468227602541447E-3</v>
      </c>
      <c r="D373" s="2">
        <v>5.6974580511450768E-3</v>
      </c>
      <c r="E373" s="9">
        <v>6.4009856842610693E-3</v>
      </c>
      <c r="F373" s="9">
        <v>9.0894959172999733E-3</v>
      </c>
      <c r="G373" s="9">
        <v>7.5622182839284414E-3</v>
      </c>
      <c r="H373" s="9">
        <v>6.4163207079768929E-3</v>
      </c>
      <c r="J373" s="1">
        <v>43882</v>
      </c>
      <c r="K373" s="7">
        <f t="shared" si="37"/>
        <v>2.1398848877874988E-6</v>
      </c>
      <c r="L373" s="7">
        <f t="shared" si="37"/>
        <v>1.2398150615415946E-6</v>
      </c>
      <c r="M373" s="7">
        <f t="shared" si="37"/>
        <v>3.3014797796993516E-6</v>
      </c>
      <c r="N373" s="7">
        <f t="shared" si="36"/>
        <v>2.0299599596960363E-5</v>
      </c>
      <c r="O373" s="7">
        <f t="shared" si="36"/>
        <v>8.8698543047839695E-6</v>
      </c>
      <c r="P373" s="7">
        <f t="shared" si="36"/>
        <v>3.3574423410179427E-6</v>
      </c>
      <c r="Q373" s="7"/>
      <c r="R373" s="1">
        <v>43882</v>
      </c>
      <c r="S373" s="2">
        <f t="shared" si="38"/>
        <v>1.4628345387594248E-3</v>
      </c>
      <c r="T373" s="2">
        <f t="shared" si="38"/>
        <v>1.1134698296503568E-3</v>
      </c>
      <c r="U373" s="2">
        <f t="shared" si="38"/>
        <v>1.8169974627663494E-3</v>
      </c>
      <c r="V373" s="2">
        <f t="shared" si="38"/>
        <v>4.5055076958052534E-3</v>
      </c>
      <c r="W373" s="2">
        <f t="shared" si="38"/>
        <v>2.9782300624337215E-3</v>
      </c>
      <c r="X373" s="2">
        <f t="shared" si="38"/>
        <v>1.832332486482173E-3</v>
      </c>
      <c r="Z373" s="1">
        <v>43882</v>
      </c>
      <c r="AA373" s="2">
        <f t="shared" si="39"/>
        <v>3.5045681258674133E-2</v>
      </c>
      <c r="AB373" s="2">
        <f t="shared" si="39"/>
        <v>2.2017970966236033E-2</v>
      </c>
      <c r="AC373" s="2">
        <f t="shared" si="39"/>
        <v>5.0020446694251319E-2</v>
      </c>
      <c r="AD373" s="2">
        <f t="shared" si="39"/>
        <v>0.18886714208428979</v>
      </c>
      <c r="AE373" s="2">
        <f t="shared" si="39"/>
        <v>0.10676494472842046</v>
      </c>
      <c r="AF373" s="2">
        <f t="shared" si="39"/>
        <v>5.0701738574256972E-2</v>
      </c>
      <c r="AG373" s="2"/>
    </row>
    <row r="374" spans="1:33" ht="14.5" x14ac:dyDescent="0.35">
      <c r="A374" s="10">
        <v>43881</v>
      </c>
      <c r="B374" s="2">
        <v>4.11341206469042E-3</v>
      </c>
      <c r="C374" s="2">
        <v>5.8124535717070103E-3</v>
      </c>
      <c r="D374" s="2">
        <v>6.5041370689868927E-3</v>
      </c>
      <c r="E374" s="9">
        <v>6.0802567445871116E-3</v>
      </c>
      <c r="F374" s="9">
        <v>8.9865953028681889E-3</v>
      </c>
      <c r="G374" s="9">
        <v>7.0195860467400688E-3</v>
      </c>
      <c r="H374" s="9">
        <v>6.0122634286374887E-3</v>
      </c>
      <c r="J374" s="1">
        <v>43885</v>
      </c>
      <c r="K374" s="7">
        <f t="shared" si="37"/>
        <v>2.8867420425652061E-6</v>
      </c>
      <c r="L374" s="7">
        <f t="shared" si="37"/>
        <v>5.7155660461683696E-6</v>
      </c>
      <c r="M374" s="7">
        <f t="shared" si="37"/>
        <v>3.8684779948379196E-6</v>
      </c>
      <c r="N374" s="7">
        <f t="shared" si="36"/>
        <v>2.3747914872856764E-5</v>
      </c>
      <c r="O374" s="7">
        <f t="shared" si="36"/>
        <v>8.4458472139423129E-6</v>
      </c>
      <c r="P374" s="7">
        <f t="shared" si="36"/>
        <v>3.605636502363643E-6</v>
      </c>
      <c r="Q374" s="7"/>
      <c r="R374" s="1">
        <v>43885</v>
      </c>
      <c r="S374" s="2">
        <f t="shared" si="38"/>
        <v>1.6990415070165903E-3</v>
      </c>
      <c r="T374" s="2">
        <f t="shared" si="38"/>
        <v>2.3907250042964727E-3</v>
      </c>
      <c r="U374" s="2">
        <f t="shared" si="38"/>
        <v>1.9668446798966916E-3</v>
      </c>
      <c r="V374" s="2">
        <f t="shared" si="38"/>
        <v>4.8731832381777689E-3</v>
      </c>
      <c r="W374" s="2">
        <f t="shared" si="38"/>
        <v>2.9061739820496488E-3</v>
      </c>
      <c r="X374" s="2">
        <f t="shared" si="38"/>
        <v>1.8988513639470687E-3</v>
      </c>
      <c r="Z374" s="1">
        <v>43885</v>
      </c>
      <c r="AA374" s="2">
        <f t="shared" si="39"/>
        <v>5.3439361928711904E-2</v>
      </c>
      <c r="AB374" s="2">
        <f t="shared" si="39"/>
        <v>9.0615677630158098E-2</v>
      </c>
      <c r="AC374" s="2">
        <f t="shared" si="39"/>
        <v>6.7313521739723159E-2</v>
      </c>
      <c r="AD374" s="2">
        <f t="shared" si="39"/>
        <v>0.2392087154063125</v>
      </c>
      <c r="AE374" s="2">
        <f t="shared" si="39"/>
        <v>0.12044206754278108</v>
      </c>
      <c r="AF374" s="2">
        <f t="shared" si="39"/>
        <v>6.3718716428847522E-2</v>
      </c>
      <c r="AG374" s="2"/>
    </row>
    <row r="375" spans="1:33" ht="14.5" x14ac:dyDescent="0.35">
      <c r="A375" s="10">
        <v>43882</v>
      </c>
      <c r="B375" s="2">
        <v>6.1008881569256787E-3</v>
      </c>
      <c r="C375" s="2">
        <v>6.8455841392278671E-3</v>
      </c>
      <c r="D375" s="2">
        <v>7.6226098462939262E-3</v>
      </c>
      <c r="E375" s="9">
        <v>5.4349055645800063E-3</v>
      </c>
      <c r="F375" s="9">
        <v>8.6123815427342331E-3</v>
      </c>
      <c r="G375" s="9">
        <v>6.3662002216901756E-3</v>
      </c>
      <c r="H375" s="9">
        <v>5.5159588421110966E-3</v>
      </c>
      <c r="J375" s="1">
        <v>43886</v>
      </c>
      <c r="K375" s="7">
        <f t="shared" si="37"/>
        <v>5.545721060570214E-7</v>
      </c>
      <c r="L375" s="7">
        <f t="shared" si="37"/>
        <v>2.3156368998937532E-6</v>
      </c>
      <c r="M375" s="7">
        <f t="shared" si="37"/>
        <v>4.4353281330746204E-7</v>
      </c>
      <c r="N375" s="7">
        <f t="shared" si="36"/>
        <v>6.3075990269601161E-6</v>
      </c>
      <c r="O375" s="7">
        <f t="shared" si="36"/>
        <v>7.0390491709600599E-8</v>
      </c>
      <c r="P375" s="7">
        <f t="shared" si="36"/>
        <v>3.4214230332945644E-7</v>
      </c>
      <c r="Q375" s="7"/>
      <c r="R375" s="1">
        <v>43886</v>
      </c>
      <c r="S375" s="2">
        <f t="shared" si="38"/>
        <v>7.4469598230218845E-4</v>
      </c>
      <c r="T375" s="2">
        <f t="shared" si="38"/>
        <v>1.5217216893682476E-3</v>
      </c>
      <c r="U375" s="2">
        <f t="shared" si="38"/>
        <v>6.6598259234567237E-4</v>
      </c>
      <c r="V375" s="2">
        <f t="shared" si="38"/>
        <v>2.5114933858085544E-3</v>
      </c>
      <c r="W375" s="2">
        <f t="shared" si="38"/>
        <v>2.653120647644969E-4</v>
      </c>
      <c r="X375" s="2">
        <f t="shared" si="38"/>
        <v>5.8492931481458205E-4</v>
      </c>
      <c r="Z375" s="1">
        <v>43886</v>
      </c>
      <c r="AA375" s="2">
        <f t="shared" si="39"/>
        <v>6.3845628729941595E-3</v>
      </c>
      <c r="AB375" s="2">
        <f t="shared" si="39"/>
        <v>2.305181547288071E-2</v>
      </c>
      <c r="AC375" s="2">
        <f t="shared" si="39"/>
        <v>6.9458096289596316E-3</v>
      </c>
      <c r="AD375" s="2">
        <f t="shared" si="39"/>
        <v>5.3152248661514578E-2</v>
      </c>
      <c r="AE375" s="2">
        <f t="shared" si="39"/>
        <v>8.9331468912456913E-4</v>
      </c>
      <c r="AF375" s="2">
        <f t="shared" si="39"/>
        <v>5.2542273528692895E-3</v>
      </c>
      <c r="AG375" s="2"/>
    </row>
    <row r="376" spans="1:33" ht="14.5" x14ac:dyDescent="0.35">
      <c r="A376" s="10">
        <v>43885</v>
      </c>
      <c r="B376" s="2">
        <v>1.9218189260990629E-2</v>
      </c>
      <c r="C376" s="2">
        <v>7.9878261312842369E-3</v>
      </c>
      <c r="D376" s="2">
        <v>1.58690576851367E-2</v>
      </c>
      <c r="E376" s="9">
        <v>5.9055721174113979E-3</v>
      </c>
      <c r="F376" s="9">
        <v>9.3273718696930789E-3</v>
      </c>
      <c r="G376" s="9">
        <v>7.229550389028087E-3</v>
      </c>
      <c r="H376" s="9">
        <v>6.026988091976394E-3</v>
      </c>
      <c r="J376" s="1">
        <v>43887</v>
      </c>
      <c r="K376" s="7">
        <f t="shared" si="37"/>
        <v>1.2612105602506873E-4</v>
      </c>
      <c r="L376" s="7">
        <f t="shared" si="37"/>
        <v>1.121668231238182E-5</v>
      </c>
      <c r="M376" s="7">
        <f t="shared" si="37"/>
        <v>1.7722577521151964E-4</v>
      </c>
      <c r="N376" s="7">
        <f t="shared" si="36"/>
        <v>9.7828268667994061E-5</v>
      </c>
      <c r="O376" s="7">
        <f t="shared" si="36"/>
        <v>1.4372746200233129E-4</v>
      </c>
      <c r="P376" s="7">
        <f t="shared" si="36"/>
        <v>1.740077882814025E-4</v>
      </c>
      <c r="Q376" s="7"/>
      <c r="R376" s="1">
        <v>43887</v>
      </c>
      <c r="S376" s="2">
        <f t="shared" si="38"/>
        <v>1.1230363129706392E-2</v>
      </c>
      <c r="T376" s="2">
        <f t="shared" si="38"/>
        <v>3.3491315758539288E-3</v>
      </c>
      <c r="U376" s="2">
        <f t="shared" si="38"/>
        <v>1.3312617143579231E-2</v>
      </c>
      <c r="V376" s="2">
        <f t="shared" si="38"/>
        <v>9.8908173912975496E-3</v>
      </c>
      <c r="W376" s="2">
        <f t="shared" si="38"/>
        <v>1.1988638871962541E-2</v>
      </c>
      <c r="X376" s="2">
        <f t="shared" si="38"/>
        <v>1.3191201169014235E-2</v>
      </c>
      <c r="Z376" s="1">
        <v>43887</v>
      </c>
      <c r="AA376" s="2">
        <f t="shared" si="39"/>
        <v>0.52799631065899777</v>
      </c>
      <c r="AB376" s="2">
        <f t="shared" si="39"/>
        <v>1.9561885159387282E-2</v>
      </c>
      <c r="AC376" s="2">
        <f t="shared" si="39"/>
        <v>1.0742859601950681</v>
      </c>
      <c r="AD376" s="2">
        <f t="shared" si="39"/>
        <v>0.33750384843240377</v>
      </c>
      <c r="AE376" s="2">
        <f t="shared" si="39"/>
        <v>0.6806024331966829</v>
      </c>
      <c r="AF376" s="2">
        <f t="shared" si="39"/>
        <v>1.0290789833210856</v>
      </c>
      <c r="AG376" s="2"/>
    </row>
    <row r="377" spans="1:33" ht="14.5" x14ac:dyDescent="0.35">
      <c r="A377" s="10">
        <v>43886</v>
      </c>
      <c r="B377" s="2">
        <v>1.4657718345143889E-2</v>
      </c>
      <c r="C377" s="2">
        <v>9.5661897212266922E-3</v>
      </c>
      <c r="D377" s="2">
        <v>1.062473468482494E-2</v>
      </c>
      <c r="E377" s="9">
        <v>1.0072282677944957E-2</v>
      </c>
      <c r="F377" s="9">
        <v>1.464891573348294E-2</v>
      </c>
      <c r="G377" s="9">
        <v>1.4630740976208329E-2</v>
      </c>
      <c r="H377" s="9">
        <v>1.0175334067549179E-2</v>
      </c>
      <c r="J377" s="1">
        <v>43888</v>
      </c>
      <c r="K377" s="7">
        <f t="shared" si="37"/>
        <v>2.5923663728168146E-5</v>
      </c>
      <c r="L377" s="7">
        <f t="shared" si="37"/>
        <v>1.6264957204399631E-5</v>
      </c>
      <c r="M377" s="7">
        <f t="shared" si="37"/>
        <v>2.1026220258020117E-5</v>
      </c>
      <c r="N377" s="7">
        <f t="shared" si="36"/>
        <v>7.7485972053489101E-11</v>
      </c>
      <c r="O377" s="7">
        <f t="shared" si="36"/>
        <v>7.2777843468532478E-10</v>
      </c>
      <c r="P377" s="7">
        <f t="shared" si="36"/>
        <v>2.0091768812028252E-5</v>
      </c>
      <c r="Q377" s="7"/>
      <c r="R377" s="1">
        <v>43888</v>
      </c>
      <c r="S377" s="2">
        <f t="shared" si="38"/>
        <v>5.0915286239171971E-3</v>
      </c>
      <c r="T377" s="2">
        <f t="shared" si="38"/>
        <v>4.0329836603189492E-3</v>
      </c>
      <c r="U377" s="2">
        <f t="shared" si="38"/>
        <v>4.5854356671989321E-3</v>
      </c>
      <c r="V377" s="2">
        <f t="shared" si="38"/>
        <v>8.8026116609497829E-6</v>
      </c>
      <c r="W377" s="2">
        <f t="shared" si="38"/>
        <v>2.6977368935560131E-5</v>
      </c>
      <c r="X377" s="2">
        <f t="shared" si="38"/>
        <v>4.4823842775947101E-3</v>
      </c>
      <c r="Z377" s="1">
        <v>43888</v>
      </c>
      <c r="AA377" s="2">
        <f t="shared" si="39"/>
        <v>0.10551000219524131</v>
      </c>
      <c r="AB377" s="2">
        <f t="shared" si="39"/>
        <v>5.7802108711719313E-2</v>
      </c>
      <c r="AC377" s="2">
        <f t="shared" si="39"/>
        <v>8.0073192855676378E-2</v>
      </c>
      <c r="AD377" s="2">
        <f t="shared" si="39"/>
        <v>1.8047131877807487E-7</v>
      </c>
      <c r="AE377" s="2">
        <f t="shared" si="39"/>
        <v>1.6978647610077502E-6</v>
      </c>
      <c r="AF377" s="2">
        <f t="shared" si="39"/>
        <v>7.5514221024794326E-2</v>
      </c>
      <c r="AG377" s="2"/>
    </row>
    <row r="378" spans="1:33" ht="14.5" x14ac:dyDescent="0.35">
      <c r="A378" s="10">
        <v>43887</v>
      </c>
      <c r="B378" s="2">
        <v>2.105911117193392E-2</v>
      </c>
      <c r="C378" s="2">
        <v>1.16571132093668E-2</v>
      </c>
      <c r="D378" s="2">
        <v>1.27997137606144E-2</v>
      </c>
      <c r="E378" s="9">
        <v>9.7663423856824329E-3</v>
      </c>
      <c r="F378" s="9">
        <v>1.4437366414411373E-2</v>
      </c>
      <c r="G378" s="9">
        <v>1.3529479246001791E-2</v>
      </c>
      <c r="H378" s="9">
        <v>1.0063666225546891E-2</v>
      </c>
      <c r="J378" s="1">
        <v>43889</v>
      </c>
      <c r="K378" s="7">
        <f t="shared" si="37"/>
        <v>8.8397565688116278E-5</v>
      </c>
      <c r="L378" s="7">
        <f t="shared" si="37"/>
        <v>6.8217645598111593E-5</v>
      </c>
      <c r="M378" s="7">
        <f t="shared" si="37"/>
        <v>1.275266268597359E-4</v>
      </c>
      <c r="N378" s="7">
        <f t="shared" si="37"/>
        <v>4.3847503633777337E-5</v>
      </c>
      <c r="O378" s="7">
        <f t="shared" si="37"/>
        <v>5.6695356940016395E-5</v>
      </c>
      <c r="P378" s="7">
        <f t="shared" si="37"/>
        <v>1.2089980956902806E-4</v>
      </c>
      <c r="Q378" s="7"/>
      <c r="R378" s="1">
        <v>43889</v>
      </c>
      <c r="S378" s="2">
        <f t="shared" si="38"/>
        <v>9.4019979625671202E-3</v>
      </c>
      <c r="T378" s="2">
        <f t="shared" si="38"/>
        <v>8.25939741131952E-3</v>
      </c>
      <c r="U378" s="2">
        <f t="shared" si="38"/>
        <v>1.1292768786251487E-2</v>
      </c>
      <c r="V378" s="2">
        <f t="shared" si="38"/>
        <v>6.621744757522547E-3</v>
      </c>
      <c r="W378" s="2">
        <f t="shared" si="38"/>
        <v>7.5296319259321298E-3</v>
      </c>
      <c r="X378" s="2">
        <f t="shared" si="38"/>
        <v>1.099544494638703E-2</v>
      </c>
      <c r="Z378" s="1">
        <v>43889</v>
      </c>
      <c r="AA378" s="2">
        <f t="shared" si="39"/>
        <v>0.21512926251083653</v>
      </c>
      <c r="AB378" s="2">
        <f t="shared" si="39"/>
        <v>0.14736935976895071</v>
      </c>
      <c r="AC378" s="2">
        <f t="shared" si="39"/>
        <v>0.38790330469123346</v>
      </c>
      <c r="AD378" s="2">
        <f t="shared" si="39"/>
        <v>8.1139665610373557E-2</v>
      </c>
      <c r="AE378" s="2">
        <f t="shared" si="39"/>
        <v>0.11407288740808452</v>
      </c>
      <c r="AF378" s="2">
        <f t="shared" si="39"/>
        <v>0.35418662967557335</v>
      </c>
      <c r="AG378" s="2"/>
    </row>
    <row r="379" spans="1:33" ht="14.5" x14ac:dyDescent="0.35">
      <c r="A379" s="10">
        <v>43888</v>
      </c>
      <c r="B379" s="2">
        <v>2.3761841371681081E-2</v>
      </c>
      <c r="C379" s="2">
        <v>1.42630971968174E-2</v>
      </c>
      <c r="D379" s="2">
        <v>1.431643404066563E-2</v>
      </c>
      <c r="E379" s="9">
        <v>1.2481894565275186E-2</v>
      </c>
      <c r="F379" s="9">
        <v>1.7034396182495134E-2</v>
      </c>
      <c r="G379" s="9">
        <v>1.778466028865508E-2</v>
      </c>
      <c r="H379" s="9">
        <v>1.2676416332243361E-2</v>
      </c>
      <c r="J379" s="1">
        <v>43892</v>
      </c>
      <c r="K379" s="7">
        <f t="shared" ref="K379:P421" si="40">($B379-C379)^2</f>
        <v>9.0226140899506702E-5</v>
      </c>
      <c r="L379" s="7">
        <f t="shared" si="40"/>
        <v>8.9215719648800423E-5</v>
      </c>
      <c r="M379" s="7">
        <f t="shared" si="40"/>
        <v>1.2723719995534654E-4</v>
      </c>
      <c r="N379" s="7">
        <f t="shared" si="40"/>
        <v>4.5258518773501139E-5</v>
      </c>
      <c r="O379" s="7">
        <f t="shared" si="40"/>
        <v>3.5726693699283878E-5</v>
      </c>
      <c r="P379" s="7">
        <f t="shared" si="40"/>
        <v>1.2288664830499278E-4</v>
      </c>
      <c r="Q379" s="7"/>
      <c r="R379" s="1">
        <v>43892</v>
      </c>
      <c r="S379" s="2">
        <f t="shared" si="38"/>
        <v>9.4987441748636808E-3</v>
      </c>
      <c r="T379" s="2">
        <f t="shared" si="38"/>
        <v>9.4454073310154506E-3</v>
      </c>
      <c r="U379" s="2">
        <f t="shared" si="38"/>
        <v>1.1279946806405894E-2</v>
      </c>
      <c r="V379" s="2">
        <f t="shared" si="38"/>
        <v>6.7274451891859467E-3</v>
      </c>
      <c r="W379" s="2">
        <f t="shared" si="38"/>
        <v>5.9771810830260008E-3</v>
      </c>
      <c r="X379" s="2">
        <f t="shared" si="38"/>
        <v>1.108542503943772E-2</v>
      </c>
      <c r="Z379" s="1">
        <v>43892</v>
      </c>
      <c r="AA379" s="2">
        <f t="shared" si="39"/>
        <v>0.15556104363594692</v>
      </c>
      <c r="AB379" s="2">
        <f t="shared" si="39"/>
        <v>0.15308689777932205</v>
      </c>
      <c r="AC379" s="2">
        <f t="shared" si="39"/>
        <v>0.25990287106653476</v>
      </c>
      <c r="AD379" s="2">
        <f t="shared" si="39"/>
        <v>6.2086614581253752E-2</v>
      </c>
      <c r="AE379" s="2">
        <f t="shared" si="39"/>
        <v>4.6341636960350874E-2</v>
      </c>
      <c r="AF379" s="2">
        <f t="shared" si="39"/>
        <v>0.24615432417145056</v>
      </c>
      <c r="AG379" s="2"/>
    </row>
    <row r="380" spans="1:33" ht="14.5" x14ac:dyDescent="0.35">
      <c r="A380" s="10">
        <v>43889</v>
      </c>
      <c r="B380" s="2">
        <v>3.0868772793831191E-2</v>
      </c>
      <c r="C380" s="2">
        <v>1.8150553107261661E-2</v>
      </c>
      <c r="D380" s="2">
        <v>1.8754541873931881E-2</v>
      </c>
      <c r="E380" s="9">
        <v>1.4797676226060109E-2</v>
      </c>
      <c r="F380" s="9">
        <v>1.9479469363833733E-2</v>
      </c>
      <c r="G380" s="9">
        <v>2.1126645261355052E-2</v>
      </c>
      <c r="H380" s="9">
        <v>1.4548389981340309E-2</v>
      </c>
      <c r="J380" s="1">
        <v>43893</v>
      </c>
      <c r="K380" s="7">
        <f t="shared" si="40"/>
        <v>1.6175311199584475E-4</v>
      </c>
      <c r="L380" s="7">
        <f t="shared" si="40"/>
        <v>1.4675459078064448E-4</v>
      </c>
      <c r="M380" s="7">
        <f t="shared" si="40"/>
        <v>2.5828014489062337E-4</v>
      </c>
      <c r="N380" s="7">
        <f t="shared" si="40"/>
        <v>1.2971623262055185E-4</v>
      </c>
      <c r="O380" s="7">
        <f t="shared" si="40"/>
        <v>9.4909048859029624E-5</v>
      </c>
      <c r="P380" s="7">
        <f t="shared" si="40"/>
        <v>2.6635489514624777E-4</v>
      </c>
      <c r="Q380" s="7"/>
      <c r="R380" s="1">
        <v>43893</v>
      </c>
      <c r="S380" s="2">
        <f t="shared" si="38"/>
        <v>1.271821968656953E-2</v>
      </c>
      <c r="T380" s="2">
        <f t="shared" si="38"/>
        <v>1.211423091989931E-2</v>
      </c>
      <c r="U380" s="2">
        <f t="shared" si="38"/>
        <v>1.607109656777108E-2</v>
      </c>
      <c r="V380" s="2">
        <f t="shared" si="38"/>
        <v>1.1389303429997458E-2</v>
      </c>
      <c r="W380" s="2">
        <f t="shared" si="38"/>
        <v>9.7421275324761393E-3</v>
      </c>
      <c r="X380" s="2">
        <f t="shared" si="38"/>
        <v>1.6320382812490881E-2</v>
      </c>
      <c r="Z380" s="1">
        <v>43893</v>
      </c>
      <c r="AA380" s="2">
        <f t="shared" si="39"/>
        <v>0.16966295463893011</v>
      </c>
      <c r="AB380" s="2">
        <f t="shared" si="39"/>
        <v>0.14762672121234433</v>
      </c>
      <c r="AC380" s="2">
        <f t="shared" si="39"/>
        <v>0.35078049966584324</v>
      </c>
      <c r="AD380" s="2">
        <f t="shared" si="39"/>
        <v>0.12429840136756676</v>
      </c>
      <c r="AE380" s="2">
        <f t="shared" si="39"/>
        <v>8.1919855233627104E-2</v>
      </c>
      <c r="AF380" s="2">
        <f t="shared" si="39"/>
        <v>0.36953517612389453</v>
      </c>
      <c r="AG380" s="2"/>
    </row>
    <row r="381" spans="1:33" ht="14.5" x14ac:dyDescent="0.35">
      <c r="A381" s="10">
        <v>43892</v>
      </c>
      <c r="B381" s="2">
        <v>2.705368199242961E-2</v>
      </c>
      <c r="C381" s="2">
        <v>1.753710396587849E-2</v>
      </c>
      <c r="D381" s="2">
        <v>1.8604803830385212E-2</v>
      </c>
      <c r="E381" s="9">
        <v>1.8539149409233353E-2</v>
      </c>
      <c r="F381" s="9">
        <v>2.2969740286430257E-2</v>
      </c>
      <c r="G381" s="9">
        <v>2.6586339874331E-2</v>
      </c>
      <c r="H381" s="9">
        <v>1.8022649535798751E-2</v>
      </c>
      <c r="J381" s="1">
        <v>43894</v>
      </c>
      <c r="K381" s="7">
        <f t="shared" si="40"/>
        <v>9.0565257335435619E-5</v>
      </c>
      <c r="L381" s="7">
        <f t="shared" si="40"/>
        <v>7.1383542197070733E-5</v>
      </c>
      <c r="M381" s="7">
        <f t="shared" si="40"/>
        <v>7.2497265110310719E-5</v>
      </c>
      <c r="N381" s="7">
        <f t="shared" si="40"/>
        <v>1.6678579858000908E-5</v>
      </c>
      <c r="O381" s="7">
        <f t="shared" si="40"/>
        <v>2.1840865534889496E-7</v>
      </c>
      <c r="P381" s="7">
        <f t="shared" si="40"/>
        <v>8.1559547232720018E-5</v>
      </c>
      <c r="Q381" s="7"/>
      <c r="R381" s="1">
        <v>43894</v>
      </c>
      <c r="S381" s="2">
        <f t="shared" si="38"/>
        <v>9.5165780265511202E-3</v>
      </c>
      <c r="T381" s="2">
        <f t="shared" si="38"/>
        <v>8.4488781620443987E-3</v>
      </c>
      <c r="U381" s="2">
        <f t="shared" si="38"/>
        <v>8.5145325831962569E-3</v>
      </c>
      <c r="V381" s="2">
        <f t="shared" ref="V381:X429" si="41">ABS($B381-F381)</f>
        <v>4.0839417059993534E-3</v>
      </c>
      <c r="W381" s="2">
        <f t="shared" si="41"/>
        <v>4.6734211809860982E-4</v>
      </c>
      <c r="X381" s="2">
        <f t="shared" si="41"/>
        <v>9.0310324566308595E-3</v>
      </c>
      <c r="Z381" s="1">
        <v>43894</v>
      </c>
      <c r="AA381" s="2">
        <f t="shared" si="39"/>
        <v>0.10914965838883228</v>
      </c>
      <c r="AB381" s="2">
        <f t="shared" si="39"/>
        <v>7.9720178500741756E-2</v>
      </c>
      <c r="AC381" s="2">
        <f t="shared" si="39"/>
        <v>8.1334664339856477E-2</v>
      </c>
      <c r="AD381" s="2">
        <f t="shared" ref="AD381:AF429" si="42">($B381/F381)-LN($B381/F381)-1</f>
        <v>1.4151195083621726E-2</v>
      </c>
      <c r="AE381" s="2">
        <f t="shared" si="42"/>
        <v>1.5271095824576086E-4</v>
      </c>
      <c r="AF381" s="2">
        <f t="shared" si="42"/>
        <v>9.4899656028608614E-2</v>
      </c>
      <c r="AG381" s="2"/>
    </row>
    <row r="382" spans="1:33" ht="14.5" x14ac:dyDescent="0.35">
      <c r="A382" s="10">
        <v>43893</v>
      </c>
      <c r="B382" s="2">
        <v>2.1698322826429899E-2</v>
      </c>
      <c r="C382" s="2">
        <v>1.7566319555044171E-2</v>
      </c>
      <c r="D382" s="2">
        <v>1.6634291037917141E-2</v>
      </c>
      <c r="E382" s="9">
        <v>1.8605570868490299E-2</v>
      </c>
      <c r="F382" s="9">
        <v>2.2855504216889755E-2</v>
      </c>
      <c r="G382" s="9">
        <v>2.570079553003915E-2</v>
      </c>
      <c r="H382" s="9">
        <v>1.7605200572731391E-2</v>
      </c>
      <c r="J382" s="1">
        <v>43895</v>
      </c>
      <c r="K382" s="7">
        <f t="shared" si="40"/>
        <v>1.7073451034742362E-5</v>
      </c>
      <c r="L382" s="7">
        <f t="shared" si="40"/>
        <v>2.5644417955067728E-5</v>
      </c>
      <c r="M382" s="7">
        <f t="shared" si="40"/>
        <v>9.5651146733392319E-6</v>
      </c>
      <c r="N382" s="7">
        <f t="shared" si="40"/>
        <v>1.3390687704266048E-6</v>
      </c>
      <c r="O382" s="7">
        <f t="shared" si="40"/>
        <v>1.6019787743137146E-5</v>
      </c>
      <c r="P382" s="7">
        <f t="shared" si="40"/>
        <v>1.675364978372195E-5</v>
      </c>
      <c r="Q382" s="7"/>
      <c r="R382" s="1">
        <v>43895</v>
      </c>
      <c r="S382" s="2">
        <f t="shared" ref="S382:X445" si="43">ABS($B382-C382)</f>
        <v>4.1320032713857285E-3</v>
      </c>
      <c r="T382" s="2">
        <f t="shared" si="43"/>
        <v>5.0640317885127586E-3</v>
      </c>
      <c r="U382" s="2">
        <f t="shared" si="43"/>
        <v>3.0927519579396004E-3</v>
      </c>
      <c r="V382" s="2">
        <f t="shared" si="41"/>
        <v>1.1571813904598556E-3</v>
      </c>
      <c r="W382" s="2">
        <f t="shared" si="41"/>
        <v>4.0024727036092507E-3</v>
      </c>
      <c r="X382" s="2">
        <f t="shared" si="41"/>
        <v>4.0931222536985078E-3</v>
      </c>
      <c r="Z382" s="1">
        <v>43895</v>
      </c>
      <c r="AA382" s="2">
        <f t="shared" ref="AA382:AF445" si="44">($B382/C382)-LN($B382/C382)-1</f>
        <v>2.3971489030917725E-2</v>
      </c>
      <c r="AB382" s="2">
        <f t="shared" si="44"/>
        <v>3.8664601849653257E-2</v>
      </c>
      <c r="AC382" s="2">
        <f t="shared" si="44"/>
        <v>1.2453276912726796E-2</v>
      </c>
      <c r="AD382" s="2">
        <f t="shared" si="42"/>
        <v>1.3266890968928191E-3</v>
      </c>
      <c r="AE382" s="2">
        <f t="shared" si="42"/>
        <v>1.3553560595308545E-2</v>
      </c>
      <c r="AF382" s="2">
        <f t="shared" si="42"/>
        <v>2.3454442153711286E-2</v>
      </c>
      <c r="AG382" s="2"/>
    </row>
    <row r="383" spans="1:33" ht="14.5" x14ac:dyDescent="0.35">
      <c r="A383" s="10">
        <v>43894</v>
      </c>
      <c r="B383" s="2">
        <v>1.3145363411055809E-2</v>
      </c>
      <c r="C383" s="2">
        <v>1.596552133560181E-2</v>
      </c>
      <c r="D383" s="2">
        <v>1.6836268827319149E-2</v>
      </c>
      <c r="E383" s="9">
        <v>1.8207218936327509E-2</v>
      </c>
      <c r="F383" s="9">
        <v>2.2626609985684373E-2</v>
      </c>
      <c r="G383" s="9">
        <v>2.4441754675696401E-2</v>
      </c>
      <c r="H383" s="9">
        <v>1.6612138323280699E-2</v>
      </c>
      <c r="J383" s="1">
        <v>43896</v>
      </c>
      <c r="K383" s="7">
        <f t="shared" si="40"/>
        <v>7.9532907193796068E-6</v>
      </c>
      <c r="L383" s="7">
        <f t="shared" si="40"/>
        <v>1.3622782791802054E-5</v>
      </c>
      <c r="M383" s="7">
        <f t="shared" si="40"/>
        <v>2.5622381358723636E-5</v>
      </c>
      <c r="N383" s="7">
        <f t="shared" si="40"/>
        <v>8.9894036608905879E-5</v>
      </c>
      <c r="O383" s="7">
        <f t="shared" si="40"/>
        <v>1.2760845560384827E-4</v>
      </c>
      <c r="P383" s="7">
        <f t="shared" si="40"/>
        <v>1.2018528292031893E-5</v>
      </c>
      <c r="Q383" s="7"/>
      <c r="R383" s="1">
        <v>43896</v>
      </c>
      <c r="S383" s="2">
        <f t="shared" si="43"/>
        <v>2.8201579245460007E-3</v>
      </c>
      <c r="T383" s="2">
        <f t="shared" si="43"/>
        <v>3.6909054162633393E-3</v>
      </c>
      <c r="U383" s="2">
        <f t="shared" si="43"/>
        <v>5.0618555252716999E-3</v>
      </c>
      <c r="V383" s="2">
        <f t="shared" si="41"/>
        <v>9.4812465746285639E-3</v>
      </c>
      <c r="W383" s="2">
        <f t="shared" si="41"/>
        <v>1.1296391264640592E-2</v>
      </c>
      <c r="X383" s="2">
        <f t="shared" si="41"/>
        <v>3.46677491222489E-3</v>
      </c>
      <c r="Z383" s="1">
        <v>43896</v>
      </c>
      <c r="AA383" s="2">
        <f t="shared" si="44"/>
        <v>1.7721860557272873E-2</v>
      </c>
      <c r="AB383" s="2">
        <f t="shared" si="44"/>
        <v>2.8242835618509599E-2</v>
      </c>
      <c r="AC383" s="2">
        <f t="shared" si="44"/>
        <v>4.7735398886076696E-2</v>
      </c>
      <c r="AD383" s="2">
        <f t="shared" si="42"/>
        <v>0.12402673848563772</v>
      </c>
      <c r="AE383" s="2">
        <f t="shared" si="42"/>
        <v>0.15804786965379614</v>
      </c>
      <c r="AF383" s="2">
        <f t="shared" si="42"/>
        <v>2.5375284786112173E-2</v>
      </c>
      <c r="AG383" s="2"/>
    </row>
    <row r="384" spans="1:33" ht="14.5" x14ac:dyDescent="0.35">
      <c r="A384" s="10">
        <v>43895</v>
      </c>
      <c r="B384" s="2">
        <v>1.4384306716290001E-2</v>
      </c>
      <c r="C384" s="2">
        <v>1.7063537612557411E-2</v>
      </c>
      <c r="D384" s="2">
        <v>1.8743608146905899E-2</v>
      </c>
      <c r="E384" s="9">
        <v>1.5922665111215061E-2</v>
      </c>
      <c r="F384" s="9">
        <v>2.0494599725424178E-2</v>
      </c>
      <c r="G384" s="9">
        <v>2.0232496894721449E-2</v>
      </c>
      <c r="H384" s="9">
        <v>1.4017407392921011E-2</v>
      </c>
      <c r="J384" s="1">
        <v>43899</v>
      </c>
      <c r="K384" s="7">
        <f t="shared" si="40"/>
        <v>7.1782781955138713E-6</v>
      </c>
      <c r="L384" s="7">
        <f t="shared" si="40"/>
        <v>1.9003508962969817E-5</v>
      </c>
      <c r="M384" s="7">
        <f t="shared" si="40"/>
        <v>2.3665465512364062E-6</v>
      </c>
      <c r="N384" s="7">
        <f t="shared" si="40"/>
        <v>3.7335680657473995E-5</v>
      </c>
      <c r="O384" s="7">
        <f t="shared" si="40"/>
        <v>3.4201328363102049E-5</v>
      </c>
      <c r="P384" s="7">
        <f t="shared" si="40"/>
        <v>1.3461511348862266E-7</v>
      </c>
      <c r="Q384" s="7"/>
      <c r="R384" s="1">
        <v>43899</v>
      </c>
      <c r="S384" s="2">
        <f t="shared" si="43"/>
        <v>2.6792308962674104E-3</v>
      </c>
      <c r="T384" s="2">
        <f t="shared" si="43"/>
        <v>4.3593014306158983E-3</v>
      </c>
      <c r="U384" s="2">
        <f t="shared" si="43"/>
        <v>1.5383583949250598E-3</v>
      </c>
      <c r="V384" s="2">
        <f t="shared" si="41"/>
        <v>6.1102930091341771E-3</v>
      </c>
      <c r="W384" s="2">
        <f t="shared" si="41"/>
        <v>5.8481901784314481E-3</v>
      </c>
      <c r="X384" s="2">
        <f t="shared" si="41"/>
        <v>3.6689932336898996E-4</v>
      </c>
      <c r="Z384" s="1">
        <v>43899</v>
      </c>
      <c r="AA384" s="2">
        <f t="shared" si="44"/>
        <v>1.3791109690181491E-2</v>
      </c>
      <c r="AB384" s="2">
        <f t="shared" si="44"/>
        <v>3.2139633560181347E-2</v>
      </c>
      <c r="AC384" s="2">
        <f t="shared" si="44"/>
        <v>4.9913933800203036E-3</v>
      </c>
      <c r="AD384" s="2">
        <f t="shared" si="42"/>
        <v>5.5882010002659577E-2</v>
      </c>
      <c r="AE384" s="2">
        <f t="shared" si="42"/>
        <v>5.2102912922915579E-2</v>
      </c>
      <c r="AF384" s="2">
        <f t="shared" si="42"/>
        <v>3.3669100237898597E-4</v>
      </c>
      <c r="AG384" s="2"/>
    </row>
    <row r="385" spans="1:33" ht="14.5" x14ac:dyDescent="0.35">
      <c r="A385" s="10">
        <v>43896</v>
      </c>
      <c r="B385" s="2">
        <v>1.923794753536312E-2</v>
      </c>
      <c r="C385" s="2">
        <v>2.054376341402531E-2</v>
      </c>
      <c r="D385" s="2">
        <v>2.194292284548283E-2</v>
      </c>
      <c r="E385" s="9">
        <v>1.5617236431438133E-2</v>
      </c>
      <c r="F385" s="9">
        <v>2.0191912323275989E-2</v>
      </c>
      <c r="G385" s="9">
        <v>2.0015041115559431E-2</v>
      </c>
      <c r="H385" s="9">
        <v>1.419178970439651E-2</v>
      </c>
      <c r="J385" s="1">
        <v>43900</v>
      </c>
      <c r="K385" s="7">
        <f t="shared" si="40"/>
        <v>1.7051551089663072E-6</v>
      </c>
      <c r="L385" s="7">
        <f t="shared" si="40"/>
        <v>7.3168914283572184E-6</v>
      </c>
      <c r="M385" s="7">
        <f t="shared" si="40"/>
        <v>1.3109548898085698E-5</v>
      </c>
      <c r="N385" s="7">
        <f t="shared" si="40"/>
        <v>9.100488165776442E-7</v>
      </c>
      <c r="O385" s="7">
        <f t="shared" si="40"/>
        <v>6.0387443238231992E-7</v>
      </c>
      <c r="P385" s="7">
        <f t="shared" si="40"/>
        <v>2.5463708855025648E-5</v>
      </c>
      <c r="Q385" s="7"/>
      <c r="R385" s="1">
        <v>43900</v>
      </c>
      <c r="S385" s="2">
        <f t="shared" si="43"/>
        <v>1.30581587866219E-3</v>
      </c>
      <c r="T385" s="2">
        <f t="shared" si="43"/>
        <v>2.7049753101197095E-3</v>
      </c>
      <c r="U385" s="2">
        <f t="shared" si="43"/>
        <v>3.6207111039249871E-3</v>
      </c>
      <c r="V385" s="2">
        <f t="shared" si="41"/>
        <v>9.5396478791286848E-4</v>
      </c>
      <c r="W385" s="2">
        <f t="shared" si="41"/>
        <v>7.7709358019631067E-4</v>
      </c>
      <c r="X385" s="2">
        <f t="shared" si="41"/>
        <v>5.0461578309666105E-3</v>
      </c>
      <c r="Z385" s="1">
        <v>43900</v>
      </c>
      <c r="AA385" s="2">
        <f t="shared" si="44"/>
        <v>2.1100068154715768E-3</v>
      </c>
      <c r="AB385" s="2">
        <f t="shared" si="44"/>
        <v>8.28665804177664E-3</v>
      </c>
      <c r="AC385" s="2">
        <f t="shared" si="44"/>
        <v>2.3331146132054226E-2</v>
      </c>
      <c r="AD385" s="2">
        <f t="shared" si="42"/>
        <v>1.1524860942335735E-3</v>
      </c>
      <c r="AE385" s="2">
        <f t="shared" si="42"/>
        <v>7.7380400554361017E-4</v>
      </c>
      <c r="AF385" s="2">
        <f t="shared" si="42"/>
        <v>5.1347658774099525E-2</v>
      </c>
      <c r="AG385" s="2"/>
    </row>
    <row r="386" spans="1:33" ht="14.5" x14ac:dyDescent="0.35">
      <c r="A386" s="10">
        <v>43899</v>
      </c>
      <c r="B386" s="2">
        <v>4.3802394153340148E-2</v>
      </c>
      <c r="C386" s="2">
        <v>2.4272419512271881E-2</v>
      </c>
      <c r="D386" s="2">
        <v>2.4296727031469349E-2</v>
      </c>
      <c r="E386" s="9">
        <v>1.5944395087989675E-2</v>
      </c>
      <c r="F386" s="9">
        <v>2.057054148521056E-2</v>
      </c>
      <c r="G386" s="9">
        <v>2.1237010542653222E-2</v>
      </c>
      <c r="H386" s="9">
        <v>1.536065795433264E-2</v>
      </c>
      <c r="J386" s="1">
        <v>43901</v>
      </c>
      <c r="K386" s="7">
        <f t="shared" si="40"/>
        <v>3.8141990948076959E-4</v>
      </c>
      <c r="L386" s="7">
        <f t="shared" si="40"/>
        <v>3.8047104986923148E-4</v>
      </c>
      <c r="M386" s="7">
        <f t="shared" si="40"/>
        <v>7.7606811192506783E-4</v>
      </c>
      <c r="N386" s="7">
        <f t="shared" si="40"/>
        <v>5.3971897839367978E-4</v>
      </c>
      <c r="O386" s="7">
        <f t="shared" si="40"/>
        <v>5.0919653749745817E-4</v>
      </c>
      <c r="P386" s="7">
        <f t="shared" si="40"/>
        <v>8.0893235801393398E-4</v>
      </c>
      <c r="Q386" s="7"/>
      <c r="R386" s="1">
        <v>43901</v>
      </c>
      <c r="S386" s="2">
        <f t="shared" si="43"/>
        <v>1.9529974641068266E-2</v>
      </c>
      <c r="T386" s="2">
        <f t="shared" si="43"/>
        <v>1.9505667121870799E-2</v>
      </c>
      <c r="U386" s="2">
        <f t="shared" si="43"/>
        <v>2.7857999065350473E-2</v>
      </c>
      <c r="V386" s="2">
        <f t="shared" si="41"/>
        <v>2.3231852668129587E-2</v>
      </c>
      <c r="W386" s="2">
        <f t="shared" si="41"/>
        <v>2.2565383610686926E-2</v>
      </c>
      <c r="X386" s="2">
        <f t="shared" si="41"/>
        <v>2.8441736199007507E-2</v>
      </c>
      <c r="Z386" s="1">
        <v>43901</v>
      </c>
      <c r="AA386" s="2">
        <f t="shared" si="44"/>
        <v>0.21426812809311579</v>
      </c>
      <c r="AB386" s="2">
        <f t="shared" si="44"/>
        <v>0.21346365557685343</v>
      </c>
      <c r="AC386" s="2">
        <f t="shared" si="44"/>
        <v>0.73661587291477426</v>
      </c>
      <c r="AD386" s="2">
        <f t="shared" si="42"/>
        <v>0.37354642296977536</v>
      </c>
      <c r="AE386" s="2">
        <f t="shared" si="42"/>
        <v>0.33860687154857461</v>
      </c>
      <c r="AF386" s="2">
        <f t="shared" si="42"/>
        <v>0.80371730505973082</v>
      </c>
      <c r="AG386" s="2"/>
    </row>
    <row r="387" spans="1:33" ht="14.5" x14ac:dyDescent="0.35">
      <c r="A387" s="10">
        <v>43900</v>
      </c>
      <c r="B387" s="2">
        <v>4.1022897589577688E-2</v>
      </c>
      <c r="C387" s="2">
        <v>2.3130025714635849E-2</v>
      </c>
      <c r="D387" s="2">
        <v>2.620729431509972E-2</v>
      </c>
      <c r="E387" s="9">
        <v>2.2966460469306532E-2</v>
      </c>
      <c r="F387" s="9">
        <v>2.625224718368338E-2</v>
      </c>
      <c r="G387" s="9">
        <v>3.1899037713172852E-2</v>
      </c>
      <c r="H387" s="9">
        <v>2.3767449006296369E-2</v>
      </c>
      <c r="J387" s="1">
        <v>43902</v>
      </c>
      <c r="K387" s="7">
        <f t="shared" si="40"/>
        <v>3.201548639330847E-4</v>
      </c>
      <c r="L387" s="7">
        <f t="shared" si="40"/>
        <v>2.1950210038672229E-4</v>
      </c>
      <c r="M387" s="7">
        <f t="shared" si="40"/>
        <v>3.260349214783061E-4</v>
      </c>
      <c r="N387" s="7">
        <f t="shared" si="40"/>
        <v>2.1817211341314567E-4</v>
      </c>
      <c r="O387" s="7">
        <f t="shared" si="40"/>
        <v>8.324481904427006E-5</v>
      </c>
      <c r="P387" s="7">
        <f t="shared" si="40"/>
        <v>2.9775050581026525E-4</v>
      </c>
      <c r="Q387" s="7"/>
      <c r="R387" s="1">
        <v>43902</v>
      </c>
      <c r="S387" s="2">
        <f t="shared" si="43"/>
        <v>1.7892871874941839E-2</v>
      </c>
      <c r="T387" s="2">
        <f t="shared" si="43"/>
        <v>1.4815603274477968E-2</v>
      </c>
      <c r="U387" s="2">
        <f t="shared" si="43"/>
        <v>1.8056437120271156E-2</v>
      </c>
      <c r="V387" s="2">
        <f t="shared" si="41"/>
        <v>1.4770650405894307E-2</v>
      </c>
      <c r="W387" s="2">
        <f t="shared" si="41"/>
        <v>9.1238598764048356E-3</v>
      </c>
      <c r="X387" s="2">
        <f t="shared" si="41"/>
        <v>1.7255448583281319E-2</v>
      </c>
      <c r="Z387" s="1">
        <v>43902</v>
      </c>
      <c r="AA387" s="2">
        <f t="shared" si="44"/>
        <v>0.20057888993928841</v>
      </c>
      <c r="AB387" s="2">
        <f t="shared" si="44"/>
        <v>0.11723104221722913</v>
      </c>
      <c r="AC387" s="2">
        <f t="shared" si="44"/>
        <v>0.20611348780564809</v>
      </c>
      <c r="AD387" s="2">
        <f t="shared" si="42"/>
        <v>0.11626448159523606</v>
      </c>
      <c r="AE387" s="2">
        <f t="shared" si="42"/>
        <v>3.4468499278872189E-2</v>
      </c>
      <c r="AF387" s="2">
        <f t="shared" si="42"/>
        <v>0.18019837337931044</v>
      </c>
      <c r="AG387" s="2"/>
    </row>
    <row r="388" spans="1:33" ht="14.5" x14ac:dyDescent="0.35">
      <c r="A388" s="10">
        <v>43901</v>
      </c>
      <c r="B388" s="2">
        <v>2.6696503392828381E-2</v>
      </c>
      <c r="C388" s="2">
        <v>2.5254324078559879E-2</v>
      </c>
      <c r="D388" s="2">
        <v>2.8223063796758652E-2</v>
      </c>
      <c r="E388" s="9">
        <v>2.4372040422584337E-2</v>
      </c>
      <c r="F388" s="9">
        <v>2.7390642184318761E-2</v>
      </c>
      <c r="G388" s="9">
        <v>3.256019826172081E-2</v>
      </c>
      <c r="H388" s="9">
        <v>2.4430561931917429E-2</v>
      </c>
      <c r="J388" s="1">
        <v>43903</v>
      </c>
      <c r="K388" s="7">
        <f t="shared" si="40"/>
        <v>2.0798811745039663E-6</v>
      </c>
      <c r="L388" s="7">
        <f t="shared" si="40"/>
        <v>2.3303866668477519E-6</v>
      </c>
      <c r="M388" s="7">
        <f t="shared" si="40"/>
        <v>5.4031281000357641E-6</v>
      </c>
      <c r="N388" s="7">
        <f t="shared" si="40"/>
        <v>4.8182866185172602E-7</v>
      </c>
      <c r="O388" s="7">
        <f t="shared" si="40"/>
        <v>3.4382917515475404E-5</v>
      </c>
      <c r="P388" s="7">
        <f t="shared" si="40"/>
        <v>5.1344907042752602E-6</v>
      </c>
      <c r="Q388" s="7"/>
      <c r="R388" s="1">
        <v>43903</v>
      </c>
      <c r="S388" s="2">
        <f t="shared" si="43"/>
        <v>1.4421793142685019E-3</v>
      </c>
      <c r="T388" s="2">
        <f t="shared" si="43"/>
        <v>1.5265604039302709E-3</v>
      </c>
      <c r="U388" s="2">
        <f t="shared" si="43"/>
        <v>2.3244629702440442E-3</v>
      </c>
      <c r="V388" s="2">
        <f t="shared" si="41"/>
        <v>6.9413879149038057E-4</v>
      </c>
      <c r="W388" s="2">
        <f t="shared" si="41"/>
        <v>5.8636948688924294E-3</v>
      </c>
      <c r="X388" s="2">
        <f t="shared" si="41"/>
        <v>2.2659414609109522E-3</v>
      </c>
      <c r="Z388" s="1">
        <v>43903</v>
      </c>
      <c r="AA388" s="2">
        <f t="shared" si="44"/>
        <v>1.5710269030293489E-3</v>
      </c>
      <c r="AB388" s="2">
        <f t="shared" si="44"/>
        <v>1.5178009877996335E-3</v>
      </c>
      <c r="AC388" s="2">
        <f t="shared" si="44"/>
        <v>4.2781567795129316E-3</v>
      </c>
      <c r="AD388" s="2">
        <f t="shared" si="42"/>
        <v>3.2664362559908788E-4</v>
      </c>
      <c r="AE388" s="2">
        <f t="shared" si="42"/>
        <v>1.8470220301157969E-2</v>
      </c>
      <c r="AF388" s="2">
        <f t="shared" si="42"/>
        <v>4.0525690085335686E-3</v>
      </c>
      <c r="AG388" s="2"/>
    </row>
    <row r="389" spans="1:33" ht="14.5" x14ac:dyDescent="0.35">
      <c r="A389" s="10">
        <v>43902</v>
      </c>
      <c r="B389" s="2">
        <v>4.3865554608598922E-2</v>
      </c>
      <c r="C389" s="2">
        <v>3.1068708747625351E-2</v>
      </c>
      <c r="D389" s="2">
        <v>3.3240478485822678E-2</v>
      </c>
      <c r="E389" s="9">
        <v>2.272516199565534E-2</v>
      </c>
      <c r="F389" s="9">
        <v>2.4043150853635165E-2</v>
      </c>
      <c r="G389" s="9">
        <v>2.5292885466553311E-2</v>
      </c>
      <c r="H389" s="9">
        <v>2.132972065450521E-2</v>
      </c>
      <c r="J389" s="1">
        <v>43906</v>
      </c>
      <c r="K389" s="7">
        <f t="shared" si="40"/>
        <v>1.6375926398951642E-4</v>
      </c>
      <c r="L389" s="7">
        <f t="shared" si="40"/>
        <v>1.1289224261478987E-4</v>
      </c>
      <c r="M389" s="7">
        <f t="shared" si="40"/>
        <v>4.4691619982939956E-4</v>
      </c>
      <c r="N389" s="7">
        <f t="shared" si="40"/>
        <v>3.9292769062480127E-4</v>
      </c>
      <c r="O389" s="7">
        <f t="shared" si="40"/>
        <v>3.4494403905989326E-4</v>
      </c>
      <c r="P389" s="7">
        <f t="shared" si="40"/>
        <v>5.0786381200648299E-4</v>
      </c>
      <c r="Q389" s="7"/>
      <c r="R389" s="1">
        <v>43906</v>
      </c>
      <c r="S389" s="2">
        <f t="shared" si="43"/>
        <v>1.2796845860973571E-2</v>
      </c>
      <c r="T389" s="2">
        <f t="shared" si="43"/>
        <v>1.0625076122776245E-2</v>
      </c>
      <c r="U389" s="2">
        <f t="shared" si="43"/>
        <v>2.1140392612943582E-2</v>
      </c>
      <c r="V389" s="2">
        <f t="shared" si="41"/>
        <v>1.9822403754963757E-2</v>
      </c>
      <c r="W389" s="2">
        <f t="shared" si="41"/>
        <v>1.8572669142045611E-2</v>
      </c>
      <c r="X389" s="2">
        <f t="shared" si="41"/>
        <v>2.2535833954093712E-2</v>
      </c>
      <c r="Z389" s="1">
        <v>43906</v>
      </c>
      <c r="AA389" s="2">
        <f t="shared" si="44"/>
        <v>6.6960349000986463E-2</v>
      </c>
      <c r="AB389" s="2">
        <f t="shared" si="44"/>
        <v>4.2281680624080664E-2</v>
      </c>
      <c r="AC389" s="2">
        <f t="shared" si="44"/>
        <v>0.27260706012082614</v>
      </c>
      <c r="AD389" s="2">
        <f t="shared" si="42"/>
        <v>0.22317195514123789</v>
      </c>
      <c r="AE389" s="2">
        <f t="shared" si="42"/>
        <v>0.18369785618815482</v>
      </c>
      <c r="AF389" s="2">
        <f t="shared" si="42"/>
        <v>0.3355181936824434</v>
      </c>
      <c r="AG389" s="2"/>
    </row>
    <row r="390" spans="1:33" ht="14.5" x14ac:dyDescent="0.35">
      <c r="A390" s="10">
        <v>43903</v>
      </c>
      <c r="B390" s="2">
        <v>6.6152149408527275E-2</v>
      </c>
      <c r="C390" s="2">
        <v>3.5611439496278763E-2</v>
      </c>
      <c r="D390" s="2">
        <v>3.8691774010658257E-2</v>
      </c>
      <c r="E390" s="9">
        <v>2.9106131536976831E-2</v>
      </c>
      <c r="F390" s="9">
        <v>3.0206172196363464E-2</v>
      </c>
      <c r="G390" s="9">
        <v>3.3703650087152877E-2</v>
      </c>
      <c r="H390" s="9">
        <v>2.8099235857232702E-2</v>
      </c>
      <c r="J390" s="1">
        <v>43907</v>
      </c>
      <c r="K390" s="7">
        <f t="shared" si="40"/>
        <v>9.3273496194411448E-4</v>
      </c>
      <c r="L390" s="7">
        <f t="shared" si="40"/>
        <v>7.5407221699189001E-4</v>
      </c>
      <c r="M390" s="7">
        <f t="shared" si="40"/>
        <v>1.3724074401392349E-3</v>
      </c>
      <c r="N390" s="7">
        <f t="shared" si="40"/>
        <v>1.2921132777374E-3</v>
      </c>
      <c r="O390" s="7">
        <f t="shared" si="40"/>
        <v>1.0529051082092348E-3</v>
      </c>
      <c r="P390" s="7">
        <f t="shared" si="40"/>
        <v>1.4480242297422981E-3</v>
      </c>
      <c r="Q390" s="7"/>
      <c r="R390" s="1">
        <v>43907</v>
      </c>
      <c r="S390" s="2">
        <f t="shared" si="43"/>
        <v>3.0540709912248512E-2</v>
      </c>
      <c r="T390" s="2">
        <f t="shared" si="43"/>
        <v>2.7460375397869018E-2</v>
      </c>
      <c r="U390" s="2">
        <f t="shared" si="43"/>
        <v>3.7046017871550443E-2</v>
      </c>
      <c r="V390" s="2">
        <f t="shared" si="41"/>
        <v>3.5945977212163811E-2</v>
      </c>
      <c r="W390" s="2">
        <f t="shared" si="41"/>
        <v>3.2448499321374398E-2</v>
      </c>
      <c r="X390" s="2">
        <f t="shared" si="41"/>
        <v>3.8052913551294573E-2</v>
      </c>
      <c r="Z390" s="1">
        <v>43907</v>
      </c>
      <c r="AA390" s="2">
        <f t="shared" si="44"/>
        <v>0.2383190680770928</v>
      </c>
      <c r="AB390" s="2">
        <f t="shared" si="44"/>
        <v>0.17339091715371246</v>
      </c>
      <c r="AC390" s="2">
        <f t="shared" si="44"/>
        <v>0.45178232379020677</v>
      </c>
      <c r="AD390" s="2">
        <f t="shared" si="42"/>
        <v>0.40610983063825978</v>
      </c>
      <c r="AE390" s="2">
        <f t="shared" si="42"/>
        <v>0.28840796345317887</v>
      </c>
      <c r="AF390" s="2">
        <f t="shared" si="42"/>
        <v>0.49801803768286979</v>
      </c>
      <c r="AG390" s="2"/>
    </row>
    <row r="391" spans="1:33" ht="14.5" x14ac:dyDescent="0.35">
      <c r="A391" s="10">
        <v>43906</v>
      </c>
      <c r="B391" s="2">
        <v>6.4451653278316978E-2</v>
      </c>
      <c r="C391" s="2">
        <v>3.7441227585077293E-2</v>
      </c>
      <c r="D391" s="2">
        <v>3.8102969527244568E-2</v>
      </c>
      <c r="E391" s="9">
        <v>3.825423735356448E-2</v>
      </c>
      <c r="F391" s="9">
        <v>3.8801173659362302E-2</v>
      </c>
      <c r="G391" s="9">
        <v>4.4624757544341087E-2</v>
      </c>
      <c r="H391" s="9">
        <v>3.7546600418162733E-2</v>
      </c>
      <c r="J391" s="1">
        <v>43908</v>
      </c>
      <c r="K391" s="7">
        <f t="shared" si="40"/>
        <v>7.2956309613002258E-4</v>
      </c>
      <c r="L391" s="7">
        <f t="shared" si="40"/>
        <v>6.9425313541402725E-4</v>
      </c>
      <c r="M391" s="7">
        <f t="shared" si="40"/>
        <v>6.8630460113447585E-4</v>
      </c>
      <c r="N391" s="7">
        <f t="shared" si="40"/>
        <v>6.5794710468240921E-4</v>
      </c>
      <c r="O391" s="7">
        <f t="shared" si="40"/>
        <v>3.9310579444595139E-4</v>
      </c>
      <c r="P391" s="7">
        <f t="shared" si="40"/>
        <v>7.2388186940769417E-4</v>
      </c>
      <c r="Q391" s="7"/>
      <c r="R391" s="1">
        <v>43908</v>
      </c>
      <c r="S391" s="2">
        <f t="shared" si="43"/>
        <v>2.7010425693239686E-2</v>
      </c>
      <c r="T391" s="2">
        <f t="shared" si="43"/>
        <v>2.634868375107241E-2</v>
      </c>
      <c r="U391" s="2">
        <f t="shared" si="43"/>
        <v>2.6197415924752498E-2</v>
      </c>
      <c r="V391" s="2">
        <f t="shared" si="41"/>
        <v>2.5650479618954676E-2</v>
      </c>
      <c r="W391" s="2">
        <f t="shared" si="41"/>
        <v>1.9826895733975891E-2</v>
      </c>
      <c r="X391" s="2">
        <f t="shared" si="41"/>
        <v>2.6905052860154245E-2</v>
      </c>
      <c r="Z391" s="1">
        <v>43908</v>
      </c>
      <c r="AA391" s="2">
        <f t="shared" si="44"/>
        <v>0.17826571456155693</v>
      </c>
      <c r="AB391" s="2">
        <f t="shared" si="44"/>
        <v>0.16588944419950646</v>
      </c>
      <c r="AC391" s="2">
        <f t="shared" si="44"/>
        <v>0.16316285107354922</v>
      </c>
      <c r="AD391" s="2">
        <f t="shared" si="42"/>
        <v>0.15360995267944744</v>
      </c>
      <c r="AE391" s="2">
        <f t="shared" si="42"/>
        <v>7.6676024232373852E-2</v>
      </c>
      <c r="AF391" s="2">
        <f t="shared" si="42"/>
        <v>0.17624505932667178</v>
      </c>
      <c r="AG391" s="2"/>
    </row>
    <row r="392" spans="1:33" ht="14.5" x14ac:dyDescent="0.35">
      <c r="A392" s="10">
        <v>43907</v>
      </c>
      <c r="B392" s="2">
        <v>4.4371544621076113E-2</v>
      </c>
      <c r="C392" s="2">
        <v>3.5655446350574493E-2</v>
      </c>
      <c r="D392" s="2">
        <v>3.3751409500837333E-2</v>
      </c>
      <c r="E392" s="9">
        <v>4.0276863197018287E-2</v>
      </c>
      <c r="F392" s="9">
        <v>4.0090919942011381E-2</v>
      </c>
      <c r="G392" s="9">
        <v>4.3820100834540937E-2</v>
      </c>
      <c r="H392" s="9">
        <v>3.8965130841565353E-2</v>
      </c>
      <c r="J392" s="1">
        <v>43909</v>
      </c>
      <c r="K392" s="7">
        <f t="shared" si="40"/>
        <v>7.5970369061041323E-5</v>
      </c>
      <c r="L392" s="7">
        <f t="shared" si="40"/>
        <v>1.1278726997212917E-4</v>
      </c>
      <c r="M392" s="7">
        <f t="shared" si="40"/>
        <v>1.676641596452423E-5</v>
      </c>
      <c r="N392" s="7">
        <f t="shared" si="40"/>
        <v>1.8323747643018039E-5</v>
      </c>
      <c r="O392" s="7">
        <f t="shared" si="40"/>
        <v>3.0409024970825271E-7</v>
      </c>
      <c r="P392" s="7">
        <f t="shared" si="40"/>
        <v>2.9229309955283825E-5</v>
      </c>
      <c r="Q392" s="7"/>
      <c r="R392" s="1">
        <v>43909</v>
      </c>
      <c r="S392" s="2">
        <f t="shared" si="43"/>
        <v>8.7160982705016196E-3</v>
      </c>
      <c r="T392" s="2">
        <f t="shared" si="43"/>
        <v>1.062013512023878E-2</v>
      </c>
      <c r="U392" s="2">
        <f t="shared" si="43"/>
        <v>4.0946814240578264E-3</v>
      </c>
      <c r="V392" s="2">
        <f t="shared" si="41"/>
        <v>4.2806246790647318E-3</v>
      </c>
      <c r="W392" s="2">
        <f t="shared" si="41"/>
        <v>5.5144378653517595E-4</v>
      </c>
      <c r="X392" s="2">
        <f t="shared" si="41"/>
        <v>5.4064137795107603E-3</v>
      </c>
      <c r="Z392" s="1">
        <v>43909</v>
      </c>
      <c r="AA392" s="2">
        <f t="shared" si="44"/>
        <v>2.5757020160612099E-2</v>
      </c>
      <c r="AB392" s="2">
        <f t="shared" si="44"/>
        <v>4.1081331555341105E-2</v>
      </c>
      <c r="AC392" s="2">
        <f t="shared" si="44"/>
        <v>4.8421772969602372E-3</v>
      </c>
      <c r="AD392" s="2">
        <f t="shared" si="42"/>
        <v>5.3244185202483418E-3</v>
      </c>
      <c r="AE392" s="2">
        <f t="shared" si="42"/>
        <v>7.8523780244532659E-5</v>
      </c>
      <c r="AF392" s="2">
        <f t="shared" si="42"/>
        <v>8.8188362718644164E-3</v>
      </c>
      <c r="AG392" s="2"/>
    </row>
    <row r="393" spans="1:33" ht="14.5" x14ac:dyDescent="0.35">
      <c r="A393" s="10">
        <v>43908</v>
      </c>
      <c r="B393" s="2">
        <v>3.0900751436888859E-2</v>
      </c>
      <c r="C393" s="2">
        <v>3.5670455545187003E-2</v>
      </c>
      <c r="D393" s="2">
        <v>3.760693222284317E-2</v>
      </c>
      <c r="E393" s="9">
        <v>3.6911136908463725E-2</v>
      </c>
      <c r="F393" s="9">
        <v>3.6207405876369274E-2</v>
      </c>
      <c r="G393" s="9">
        <v>3.660578025756013E-2</v>
      </c>
      <c r="H393" s="9">
        <v>3.4130729075316307E-2</v>
      </c>
      <c r="J393" s="1">
        <v>43910</v>
      </c>
      <c r="K393" s="7">
        <f t="shared" si="40"/>
        <v>2.2750077280716197E-5</v>
      </c>
      <c r="L393" s="7">
        <f t="shared" si="40"/>
        <v>4.4972860733902781E-5</v>
      </c>
      <c r="M393" s="7">
        <f t="shared" si="40"/>
        <v>3.6124733516918221E-5</v>
      </c>
      <c r="N393" s="7">
        <f t="shared" si="40"/>
        <v>2.8160581340057197E-5</v>
      </c>
      <c r="O393" s="7">
        <f t="shared" si="40"/>
        <v>3.2547353844689835E-5</v>
      </c>
      <c r="P393" s="7">
        <f t="shared" si="40"/>
        <v>1.0432755544741355E-5</v>
      </c>
      <c r="Q393" s="7"/>
      <c r="R393" s="1">
        <v>43910</v>
      </c>
      <c r="S393" s="2">
        <f t="shared" si="43"/>
        <v>4.7697041082981444E-3</v>
      </c>
      <c r="T393" s="2">
        <f t="shared" si="43"/>
        <v>6.7061807859543111E-3</v>
      </c>
      <c r="U393" s="2">
        <f t="shared" si="43"/>
        <v>6.010385471574866E-3</v>
      </c>
      <c r="V393" s="2">
        <f t="shared" si="41"/>
        <v>5.3066544394804148E-3</v>
      </c>
      <c r="W393" s="2">
        <f t="shared" si="41"/>
        <v>5.7050288206712714E-3</v>
      </c>
      <c r="X393" s="2">
        <f t="shared" si="41"/>
        <v>3.2299776384274483E-3</v>
      </c>
      <c r="Z393" s="1">
        <v>43910</v>
      </c>
      <c r="AA393" s="2">
        <f t="shared" si="44"/>
        <v>9.8264513719252822E-3</v>
      </c>
      <c r="AB393" s="2">
        <f t="shared" si="44"/>
        <v>1.8084904097978693E-2</v>
      </c>
      <c r="AC393" s="2">
        <f t="shared" si="44"/>
        <v>1.489888711865639E-2</v>
      </c>
      <c r="AD393" s="2">
        <f t="shared" si="42"/>
        <v>1.1920498218262132E-2</v>
      </c>
      <c r="AE393" s="2">
        <f t="shared" si="42"/>
        <v>1.357516567948891E-2</v>
      </c>
      <c r="AF393" s="2">
        <f t="shared" si="42"/>
        <v>4.7821509584766719E-3</v>
      </c>
      <c r="AG393" s="2"/>
    </row>
    <row r="394" spans="1:33" ht="14.5" x14ac:dyDescent="0.35">
      <c r="A394" s="10">
        <v>43909</v>
      </c>
      <c r="B394" s="2">
        <v>3.3172978537421252E-2</v>
      </c>
      <c r="C394" s="2">
        <v>3.8828164339065552E-2</v>
      </c>
      <c r="D394" s="2">
        <v>4.1137538850307458E-2</v>
      </c>
      <c r="E394" s="9">
        <v>3.4818591119437782E-2</v>
      </c>
      <c r="F394" s="9">
        <v>3.3771610738197337E-2</v>
      </c>
      <c r="G394" s="9">
        <v>3.2406374410045583E-2</v>
      </c>
      <c r="H394" s="9">
        <v>3.0986827346255859E-2</v>
      </c>
      <c r="J394" s="1">
        <v>43913</v>
      </c>
      <c r="K394" s="7">
        <f t="shared" si="40"/>
        <v>3.1981126451119281E-5</v>
      </c>
      <c r="L394" s="7">
        <f t="shared" si="40"/>
        <v>6.343422097760201E-5</v>
      </c>
      <c r="M394" s="7">
        <f t="shared" si="40"/>
        <v>2.7080407700911103E-6</v>
      </c>
      <c r="N394" s="7">
        <f t="shared" si="40"/>
        <v>3.5836051180601891E-7</v>
      </c>
      <c r="O394" s="7">
        <f t="shared" si="40"/>
        <v>5.8768188810941193E-7</v>
      </c>
      <c r="P394" s="7">
        <f t="shared" si="40"/>
        <v>4.7792570306338681E-6</v>
      </c>
      <c r="Q394" s="7"/>
      <c r="R394" s="1">
        <v>43913</v>
      </c>
      <c r="S394" s="2">
        <f t="shared" si="43"/>
        <v>5.6551858016442996E-3</v>
      </c>
      <c r="T394" s="2">
        <f t="shared" si="43"/>
        <v>7.9645603128862055E-3</v>
      </c>
      <c r="U394" s="2">
        <f t="shared" si="43"/>
        <v>1.6456125820165299E-3</v>
      </c>
      <c r="V394" s="2">
        <f t="shared" si="41"/>
        <v>5.9863220077608498E-4</v>
      </c>
      <c r="W394" s="2">
        <f t="shared" si="41"/>
        <v>7.6660412737566963E-4</v>
      </c>
      <c r="X394" s="2">
        <f t="shared" si="41"/>
        <v>2.1861511911653933E-3</v>
      </c>
      <c r="Z394" s="1">
        <v>43913</v>
      </c>
      <c r="AA394" s="2">
        <f t="shared" si="44"/>
        <v>1.1763734501323064E-2</v>
      </c>
      <c r="AB394" s="2">
        <f t="shared" si="44"/>
        <v>2.1577323891920797E-2</v>
      </c>
      <c r="AC394" s="2">
        <f t="shared" si="44"/>
        <v>1.1533576904689813E-3</v>
      </c>
      <c r="AD394" s="2">
        <f t="shared" si="42"/>
        <v>1.5898534254255026E-4</v>
      </c>
      <c r="AE394" s="2">
        <f t="shared" si="42"/>
        <v>2.7546656238763845E-4</v>
      </c>
      <c r="AF394" s="2">
        <f t="shared" si="42"/>
        <v>2.3775298092756358E-3</v>
      </c>
      <c r="AG394" s="2"/>
    </row>
    <row r="395" spans="1:33" ht="14.5" x14ac:dyDescent="0.35">
      <c r="A395" s="10">
        <v>43910</v>
      </c>
      <c r="B395" s="2">
        <v>4.3287505716729319E-2</v>
      </c>
      <c r="C395" s="2">
        <v>3.5137392580509193E-2</v>
      </c>
      <c r="D395" s="2">
        <v>3.3139169216156013E-2</v>
      </c>
      <c r="E395" s="9">
        <v>3.4922992935633015E-2</v>
      </c>
      <c r="F395" s="9">
        <v>3.3402046173870631E-2</v>
      </c>
      <c r="G395" s="9">
        <v>3.1477512511585592E-2</v>
      </c>
      <c r="H395" s="9">
        <v>3.1783053091234997E-2</v>
      </c>
      <c r="J395" s="1">
        <v>43914</v>
      </c>
      <c r="K395" s="7">
        <f t="shared" si="40"/>
        <v>6.6424344133187861E-5</v>
      </c>
      <c r="L395" s="7">
        <f t="shared" si="40"/>
        <v>1.0298873372886846E-4</v>
      </c>
      <c r="M395" s="7">
        <f t="shared" si="40"/>
        <v>6.9965074065123418E-5</v>
      </c>
      <c r="N395" s="7">
        <f t="shared" si="40"/>
        <v>9.772231037349589E-5</v>
      </c>
      <c r="O395" s="7">
        <f t="shared" si="40"/>
        <v>1.3947593950554098E-4</v>
      </c>
      <c r="P395" s="7">
        <f t="shared" si="40"/>
        <v>1.3235243021224319E-4</v>
      </c>
      <c r="Q395" s="7"/>
      <c r="R395" s="1">
        <v>43914</v>
      </c>
      <c r="S395" s="2">
        <f t="shared" si="43"/>
        <v>8.150113136220126E-3</v>
      </c>
      <c r="T395" s="2">
        <f t="shared" si="43"/>
        <v>1.0148336500573306E-2</v>
      </c>
      <c r="U395" s="2">
        <f t="shared" si="43"/>
        <v>8.3645127810963033E-3</v>
      </c>
      <c r="V395" s="2">
        <f t="shared" si="41"/>
        <v>9.8854595428586878E-3</v>
      </c>
      <c r="W395" s="2">
        <f t="shared" si="41"/>
        <v>1.1809993205143726E-2</v>
      </c>
      <c r="X395" s="2">
        <f t="shared" si="41"/>
        <v>1.1504452625494321E-2</v>
      </c>
      <c r="Z395" s="1">
        <v>43914</v>
      </c>
      <c r="AA395" s="2">
        <f t="shared" si="44"/>
        <v>2.3351692945796865E-2</v>
      </c>
      <c r="AB395" s="2">
        <f t="shared" si="44"/>
        <v>3.9085784945540603E-2</v>
      </c>
      <c r="AC395" s="2">
        <f t="shared" si="44"/>
        <v>2.4794450384717726E-2</v>
      </c>
      <c r="AD395" s="2">
        <f t="shared" si="42"/>
        <v>3.6706830684020808E-2</v>
      </c>
      <c r="AE395" s="2">
        <f t="shared" si="42"/>
        <v>5.6597622382270174E-2</v>
      </c>
      <c r="AF395" s="2">
        <f t="shared" si="42"/>
        <v>5.3037324738335112E-2</v>
      </c>
      <c r="AG395" s="2"/>
    </row>
    <row r="396" spans="1:33" ht="14.5" x14ac:dyDescent="0.35">
      <c r="A396" s="10">
        <v>43913</v>
      </c>
      <c r="B396" s="2">
        <v>2.988116484289358E-2</v>
      </c>
      <c r="C396" s="2">
        <v>3.3443823456764221E-2</v>
      </c>
      <c r="D396" s="2">
        <v>2.9977116733789441E-2</v>
      </c>
      <c r="E396" s="9">
        <v>3.5965707990706662E-2</v>
      </c>
      <c r="F396" s="9">
        <v>3.4516827392121363E-2</v>
      </c>
      <c r="G396" s="9">
        <v>3.3857449150546989E-2</v>
      </c>
      <c r="H396" s="9">
        <v>3.4613033431787753E-2</v>
      </c>
      <c r="J396" s="1">
        <v>43915</v>
      </c>
      <c r="K396" s="7">
        <f t="shared" si="40"/>
        <v>1.2692536398986682E-5</v>
      </c>
      <c r="L396" s="7">
        <f t="shared" si="40"/>
        <v>9.2067653664911986E-9</v>
      </c>
      <c r="M396" s="7">
        <f t="shared" si="40"/>
        <v>3.7021665317599133E-5</v>
      </c>
      <c r="N396" s="7">
        <f t="shared" si="40"/>
        <v>2.1489367270313033E-5</v>
      </c>
      <c r="O396" s="7">
        <f t="shared" si="40"/>
        <v>1.5810836895290755E-5</v>
      </c>
      <c r="P396" s="7">
        <f t="shared" si="40"/>
        <v>2.2390580342563333E-5</v>
      </c>
      <c r="Q396" s="7"/>
      <c r="R396" s="1">
        <v>43915</v>
      </c>
      <c r="S396" s="2">
        <f t="shared" si="43"/>
        <v>3.5626586138706416E-3</v>
      </c>
      <c r="T396" s="2">
        <f t="shared" si="43"/>
        <v>9.5951890895860925E-5</v>
      </c>
      <c r="U396" s="2">
        <f t="shared" si="43"/>
        <v>6.0845431478130825E-3</v>
      </c>
      <c r="V396" s="2">
        <f t="shared" si="41"/>
        <v>4.6356625492277835E-3</v>
      </c>
      <c r="W396" s="2">
        <f t="shared" si="41"/>
        <v>3.9762843076534098E-3</v>
      </c>
      <c r="X396" s="2">
        <f t="shared" si="41"/>
        <v>4.7318685888941732E-3</v>
      </c>
      <c r="Z396" s="1">
        <v>43915</v>
      </c>
      <c r="AA396" s="2">
        <f t="shared" si="44"/>
        <v>6.1121218437418801E-3</v>
      </c>
      <c r="AB396" s="2">
        <f t="shared" si="44"/>
        <v>5.1336391380107926E-6</v>
      </c>
      <c r="AC396" s="2">
        <f t="shared" si="44"/>
        <v>1.6161347887881705E-2</v>
      </c>
      <c r="AD396" s="2">
        <f t="shared" si="42"/>
        <v>9.9170873075953292E-3</v>
      </c>
      <c r="AE396" s="2">
        <f t="shared" si="42"/>
        <v>7.4887611685734434E-3</v>
      </c>
      <c r="AF396" s="2">
        <f t="shared" si="42"/>
        <v>1.0294244866479341E-2</v>
      </c>
      <c r="AG396" s="2"/>
    </row>
    <row r="397" spans="1:33" ht="14.5" x14ac:dyDescent="0.35">
      <c r="A397" s="10">
        <v>43914</v>
      </c>
      <c r="B397" s="2">
        <v>3.302356035688838E-2</v>
      </c>
      <c r="C397" s="2">
        <v>3.2570596784353263E-2</v>
      </c>
      <c r="D397" s="2">
        <v>2.9198164120316509E-2</v>
      </c>
      <c r="E397" s="9">
        <v>3.0988221123317655E-2</v>
      </c>
      <c r="F397" s="9">
        <v>3.0638562360690954E-2</v>
      </c>
      <c r="G397" s="9">
        <v>3.1274000364855427E-2</v>
      </c>
      <c r="H397" s="9">
        <v>2.9998720397056301E-2</v>
      </c>
      <c r="J397" s="1">
        <v>43916</v>
      </c>
      <c r="K397" s="7">
        <f t="shared" si="40"/>
        <v>2.0517599804377639E-7</v>
      </c>
      <c r="L397" s="7">
        <f t="shared" si="40"/>
        <v>1.4633656366778237E-5</v>
      </c>
      <c r="M397" s="7">
        <f t="shared" si="40"/>
        <v>4.1426057957122699E-6</v>
      </c>
      <c r="N397" s="7">
        <f t="shared" si="40"/>
        <v>5.6882154418657393E-6</v>
      </c>
      <c r="O397" s="7">
        <f t="shared" si="40"/>
        <v>3.0609601657223482E-6</v>
      </c>
      <c r="P397" s="7">
        <f t="shared" si="40"/>
        <v>9.149656782596938E-6</v>
      </c>
      <c r="Q397" s="7"/>
      <c r="R397" s="1">
        <v>43916</v>
      </c>
      <c r="S397" s="2">
        <f t="shared" si="43"/>
        <v>4.5296357253511721E-4</v>
      </c>
      <c r="T397" s="2">
        <f t="shared" si="43"/>
        <v>3.8253962365718715E-3</v>
      </c>
      <c r="U397" s="2">
        <f t="shared" si="43"/>
        <v>2.0353392335707259E-3</v>
      </c>
      <c r="V397" s="2">
        <f t="shared" si="41"/>
        <v>2.3849979961974264E-3</v>
      </c>
      <c r="W397" s="2">
        <f t="shared" si="41"/>
        <v>1.7495599920329535E-3</v>
      </c>
      <c r="X397" s="2">
        <f t="shared" si="41"/>
        <v>3.0248399598320798E-3</v>
      </c>
      <c r="Z397" s="1">
        <v>43916</v>
      </c>
      <c r="AA397" s="2">
        <f t="shared" si="44"/>
        <v>9.5816817211380467E-5</v>
      </c>
      <c r="AB397" s="2">
        <f t="shared" si="44"/>
        <v>7.8995354522721772E-3</v>
      </c>
      <c r="AC397" s="2">
        <f t="shared" si="44"/>
        <v>2.0669723144568497E-3</v>
      </c>
      <c r="AD397" s="2">
        <f t="shared" si="42"/>
        <v>2.8811791046641222E-3</v>
      </c>
      <c r="AE397" s="2">
        <f t="shared" si="42"/>
        <v>1.5087910562567863E-3</v>
      </c>
      <c r="AF397" s="2">
        <f t="shared" si="42"/>
        <v>4.7657698916501179E-3</v>
      </c>
      <c r="AG397" s="2"/>
    </row>
    <row r="398" spans="1:33" ht="14.5" x14ac:dyDescent="0.35">
      <c r="A398" s="10">
        <v>43915</v>
      </c>
      <c r="B398" s="2">
        <v>3.2672096275309301E-2</v>
      </c>
      <c r="C398" s="2">
        <v>3.564462810754776E-2</v>
      </c>
      <c r="D398" s="2">
        <v>3.4723769873380661E-2</v>
      </c>
      <c r="E398" s="9">
        <v>3.1231802522926514E-2</v>
      </c>
      <c r="F398" s="9">
        <v>3.2777793974555255E-2</v>
      </c>
      <c r="G398" s="9">
        <v>3.5956359526567942E-2</v>
      </c>
      <c r="H398" s="9">
        <v>3.1022222285104741E-2</v>
      </c>
      <c r="J398" s="1">
        <v>43917</v>
      </c>
      <c r="K398" s="7">
        <f t="shared" si="40"/>
        <v>8.8359454936709316E-6</v>
      </c>
      <c r="L398" s="7">
        <f t="shared" si="40"/>
        <v>4.2093645530230812E-6</v>
      </c>
      <c r="M398" s="7">
        <f t="shared" si="40"/>
        <v>2.0744460931528884E-6</v>
      </c>
      <c r="N398" s="7">
        <f t="shared" si="40"/>
        <v>1.1172003625888277E-8</v>
      </c>
      <c r="O398" s="7">
        <f t="shared" si="40"/>
        <v>1.0786385103567982E-5</v>
      </c>
      <c r="P398" s="7">
        <f t="shared" si="40"/>
        <v>2.7220841835535175E-6</v>
      </c>
      <c r="Q398" s="7"/>
      <c r="R398" s="1">
        <v>43917</v>
      </c>
      <c r="S398" s="2">
        <f t="shared" si="43"/>
        <v>2.9725318322384592E-3</v>
      </c>
      <c r="T398" s="2">
        <f t="shared" si="43"/>
        <v>2.0516735980713602E-3</v>
      </c>
      <c r="U398" s="2">
        <f t="shared" si="43"/>
        <v>1.4402937523827868E-3</v>
      </c>
      <c r="V398" s="2">
        <f t="shared" si="41"/>
        <v>1.0569769924595462E-4</v>
      </c>
      <c r="W398" s="2">
        <f t="shared" si="41"/>
        <v>3.2842632512586414E-3</v>
      </c>
      <c r="X398" s="2">
        <f t="shared" si="41"/>
        <v>1.6498739902045603E-3</v>
      </c>
      <c r="Z398" s="1">
        <v>43917</v>
      </c>
      <c r="AA398" s="2">
        <f t="shared" si="44"/>
        <v>3.6835194334641219E-3</v>
      </c>
      <c r="AB398" s="2">
        <f t="shared" si="44"/>
        <v>1.8175084583931245E-3</v>
      </c>
      <c r="AC398" s="2">
        <f t="shared" si="44"/>
        <v>1.0317530618966231E-3</v>
      </c>
      <c r="AD398" s="2">
        <f t="shared" si="42"/>
        <v>5.2104655119400434E-6</v>
      </c>
      <c r="AE398" s="2">
        <f t="shared" si="42"/>
        <v>4.4443183790594532E-3</v>
      </c>
      <c r="AF398" s="2">
        <f t="shared" si="42"/>
        <v>1.3660239338018076E-3</v>
      </c>
      <c r="AG398" s="2"/>
    </row>
    <row r="399" spans="1:33" ht="14.5" x14ac:dyDescent="0.35">
      <c r="A399" s="10">
        <v>43916</v>
      </c>
      <c r="B399" s="2">
        <v>4.0368651718377363E-2</v>
      </c>
      <c r="C399" s="2">
        <v>3.7957482039928443E-2</v>
      </c>
      <c r="D399" s="2">
        <v>3.3488534390926361E-2</v>
      </c>
      <c r="E399" s="9">
        <v>3.1500435458949871E-2</v>
      </c>
      <c r="F399" s="9">
        <v>3.3186141273368927E-2</v>
      </c>
      <c r="G399" s="9">
        <v>3.645678230034613E-2</v>
      </c>
      <c r="H399" s="9">
        <v>3.1264956718529559E-2</v>
      </c>
      <c r="J399" s="1">
        <v>43920</v>
      </c>
      <c r="K399" s="7">
        <f t="shared" si="40"/>
        <v>5.813739218271467E-6</v>
      </c>
      <c r="L399" s="7">
        <f t="shared" si="40"/>
        <v>4.7336014439491515E-5</v>
      </c>
      <c r="M399" s="7">
        <f t="shared" si="40"/>
        <v>7.8645259623974137E-5</v>
      </c>
      <c r="N399" s="7">
        <f t="shared" si="40"/>
        <v>5.1588456292655279E-5</v>
      </c>
      <c r="O399" s="7">
        <f t="shared" si="40"/>
        <v>1.5302722343728018E-5</v>
      </c>
      <c r="P399" s="7">
        <f t="shared" si="40"/>
        <v>8.2877262650253908E-5</v>
      </c>
      <c r="Q399" s="7"/>
      <c r="R399" s="1">
        <v>43920</v>
      </c>
      <c r="S399" s="2">
        <f t="shared" si="43"/>
        <v>2.4111696784489198E-3</v>
      </c>
      <c r="T399" s="2">
        <f t="shared" si="43"/>
        <v>6.8801173274510019E-3</v>
      </c>
      <c r="U399" s="2">
        <f t="shared" si="43"/>
        <v>8.8682162594274916E-3</v>
      </c>
      <c r="V399" s="2">
        <f t="shared" si="41"/>
        <v>7.1825104450084359E-3</v>
      </c>
      <c r="W399" s="2">
        <f t="shared" si="41"/>
        <v>3.911869418031233E-3</v>
      </c>
      <c r="X399" s="2">
        <f t="shared" si="41"/>
        <v>9.1036949998478042E-3</v>
      </c>
      <c r="Z399" s="1">
        <v>43920</v>
      </c>
      <c r="AA399" s="2">
        <f t="shared" si="44"/>
        <v>1.936012437605994E-3</v>
      </c>
      <c r="AB399" s="2">
        <f t="shared" si="44"/>
        <v>1.8596539356669384E-2</v>
      </c>
      <c r="AC399" s="2">
        <f t="shared" si="44"/>
        <v>3.3474616680475355E-2</v>
      </c>
      <c r="AD399" s="2">
        <f t="shared" si="42"/>
        <v>2.050984223527319E-2</v>
      </c>
      <c r="AE399" s="2">
        <f t="shared" si="42"/>
        <v>5.3755309274536867E-3</v>
      </c>
      <c r="AF399" s="2">
        <f t="shared" si="42"/>
        <v>3.5623217895447423E-2</v>
      </c>
      <c r="AG399" s="2"/>
    </row>
    <row r="400" spans="1:33" ht="14.5" x14ac:dyDescent="0.35">
      <c r="A400" s="10">
        <v>43917</v>
      </c>
      <c r="B400" s="2">
        <v>3.9997424289784929E-2</v>
      </c>
      <c r="C400" s="2">
        <v>3.2413102686405182E-2</v>
      </c>
      <c r="D400" s="2">
        <v>2.705628797411919E-2</v>
      </c>
      <c r="E400" s="9">
        <v>3.4057122134348111E-2</v>
      </c>
      <c r="F400" s="9">
        <v>3.5805324174543122E-2</v>
      </c>
      <c r="G400" s="9">
        <v>4.0647097962733893E-2</v>
      </c>
      <c r="H400" s="9">
        <v>3.4264304666720563E-2</v>
      </c>
      <c r="J400" s="1">
        <v>43921</v>
      </c>
      <c r="K400" s="7">
        <f t="shared" si="40"/>
        <v>5.7521934183492736E-5</v>
      </c>
      <c r="L400" s="7">
        <f t="shared" si="40"/>
        <v>1.6747300914064263E-4</v>
      </c>
      <c r="M400" s="7">
        <f t="shared" si="40"/>
        <v>3.5287189697887304E-5</v>
      </c>
      <c r="N400" s="7">
        <f t="shared" si="40"/>
        <v>1.7573703376210367E-5</v>
      </c>
      <c r="O400" s="7">
        <f t="shared" si="40"/>
        <v>4.2207588132299724E-7</v>
      </c>
      <c r="P400" s="7">
        <f t="shared" si="40"/>
        <v>3.2868660612365698E-5</v>
      </c>
      <c r="Q400" s="7"/>
      <c r="R400" s="1">
        <v>43921</v>
      </c>
      <c r="S400" s="2">
        <f t="shared" si="43"/>
        <v>7.584321603379747E-3</v>
      </c>
      <c r="T400" s="2">
        <f t="shared" si="43"/>
        <v>1.2941136315665739E-2</v>
      </c>
      <c r="U400" s="2">
        <f t="shared" si="43"/>
        <v>5.9403021554368177E-3</v>
      </c>
      <c r="V400" s="2">
        <f t="shared" si="41"/>
        <v>4.1921001152418064E-3</v>
      </c>
      <c r="W400" s="2">
        <f t="shared" si="41"/>
        <v>6.4967367294896383E-4</v>
      </c>
      <c r="X400" s="2">
        <f t="shared" si="41"/>
        <v>5.7331196230643658E-3</v>
      </c>
      <c r="Z400" s="1">
        <v>43921</v>
      </c>
      <c r="AA400" s="2">
        <f t="shared" si="44"/>
        <v>2.3737059553830209E-2</v>
      </c>
      <c r="AB400" s="2">
        <f t="shared" si="44"/>
        <v>8.7408581666805318E-2</v>
      </c>
      <c r="AC400" s="2">
        <f t="shared" si="44"/>
        <v>1.3645848201254918E-2</v>
      </c>
      <c r="AD400" s="2">
        <f t="shared" si="42"/>
        <v>6.3618994193204159E-3</v>
      </c>
      <c r="AE400" s="2">
        <f t="shared" si="42"/>
        <v>1.2911009444227517E-4</v>
      </c>
      <c r="AF400" s="2">
        <f t="shared" si="42"/>
        <v>1.2609544542026008E-2</v>
      </c>
      <c r="AG400" s="2"/>
    </row>
    <row r="401" spans="1:33" ht="14.5" x14ac:dyDescent="0.35">
      <c r="A401" s="10">
        <v>43920</v>
      </c>
      <c r="B401" s="2">
        <v>3.1428994318244509E-2</v>
      </c>
      <c r="C401" s="2">
        <v>2.3788172751665119E-2</v>
      </c>
      <c r="D401" s="2">
        <v>2.92164871841669E-2</v>
      </c>
      <c r="E401" s="9">
        <v>3.4032797934686873E-2</v>
      </c>
      <c r="F401" s="9">
        <v>3.614048811537466E-2</v>
      </c>
      <c r="G401" s="9">
        <v>4.1242954650970429E-2</v>
      </c>
      <c r="H401" s="9">
        <v>3.4422653956403433E-2</v>
      </c>
      <c r="J401" s="1">
        <v>43922</v>
      </c>
      <c r="K401" s="7">
        <f t="shared" si="40"/>
        <v>5.8382154212304728E-5</v>
      </c>
      <c r="L401" s="7">
        <f t="shared" si="40"/>
        <v>4.8951878183443153E-6</v>
      </c>
      <c r="M401" s="7">
        <f t="shared" si="40"/>
        <v>6.7797932729983342E-6</v>
      </c>
      <c r="N401" s="7">
        <f t="shared" si="40"/>
        <v>2.2198173800395886E-5</v>
      </c>
      <c r="O401" s="7">
        <f t="shared" si="40"/>
        <v>9.6313817412317843E-5</v>
      </c>
      <c r="P401" s="7">
        <f t="shared" si="40"/>
        <v>8.9619980291418207E-6</v>
      </c>
      <c r="Q401" s="7"/>
      <c r="R401" s="1">
        <v>43922</v>
      </c>
      <c r="S401" s="2">
        <f t="shared" si="43"/>
        <v>7.6408215665793901E-3</v>
      </c>
      <c r="T401" s="2">
        <f t="shared" si="43"/>
        <v>2.2125071340776091E-3</v>
      </c>
      <c r="U401" s="2">
        <f t="shared" si="43"/>
        <v>2.6038036164423642E-3</v>
      </c>
      <c r="V401" s="2">
        <f t="shared" si="41"/>
        <v>4.7114937971301507E-3</v>
      </c>
      <c r="W401" s="2">
        <f t="shared" si="41"/>
        <v>9.8139603327259198E-3</v>
      </c>
      <c r="X401" s="2">
        <f t="shared" si="41"/>
        <v>2.9936596381589242E-3</v>
      </c>
      <c r="Z401" s="1">
        <v>43922</v>
      </c>
      <c r="AA401" s="2">
        <f t="shared" si="44"/>
        <v>4.2660203552995934E-2</v>
      </c>
      <c r="AB401" s="2">
        <f t="shared" si="44"/>
        <v>2.7303607124480322E-3</v>
      </c>
      <c r="AC401" s="2">
        <f t="shared" si="44"/>
        <v>3.085196391361178E-3</v>
      </c>
      <c r="AD401" s="2">
        <f t="shared" si="42"/>
        <v>9.3168576298654493E-3</v>
      </c>
      <c r="AE401" s="2">
        <f t="shared" si="42"/>
        <v>3.3794617367562951E-2</v>
      </c>
      <c r="AF401" s="2">
        <f t="shared" si="42"/>
        <v>4.0163227861154116E-3</v>
      </c>
      <c r="AG401" s="2"/>
    </row>
    <row r="402" spans="1:33" ht="14.5" x14ac:dyDescent="0.35">
      <c r="A402" s="10">
        <v>43921</v>
      </c>
      <c r="B402" s="2">
        <v>1.514634038910094E-2</v>
      </c>
      <c r="C402" s="2">
        <v>2.6582438498735431E-2</v>
      </c>
      <c r="D402" s="2">
        <v>2.395746111869812E-2</v>
      </c>
      <c r="E402" s="9">
        <v>3.2464764411152362E-2</v>
      </c>
      <c r="F402" s="9">
        <v>3.442183426795619E-2</v>
      </c>
      <c r="G402" s="9">
        <v>3.7771253130416037E-2</v>
      </c>
      <c r="H402" s="9">
        <v>3.2190181640301622E-2</v>
      </c>
      <c r="J402" s="1">
        <v>43923</v>
      </c>
      <c r="K402" s="7">
        <f t="shared" si="40"/>
        <v>1.3078433997318559E-4</v>
      </c>
      <c r="L402" s="7">
        <f t="shared" si="40"/>
        <v>7.763584851153714E-5</v>
      </c>
      <c r="M402" s="7">
        <f t="shared" si="40"/>
        <v>2.9992781060756774E-4</v>
      </c>
      <c r="N402" s="7">
        <f t="shared" si="40"/>
        <v>3.7154466427378622E-4</v>
      </c>
      <c r="O402" s="7">
        <f t="shared" si="40"/>
        <v>5.1188667655212218E-4</v>
      </c>
      <c r="P402" s="7">
        <f t="shared" si="40"/>
        <v>2.9049252459613004E-4</v>
      </c>
      <c r="Q402" s="7"/>
      <c r="R402" s="1">
        <v>43923</v>
      </c>
      <c r="S402" s="2">
        <f t="shared" si="43"/>
        <v>1.1436098109634491E-2</v>
      </c>
      <c r="T402" s="2">
        <f t="shared" si="43"/>
        <v>8.81112072959718E-3</v>
      </c>
      <c r="U402" s="2">
        <f t="shared" si="43"/>
        <v>1.7318424022051422E-2</v>
      </c>
      <c r="V402" s="2">
        <f t="shared" si="41"/>
        <v>1.927549387885525E-2</v>
      </c>
      <c r="W402" s="2">
        <f t="shared" si="41"/>
        <v>2.2624912741315097E-2</v>
      </c>
      <c r="X402" s="2">
        <f t="shared" si="41"/>
        <v>1.7043841251200682E-2</v>
      </c>
      <c r="Z402" s="1">
        <v>43923</v>
      </c>
      <c r="AA402" s="2">
        <f t="shared" si="44"/>
        <v>0.13227931703455265</v>
      </c>
      <c r="AB402" s="2">
        <f t="shared" si="44"/>
        <v>9.0738953319759341E-2</v>
      </c>
      <c r="AC402" s="2">
        <f t="shared" si="44"/>
        <v>0.22894344491548702</v>
      </c>
      <c r="AD402" s="2">
        <f t="shared" si="42"/>
        <v>0.26095343948741179</v>
      </c>
      <c r="AE402" s="2">
        <f t="shared" si="42"/>
        <v>0.31479116703837251</v>
      </c>
      <c r="AF402" s="2">
        <f t="shared" si="42"/>
        <v>0.22442925771366662</v>
      </c>
      <c r="AG402" s="2"/>
    </row>
    <row r="403" spans="1:33" ht="14.5" x14ac:dyDescent="0.35">
      <c r="A403" s="10">
        <v>43922</v>
      </c>
      <c r="B403" s="2">
        <v>2.265243268400919E-2</v>
      </c>
      <c r="C403" s="2">
        <v>2.8214626014232639E-2</v>
      </c>
      <c r="D403" s="2">
        <v>2.3537445813417431E-2</v>
      </c>
      <c r="E403" s="9">
        <v>2.7466815925472333E-2</v>
      </c>
      <c r="F403" s="9">
        <v>2.9528205092904089E-2</v>
      </c>
      <c r="G403" s="9">
        <v>2.9639578773904222E-2</v>
      </c>
      <c r="H403" s="9">
        <v>2.65458007484198E-2</v>
      </c>
      <c r="J403" s="1">
        <v>43924</v>
      </c>
      <c r="K403" s="7">
        <f t="shared" si="40"/>
        <v>3.0937994642782226E-5</v>
      </c>
      <c r="L403" s="7">
        <f t="shared" si="40"/>
        <v>7.8324823922496893E-7</v>
      </c>
      <c r="M403" s="7">
        <f t="shared" si="40"/>
        <v>2.3178285995681162E-5</v>
      </c>
      <c r="N403" s="7">
        <f t="shared" si="40"/>
        <v>4.7276246218920367E-5</v>
      </c>
      <c r="O403" s="7">
        <f t="shared" si="40"/>
        <v>4.8820210481535437E-5</v>
      </c>
      <c r="P403" s="7">
        <f t="shared" si="40"/>
        <v>1.515831488497242E-5</v>
      </c>
      <c r="Q403" s="7"/>
      <c r="R403" s="1">
        <v>43924</v>
      </c>
      <c r="S403" s="2">
        <f t="shared" si="43"/>
        <v>5.5621933302234493E-3</v>
      </c>
      <c r="T403" s="2">
        <f t="shared" si="43"/>
        <v>8.8501312940824153E-4</v>
      </c>
      <c r="U403" s="2">
        <f t="shared" si="43"/>
        <v>4.8143832414631431E-3</v>
      </c>
      <c r="V403" s="2">
        <f t="shared" si="41"/>
        <v>6.8757724088948993E-3</v>
      </c>
      <c r="W403" s="2">
        <f t="shared" si="41"/>
        <v>6.987146089895032E-3</v>
      </c>
      <c r="X403" s="2">
        <f t="shared" si="41"/>
        <v>3.89336806441061E-3</v>
      </c>
      <c r="Z403" s="1">
        <v>43924</v>
      </c>
      <c r="AA403" s="2">
        <f t="shared" si="44"/>
        <v>2.2434595363499232E-2</v>
      </c>
      <c r="AB403" s="2">
        <f t="shared" si="44"/>
        <v>7.2512289792636686E-4</v>
      </c>
      <c r="AC403" s="2">
        <f t="shared" si="44"/>
        <v>1.7431342228965141E-2</v>
      </c>
      <c r="AD403" s="2">
        <f t="shared" si="42"/>
        <v>3.2224264391169433E-2</v>
      </c>
      <c r="AE403" s="2">
        <f t="shared" si="42"/>
        <v>3.3106315588048219E-2</v>
      </c>
      <c r="AF403" s="2">
        <f t="shared" si="42"/>
        <v>1.193825962200834E-2</v>
      </c>
      <c r="AG403" s="2"/>
    </row>
    <row r="404" spans="1:33" ht="14.5" x14ac:dyDescent="0.35">
      <c r="A404" s="10">
        <v>43923</v>
      </c>
      <c r="B404" s="2">
        <v>1.8674568176970469E-2</v>
      </c>
      <c r="C404" s="2">
        <v>2.2024445235729221E-2</v>
      </c>
      <c r="D404" s="2">
        <v>1.7504006624221798E-2</v>
      </c>
      <c r="E404" s="9">
        <v>2.8234985940354455E-2</v>
      </c>
      <c r="F404" s="9">
        <v>3.0386000899003514E-2</v>
      </c>
      <c r="G404" s="9">
        <v>3.1808859692236131E-2</v>
      </c>
      <c r="H404" s="9">
        <v>2.8222309603527861E-2</v>
      </c>
      <c r="J404" s="1">
        <v>43927</v>
      </c>
      <c r="K404" s="7">
        <f t="shared" si="40"/>
        <v>1.1221676308798189E-5</v>
      </c>
      <c r="L404" s="7">
        <f t="shared" si="40"/>
        <v>1.3702143487733779E-6</v>
      </c>
      <c r="M404" s="7">
        <f t="shared" si="40"/>
        <v>9.140158781042806E-5</v>
      </c>
      <c r="N404" s="7">
        <f t="shared" si="40"/>
        <v>1.3715765640270633E-4</v>
      </c>
      <c r="O404" s="7">
        <f t="shared" si="40"/>
        <v>1.7250961360797958E-4</v>
      </c>
      <c r="P404" s="7">
        <f t="shared" si="40"/>
        <v>9.1159366348400183E-5</v>
      </c>
      <c r="Q404" s="7"/>
      <c r="R404" s="1">
        <v>43927</v>
      </c>
      <c r="S404" s="2">
        <f t="shared" si="43"/>
        <v>3.3498770587587524E-3</v>
      </c>
      <c r="T404" s="2">
        <f t="shared" si="43"/>
        <v>1.1705615527486703E-3</v>
      </c>
      <c r="U404" s="2">
        <f t="shared" si="43"/>
        <v>9.5604177633839861E-3</v>
      </c>
      <c r="V404" s="2">
        <f t="shared" si="41"/>
        <v>1.1711432722033045E-2</v>
      </c>
      <c r="W404" s="2">
        <f t="shared" si="41"/>
        <v>1.3134291515265663E-2</v>
      </c>
      <c r="X404" s="2">
        <f t="shared" si="41"/>
        <v>9.5477414265573921E-3</v>
      </c>
      <c r="Z404" s="1">
        <v>43927</v>
      </c>
      <c r="AA404" s="2">
        <f t="shared" si="44"/>
        <v>1.2892240236747066E-2</v>
      </c>
      <c r="AB404" s="2">
        <f t="shared" si="44"/>
        <v>2.1411177866532682E-3</v>
      </c>
      <c r="AC404" s="2">
        <f t="shared" si="44"/>
        <v>7.4797412648419215E-2</v>
      </c>
      <c r="AD404" s="2">
        <f t="shared" si="42"/>
        <v>0.10139741490666565</v>
      </c>
      <c r="AE404" s="2">
        <f t="shared" si="42"/>
        <v>0.11966925520375304</v>
      </c>
      <c r="AF404" s="2">
        <f t="shared" si="42"/>
        <v>7.4645427044074175E-2</v>
      </c>
      <c r="AG404" s="2"/>
    </row>
    <row r="405" spans="1:33" ht="14.5" x14ac:dyDescent="0.35">
      <c r="A405" s="10">
        <v>43924</v>
      </c>
      <c r="B405" s="2">
        <v>8.858452356497978E-3</v>
      </c>
      <c r="C405" s="2">
        <v>2.0096335560083389E-2</v>
      </c>
      <c r="D405" s="2">
        <v>1.513147912919521E-2</v>
      </c>
      <c r="E405" s="9">
        <v>2.5743223998698623E-2</v>
      </c>
      <c r="F405" s="9">
        <v>2.8068529665709795E-2</v>
      </c>
      <c r="G405" s="9">
        <v>2.849954738100895E-2</v>
      </c>
      <c r="H405" s="9">
        <v>2.6215077131320121E-2</v>
      </c>
      <c r="J405" s="1">
        <v>43928</v>
      </c>
      <c r="K405" s="7">
        <f t="shared" si="40"/>
        <v>1.2629001889742712E-4</v>
      </c>
      <c r="L405" s="7">
        <f t="shared" si="40"/>
        <v>3.9350864890976249E-5</v>
      </c>
      <c r="M405" s="7">
        <f t="shared" si="40"/>
        <v>2.8509551340926309E-4</v>
      </c>
      <c r="N405" s="7">
        <f t="shared" si="40"/>
        <v>3.6902707022589467E-4</v>
      </c>
      <c r="O405" s="7">
        <f t="shared" si="40"/>
        <v>3.8577261376186972E-4</v>
      </c>
      <c r="P405" s="7">
        <f t="shared" si="40"/>
        <v>3.0125242357396985E-4</v>
      </c>
      <c r="Q405" s="7"/>
      <c r="R405" s="1">
        <v>43928</v>
      </c>
      <c r="S405" s="2">
        <f t="shared" si="43"/>
        <v>1.1237883203585411E-2</v>
      </c>
      <c r="T405" s="2">
        <f t="shared" si="43"/>
        <v>6.2730267726972318E-3</v>
      </c>
      <c r="U405" s="2">
        <f t="shared" si="43"/>
        <v>1.6884771642200647E-2</v>
      </c>
      <c r="V405" s="2">
        <f t="shared" si="41"/>
        <v>1.9210077309211815E-2</v>
      </c>
      <c r="W405" s="2">
        <f t="shared" si="41"/>
        <v>1.9641095024510974E-2</v>
      </c>
      <c r="X405" s="2">
        <f t="shared" si="41"/>
        <v>1.7356624774822145E-2</v>
      </c>
      <c r="Z405" s="1">
        <v>43928</v>
      </c>
      <c r="AA405" s="2">
        <f t="shared" si="44"/>
        <v>0.25996480128070565</v>
      </c>
      <c r="AB405" s="2">
        <f t="shared" si="44"/>
        <v>0.12083723024805293</v>
      </c>
      <c r="AC405" s="2">
        <f t="shared" si="44"/>
        <v>0.41090749284416872</v>
      </c>
      <c r="AD405" s="2">
        <f t="shared" si="42"/>
        <v>0.46887780533967716</v>
      </c>
      <c r="AE405" s="2">
        <f t="shared" si="42"/>
        <v>0.47934396009027846</v>
      </c>
      <c r="AF405" s="2">
        <f t="shared" si="42"/>
        <v>0.4228770478347248</v>
      </c>
      <c r="AG405" s="2"/>
    </row>
    <row r="406" spans="1:33" ht="14.5" x14ac:dyDescent="0.35">
      <c r="A406" s="10">
        <v>43927</v>
      </c>
      <c r="B406" s="2">
        <v>1.317975402801121E-2</v>
      </c>
      <c r="C406" s="2">
        <v>2.0692741498351101E-2</v>
      </c>
      <c r="D406" s="2">
        <v>1.7193112522363659E-2</v>
      </c>
      <c r="E406" s="9">
        <v>2.1303305375496014E-2</v>
      </c>
      <c r="F406" s="9">
        <v>2.4124341918856946E-2</v>
      </c>
      <c r="G406" s="9">
        <v>2.2114773425625879E-2</v>
      </c>
      <c r="H406" s="9">
        <v>2.2176109631547598E-2</v>
      </c>
      <c r="J406" s="1">
        <v>43929</v>
      </c>
      <c r="K406" s="7">
        <f t="shared" si="40"/>
        <v>5.6444980729484193E-5</v>
      </c>
      <c r="L406" s="7">
        <f t="shared" si="40"/>
        <v>1.6107046404190959E-5</v>
      </c>
      <c r="M406" s="7">
        <f t="shared" si="40"/>
        <v>6.5992086495222186E-5</v>
      </c>
      <c r="N406" s="7">
        <f t="shared" si="40"/>
        <v>1.1978400410044712E-4</v>
      </c>
      <c r="O406" s="7">
        <f t="shared" si="40"/>
        <v>7.9834571635750408E-5</v>
      </c>
      <c r="P406" s="7">
        <f t="shared" si="40"/>
        <v>8.0934414145280578E-5</v>
      </c>
      <c r="Q406" s="7"/>
      <c r="R406" s="1">
        <v>43929</v>
      </c>
      <c r="S406" s="2">
        <f t="shared" si="43"/>
        <v>7.5129874703398908E-3</v>
      </c>
      <c r="T406" s="2">
        <f t="shared" si="43"/>
        <v>4.0133584943524495E-3</v>
      </c>
      <c r="U406" s="2">
        <f t="shared" si="43"/>
        <v>8.1235513474848045E-3</v>
      </c>
      <c r="V406" s="2">
        <f t="shared" si="41"/>
        <v>1.0944587890845736E-2</v>
      </c>
      <c r="W406" s="2">
        <f t="shared" si="41"/>
        <v>8.9350193976146693E-3</v>
      </c>
      <c r="X406" s="2">
        <f t="shared" si="41"/>
        <v>8.9963556035363886E-3</v>
      </c>
      <c r="Z406" s="1">
        <v>43929</v>
      </c>
      <c r="AA406" s="2">
        <f t="shared" si="44"/>
        <v>8.8027552972448131E-2</v>
      </c>
      <c r="AB406" s="2">
        <f t="shared" si="44"/>
        <v>3.2398733522662315E-2</v>
      </c>
      <c r="AC406" s="2">
        <f t="shared" si="44"/>
        <v>9.885216429094279E-2</v>
      </c>
      <c r="AD406" s="2">
        <f t="shared" si="42"/>
        <v>0.15086545295480347</v>
      </c>
      <c r="AE406" s="2">
        <f t="shared" si="42"/>
        <v>0.11353456526983852</v>
      </c>
      <c r="AF406" s="2">
        <f t="shared" si="42"/>
        <v>0.11465588968935814</v>
      </c>
      <c r="AG406" s="2"/>
    </row>
    <row r="407" spans="1:33" ht="14.5" x14ac:dyDescent="0.35">
      <c r="A407" s="10">
        <v>43928</v>
      </c>
      <c r="B407" s="2">
        <v>2.145574409641644E-2</v>
      </c>
      <c r="C407" s="2">
        <v>2.0069202408194538E-2</v>
      </c>
      <c r="D407" s="2">
        <v>1.8516562879085541E-2</v>
      </c>
      <c r="E407" s="9">
        <v>2.0841818542021655E-2</v>
      </c>
      <c r="F407" s="9">
        <v>2.3821973396097627E-2</v>
      </c>
      <c r="G407" s="9">
        <v>2.2362337175284588E-2</v>
      </c>
      <c r="H407" s="9">
        <v>2.270224753822132E-2</v>
      </c>
      <c r="J407" s="1">
        <v>43930</v>
      </c>
      <c r="K407" s="7">
        <f t="shared" si="40"/>
        <v>1.9224978531772399E-6</v>
      </c>
      <c r="L407" s="7">
        <f t="shared" si="40"/>
        <v>8.638786228310744E-6</v>
      </c>
      <c r="M407" s="7">
        <f t="shared" si="40"/>
        <v>3.7690458633894389E-7</v>
      </c>
      <c r="N407" s="7">
        <f t="shared" si="40"/>
        <v>5.5990410986697209E-6</v>
      </c>
      <c r="O407" s="7">
        <f t="shared" si="40"/>
        <v>8.2191101065162948E-7</v>
      </c>
      <c r="P407" s="7">
        <f t="shared" si="40"/>
        <v>1.5537708304314128E-6</v>
      </c>
      <c r="Q407" s="7"/>
      <c r="R407" s="1">
        <v>43930</v>
      </c>
      <c r="S407" s="2">
        <f t="shared" si="43"/>
        <v>1.3865416882219012E-3</v>
      </c>
      <c r="T407" s="2">
        <f t="shared" si="43"/>
        <v>2.9391812173308988E-3</v>
      </c>
      <c r="U407" s="2">
        <f t="shared" si="43"/>
        <v>6.1392555439478483E-4</v>
      </c>
      <c r="V407" s="2">
        <f t="shared" si="41"/>
        <v>2.3662292996811871E-3</v>
      </c>
      <c r="W407" s="2">
        <f t="shared" si="41"/>
        <v>9.065930788681488E-4</v>
      </c>
      <c r="X407" s="2">
        <f t="shared" si="41"/>
        <v>1.2465034418048804E-3</v>
      </c>
      <c r="Z407" s="1">
        <v>43930</v>
      </c>
      <c r="AA407" s="2">
        <f t="shared" si="44"/>
        <v>2.28205345587007E-3</v>
      </c>
      <c r="AB407" s="2">
        <f t="shared" si="44"/>
        <v>1.1405771356496119E-2</v>
      </c>
      <c r="AC407" s="2">
        <f t="shared" si="44"/>
        <v>4.2550490518156181E-4</v>
      </c>
      <c r="AD407" s="2">
        <f t="shared" si="42"/>
        <v>5.286314296993444E-3</v>
      </c>
      <c r="AE407" s="2">
        <f t="shared" si="42"/>
        <v>8.4469799792530331E-4</v>
      </c>
      <c r="AF407" s="2">
        <f t="shared" si="42"/>
        <v>1.5649209491428451E-3</v>
      </c>
      <c r="AG407" s="2"/>
    </row>
    <row r="408" spans="1:33" ht="14.5" x14ac:dyDescent="0.35">
      <c r="A408" s="10">
        <v>43929</v>
      </c>
      <c r="B408" s="2">
        <v>1.6573221304787979E-2</v>
      </c>
      <c r="C408" s="2">
        <v>1.8064858391880989E-2</v>
      </c>
      <c r="D408" s="2">
        <v>1.508956216275692E-2</v>
      </c>
      <c r="E408" s="9">
        <v>2.3085691809135583E-2</v>
      </c>
      <c r="F408" s="9">
        <v>2.5891182952287334E-2</v>
      </c>
      <c r="G408" s="9">
        <v>2.6254333238874609E-2</v>
      </c>
      <c r="H408" s="9">
        <v>2.5332012974594208E-2</v>
      </c>
      <c r="J408" s="1">
        <v>43935</v>
      </c>
      <c r="K408" s="7">
        <f t="shared" si="40"/>
        <v>2.2249811995913213E-6</v>
      </c>
      <c r="L408" s="7">
        <f t="shared" si="40"/>
        <v>2.2012444497323375E-6</v>
      </c>
      <c r="M408" s="7">
        <f t="shared" si="40"/>
        <v>4.2412272069997546E-5</v>
      </c>
      <c r="N408" s="7">
        <f t="shared" si="40"/>
        <v>8.6824409264268912E-5</v>
      </c>
      <c r="O408" s="7">
        <f t="shared" si="40"/>
        <v>9.3723928280314579E-5</v>
      </c>
      <c r="P408" s="7">
        <f t="shared" si="40"/>
        <v>7.6716431515067008E-5</v>
      </c>
      <c r="Q408" s="7"/>
      <c r="R408" s="1">
        <v>43935</v>
      </c>
      <c r="S408" s="2">
        <f t="shared" si="43"/>
        <v>1.4916370870930104E-3</v>
      </c>
      <c r="T408" s="2">
        <f t="shared" si="43"/>
        <v>1.4836591420310588E-3</v>
      </c>
      <c r="U408" s="2">
        <f t="shared" si="43"/>
        <v>6.5124705043476047E-3</v>
      </c>
      <c r="V408" s="2">
        <f t="shared" si="41"/>
        <v>9.3179616474993558E-3</v>
      </c>
      <c r="W408" s="2">
        <f t="shared" si="41"/>
        <v>9.6811119340866301E-3</v>
      </c>
      <c r="X408" s="2">
        <f t="shared" si="41"/>
        <v>8.7587916698062297E-3</v>
      </c>
      <c r="Z408" s="1">
        <v>43935</v>
      </c>
      <c r="AA408" s="2">
        <f t="shared" si="44"/>
        <v>3.6091045027573099E-3</v>
      </c>
      <c r="AB408" s="2">
        <f t="shared" si="44"/>
        <v>4.5385771342449921E-3</v>
      </c>
      <c r="AC408" s="2">
        <f t="shared" si="44"/>
        <v>4.9324941696919478E-2</v>
      </c>
      <c r="AD408" s="2">
        <f t="shared" si="42"/>
        <v>8.6224890933324305E-2</v>
      </c>
      <c r="AE408" s="2">
        <f t="shared" si="42"/>
        <v>9.1299439238225366E-2</v>
      </c>
      <c r="AF408" s="2">
        <f t="shared" si="42"/>
        <v>7.8520915209618014E-2</v>
      </c>
      <c r="AG408" s="2"/>
    </row>
    <row r="409" spans="1:33" ht="14.5" x14ac:dyDescent="0.35">
      <c r="A409" s="10">
        <v>43930</v>
      </c>
      <c r="B409" s="2">
        <v>1.0915911229414011E-2</v>
      </c>
      <c r="C409" s="2">
        <v>1.910828985273838E-2</v>
      </c>
      <c r="D409" s="2">
        <v>1.2940839864313601E-2</v>
      </c>
      <c r="E409" s="9">
        <v>2.1180052930750818E-2</v>
      </c>
      <c r="F409" s="9">
        <v>2.3916974211398281E-2</v>
      </c>
      <c r="G409" s="9">
        <v>2.3329673199411021E-2</v>
      </c>
      <c r="H409" s="9">
        <v>2.3161794360388659E-2</v>
      </c>
      <c r="J409" s="1">
        <v>43936</v>
      </c>
      <c r="K409" s="7">
        <f t="shared" si="40"/>
        <v>6.7115067507902097E-5</v>
      </c>
      <c r="L409" s="7">
        <f t="shared" si="40"/>
        <v>4.1003359764363173E-6</v>
      </c>
      <c r="M409" s="7">
        <f t="shared" si="40"/>
        <v>1.0535260486512125E-4</v>
      </c>
      <c r="N409" s="7">
        <f t="shared" si="40"/>
        <v>1.6902763866152173E-4</v>
      </c>
      <c r="O409" s="7">
        <f t="shared" si="40"/>
        <v>1.5410148624774405E-4</v>
      </c>
      <c r="P409" s="7">
        <f t="shared" si="40"/>
        <v>1.4996165365748946E-4</v>
      </c>
      <c r="Q409" s="7"/>
      <c r="R409" s="1">
        <v>43936</v>
      </c>
      <c r="S409" s="2">
        <f t="shared" si="43"/>
        <v>8.1923786233243697E-3</v>
      </c>
      <c r="T409" s="2">
        <f t="shared" si="43"/>
        <v>2.02492863489959E-3</v>
      </c>
      <c r="U409" s="2">
        <f t="shared" si="43"/>
        <v>1.0264141701336807E-2</v>
      </c>
      <c r="V409" s="2">
        <f t="shared" si="41"/>
        <v>1.3001062981984271E-2</v>
      </c>
      <c r="W409" s="2">
        <f t="shared" si="41"/>
        <v>1.241376196999701E-2</v>
      </c>
      <c r="X409" s="2">
        <f t="shared" si="41"/>
        <v>1.2245883130974649E-2</v>
      </c>
      <c r="Z409" s="1">
        <v>43936</v>
      </c>
      <c r="AA409" s="2">
        <f t="shared" si="44"/>
        <v>0.13116652799849149</v>
      </c>
      <c r="AB409" s="2">
        <f t="shared" si="44"/>
        <v>1.36908926498438E-2</v>
      </c>
      <c r="AC409" s="2">
        <f t="shared" si="44"/>
        <v>0.17822476848948732</v>
      </c>
      <c r="AD409" s="2">
        <f t="shared" si="42"/>
        <v>0.24077549208380766</v>
      </c>
      <c r="AE409" s="2">
        <f t="shared" si="42"/>
        <v>0.22740277036429202</v>
      </c>
      <c r="AF409" s="2">
        <f t="shared" si="42"/>
        <v>0.22357218796167921</v>
      </c>
      <c r="AG409" s="2"/>
    </row>
    <row r="410" spans="1:33" ht="14.5" x14ac:dyDescent="0.35">
      <c r="A410" s="10">
        <v>43935</v>
      </c>
      <c r="B410" s="2">
        <v>1.285681402977812E-2</v>
      </c>
      <c r="C410" s="2">
        <v>1.8869403749704361E-2</v>
      </c>
      <c r="D410" s="2">
        <v>1.330659724771976E-2</v>
      </c>
      <c r="E410" s="9">
        <v>1.8941736687545795E-2</v>
      </c>
      <c r="F410" s="9">
        <v>2.029028919002511E-2</v>
      </c>
      <c r="G410" s="9">
        <v>1.9507466834466421E-2</v>
      </c>
      <c r="H410" s="9">
        <v>2.0652118931730551E-2</v>
      </c>
      <c r="J410" s="1">
        <v>43937</v>
      </c>
      <c r="K410" s="7">
        <f t="shared" si="40"/>
        <v>3.6151235140162712E-5</v>
      </c>
      <c r="L410" s="7">
        <f t="shared" si="40"/>
        <v>2.0230494314193608E-7</v>
      </c>
      <c r="M410" s="7">
        <f t="shared" si="40"/>
        <v>3.7026283751014426E-5</v>
      </c>
      <c r="N410" s="7">
        <f t="shared" si="40"/>
        <v>5.5256552958009006E-5</v>
      </c>
      <c r="O410" s="7">
        <f t="shared" si="40"/>
        <v>4.4231182728508354E-5</v>
      </c>
      <c r="P410" s="7">
        <f t="shared" si="40"/>
        <v>6.0766778514403592E-5</v>
      </c>
      <c r="Q410" s="7"/>
      <c r="R410" s="1">
        <v>43937</v>
      </c>
      <c r="S410" s="2">
        <f t="shared" si="43"/>
        <v>6.0125897199262406E-3</v>
      </c>
      <c r="T410" s="2">
        <f t="shared" si="43"/>
        <v>4.4978321794163917E-4</v>
      </c>
      <c r="U410" s="2">
        <f t="shared" si="43"/>
        <v>6.084922657767675E-3</v>
      </c>
      <c r="V410" s="2">
        <f t="shared" si="41"/>
        <v>7.4334751602469894E-3</v>
      </c>
      <c r="W410" s="2">
        <f t="shared" si="41"/>
        <v>6.6506528046883003E-3</v>
      </c>
      <c r="X410" s="2">
        <f t="shared" si="41"/>
        <v>7.7953049019524306E-3</v>
      </c>
      <c r="Z410" s="1">
        <v>43937</v>
      </c>
      <c r="AA410" s="2">
        <f t="shared" si="44"/>
        <v>6.5025541600029602E-2</v>
      </c>
      <c r="AB410" s="2">
        <f t="shared" si="44"/>
        <v>5.8448004931421771E-4</v>
      </c>
      <c r="AC410" s="2">
        <f t="shared" si="44"/>
        <v>6.6249652880312926E-2</v>
      </c>
      <c r="AD410" s="2">
        <f t="shared" si="42"/>
        <v>8.991216667105939E-2</v>
      </c>
      <c r="AE410" s="2">
        <f t="shared" si="42"/>
        <v>7.5994789712869437E-2</v>
      </c>
      <c r="AF410" s="2">
        <f t="shared" si="42"/>
        <v>9.6486106537689631E-2</v>
      </c>
      <c r="AG410" s="2"/>
    </row>
    <row r="411" spans="1:33" ht="14.5" x14ac:dyDescent="0.35">
      <c r="A411" s="10">
        <v>43936</v>
      </c>
      <c r="B411" s="2">
        <v>1.7120259392499039E-2</v>
      </c>
      <c r="C411" s="2">
        <v>1.65266003459692E-2</v>
      </c>
      <c r="D411" s="2">
        <v>1.6934023022651599E-2</v>
      </c>
      <c r="E411" s="9">
        <v>1.9428960373336881E-2</v>
      </c>
      <c r="F411" s="9">
        <v>2.0956575800570944E-2</v>
      </c>
      <c r="G411" s="9">
        <v>2.037145919106606E-2</v>
      </c>
      <c r="H411" s="9">
        <v>2.1067439819049578E-2</v>
      </c>
      <c r="J411" s="1">
        <v>43938</v>
      </c>
      <c r="K411" s="7">
        <f t="shared" si="40"/>
        <v>3.5243106352671736E-7</v>
      </c>
      <c r="L411" s="7">
        <f t="shared" si="40"/>
        <v>3.4683985453952538E-8</v>
      </c>
      <c r="M411" s="7">
        <f t="shared" si="40"/>
        <v>5.3301002189216131E-6</v>
      </c>
      <c r="N411" s="7">
        <f t="shared" si="40"/>
        <v>1.4717323582841726E-5</v>
      </c>
      <c r="O411" s="7">
        <f t="shared" si="40"/>
        <v>1.057030013020224E-5</v>
      </c>
      <c r="P411" s="7">
        <f t="shared" si="40"/>
        <v>1.55802333197437E-5</v>
      </c>
      <c r="Q411" s="7"/>
      <c r="R411" s="1">
        <v>43938</v>
      </c>
      <c r="S411" s="2">
        <f t="shared" si="43"/>
        <v>5.9365904652983886E-4</v>
      </c>
      <c r="T411" s="2">
        <f t="shared" si="43"/>
        <v>1.8623636984744021E-4</v>
      </c>
      <c r="U411" s="2">
        <f t="shared" si="43"/>
        <v>2.3087009808378418E-3</v>
      </c>
      <c r="V411" s="2">
        <f t="shared" si="41"/>
        <v>3.8363164080719055E-3</v>
      </c>
      <c r="W411" s="2">
        <f t="shared" si="41"/>
        <v>3.2511997985670213E-3</v>
      </c>
      <c r="X411" s="2">
        <f t="shared" si="41"/>
        <v>3.9471804265505395E-3</v>
      </c>
      <c r="Z411" s="1">
        <v>43938</v>
      </c>
      <c r="AA411" s="2">
        <f t="shared" si="44"/>
        <v>6.3012865819267461E-4</v>
      </c>
      <c r="AB411" s="2">
        <f t="shared" si="44"/>
        <v>6.0035623565823926E-5</v>
      </c>
      <c r="AC411" s="2">
        <f t="shared" si="44"/>
        <v>7.6744149630223468E-3</v>
      </c>
      <c r="AD411" s="2">
        <f t="shared" si="42"/>
        <v>1.9129686559287373E-2</v>
      </c>
      <c r="AE411" s="2">
        <f t="shared" si="42"/>
        <v>1.4276516801753125E-2</v>
      </c>
      <c r="AF411" s="2">
        <f t="shared" si="42"/>
        <v>2.0106906701150118E-2</v>
      </c>
      <c r="AG411" s="2"/>
    </row>
    <row r="412" spans="1:33" ht="14.5" x14ac:dyDescent="0.35">
      <c r="A412" s="10">
        <v>43937</v>
      </c>
      <c r="B412" s="2">
        <v>8.8835188586068765E-3</v>
      </c>
      <c r="C412" s="2">
        <v>1.6840282827615741E-2</v>
      </c>
      <c r="D412" s="2">
        <v>1.5382355079054831E-2</v>
      </c>
      <c r="E412" s="9">
        <v>2.0197901967172558E-2</v>
      </c>
      <c r="F412" s="9">
        <v>2.1187214998719082E-2</v>
      </c>
      <c r="G412" s="9">
        <v>2.140922707943704E-2</v>
      </c>
      <c r="H412" s="9">
        <v>2.1875853539542411E-2</v>
      </c>
      <c r="J412" s="1">
        <v>43941</v>
      </c>
      <c r="K412" s="7">
        <f t="shared" si="40"/>
        <v>6.3310092858517698E-5</v>
      </c>
      <c r="L412" s="7">
        <f t="shared" si="40"/>
        <v>4.2234872220206253E-5</v>
      </c>
      <c r="M412" s="7">
        <f t="shared" si="40"/>
        <v>1.2801526512739642E-4</v>
      </c>
      <c r="N412" s="7">
        <f t="shared" si="40"/>
        <v>1.51380938708212E-4</v>
      </c>
      <c r="O412" s="7">
        <f t="shared" si="40"/>
        <v>1.5689336643337232E-4</v>
      </c>
      <c r="P412" s="7">
        <f t="shared" si="40"/>
        <v>1.6880076046144028E-4</v>
      </c>
      <c r="Q412" s="7"/>
      <c r="R412" s="1">
        <v>43941</v>
      </c>
      <c r="S412" s="2">
        <f t="shared" si="43"/>
        <v>7.9567639690088648E-3</v>
      </c>
      <c r="T412" s="2">
        <f t="shared" si="43"/>
        <v>6.4988362204479542E-3</v>
      </c>
      <c r="U412" s="2">
        <f t="shared" si="43"/>
        <v>1.1314383108565682E-2</v>
      </c>
      <c r="V412" s="2">
        <f t="shared" si="41"/>
        <v>1.2303696140112206E-2</v>
      </c>
      <c r="W412" s="2">
        <f t="shared" si="41"/>
        <v>1.2525708220830163E-2</v>
      </c>
      <c r="X412" s="2">
        <f t="shared" si="41"/>
        <v>1.2992334680935535E-2</v>
      </c>
      <c r="Z412" s="1">
        <v>43941</v>
      </c>
      <c r="AA412" s="2">
        <f t="shared" si="44"/>
        <v>0.16709207050358277</v>
      </c>
      <c r="AB412" s="2">
        <f t="shared" si="44"/>
        <v>0.12653690608316381</v>
      </c>
      <c r="AC412" s="2">
        <f t="shared" si="44"/>
        <v>0.2612048323758267</v>
      </c>
      <c r="AD412" s="2">
        <f t="shared" si="42"/>
        <v>0.28848695334933661</v>
      </c>
      <c r="AE412" s="2">
        <f t="shared" si="42"/>
        <v>0.29456304837445191</v>
      </c>
      <c r="AF412" s="2">
        <f t="shared" si="42"/>
        <v>0.30727357818906542</v>
      </c>
      <c r="AG412" s="2"/>
    </row>
    <row r="413" spans="1:33" ht="14.5" x14ac:dyDescent="0.35">
      <c r="A413" s="10">
        <v>43938</v>
      </c>
      <c r="B413" s="2">
        <v>1.987530484872279E-2</v>
      </c>
      <c r="C413" s="2">
        <v>1.8093634396791462E-2</v>
      </c>
      <c r="D413" s="2">
        <v>1.603282988071442E-2</v>
      </c>
      <c r="E413" s="9">
        <v>1.6633436625272623E-2</v>
      </c>
      <c r="F413" s="9">
        <v>1.7787773498853913E-2</v>
      </c>
      <c r="G413" s="9">
        <v>1.6969767358842411E-2</v>
      </c>
      <c r="H413" s="9">
        <v>1.7900828684482058E-2</v>
      </c>
      <c r="J413" s="1">
        <v>43942</v>
      </c>
      <c r="K413" s="7">
        <f t="shared" si="40"/>
        <v>3.1743495992851836E-6</v>
      </c>
      <c r="L413" s="7">
        <f t="shared" si="40"/>
        <v>1.4764613879770923E-5</v>
      </c>
      <c r="M413" s="7">
        <f t="shared" si="40"/>
        <v>1.0509709578215939E-5</v>
      </c>
      <c r="N413" s="7">
        <f t="shared" si="40"/>
        <v>4.3577871366853758E-6</v>
      </c>
      <c r="O413" s="7">
        <f t="shared" si="40"/>
        <v>8.4421481051003729E-6</v>
      </c>
      <c r="P413" s="7">
        <f t="shared" si="40"/>
        <v>3.8985561231547915E-6</v>
      </c>
      <c r="Q413" s="7"/>
      <c r="R413" s="1">
        <v>43942</v>
      </c>
      <c r="S413" s="2">
        <f t="shared" si="43"/>
        <v>1.7816704519313283E-3</v>
      </c>
      <c r="T413" s="2">
        <f t="shared" si="43"/>
        <v>3.8424749680083699E-3</v>
      </c>
      <c r="U413" s="2">
        <f t="shared" si="43"/>
        <v>3.2418682234501665E-3</v>
      </c>
      <c r="V413" s="2">
        <f t="shared" si="41"/>
        <v>2.087531349868877E-3</v>
      </c>
      <c r="W413" s="2">
        <f t="shared" si="41"/>
        <v>2.905537489880379E-3</v>
      </c>
      <c r="X413" s="2">
        <f t="shared" si="41"/>
        <v>1.9744761642407314E-3</v>
      </c>
      <c r="Z413" s="1">
        <v>43942</v>
      </c>
      <c r="AA413" s="2">
        <f t="shared" si="44"/>
        <v>4.551649306733907E-3</v>
      </c>
      <c r="AB413" s="2">
        <f t="shared" si="44"/>
        <v>2.4823417771105305E-2</v>
      </c>
      <c r="AC413" s="2">
        <f t="shared" si="44"/>
        <v>1.6837612163604909E-2</v>
      </c>
      <c r="AD413" s="2">
        <f t="shared" si="42"/>
        <v>6.3909934733807905E-3</v>
      </c>
      <c r="AE413" s="2">
        <f t="shared" si="42"/>
        <v>1.3173834770916049E-2</v>
      </c>
      <c r="AF413" s="2">
        <f t="shared" si="42"/>
        <v>5.6698328362556616E-3</v>
      </c>
      <c r="AG413" s="2"/>
    </row>
    <row r="414" spans="1:33" ht="14.5" x14ac:dyDescent="0.35">
      <c r="A414" s="10">
        <v>43941</v>
      </c>
      <c r="B414" s="2">
        <v>1.5114266672001169E-2</v>
      </c>
      <c r="C414" s="2">
        <v>1.5014073811471461E-2</v>
      </c>
      <c r="D414" s="2">
        <v>1.147446781396866E-2</v>
      </c>
      <c r="E414" s="9">
        <v>1.8490868748122138E-2</v>
      </c>
      <c r="F414" s="9">
        <v>1.9272313867435699E-2</v>
      </c>
      <c r="G414" s="9">
        <v>1.9875252944424521E-2</v>
      </c>
      <c r="H414" s="9">
        <v>2.0228140270696679E-2</v>
      </c>
      <c r="J414" s="1">
        <v>43943</v>
      </c>
      <c r="K414" s="7">
        <f t="shared" si="40"/>
        <v>1.0038609301125708E-8</v>
      </c>
      <c r="L414" s="7">
        <f t="shared" si="40"/>
        <v>1.3248135726934758E-5</v>
      </c>
      <c r="M414" s="7">
        <f t="shared" si="40"/>
        <v>1.1401441580464433E-5</v>
      </c>
      <c r="N414" s="7">
        <f t="shared" si="40"/>
        <v>1.7289356479460957E-5</v>
      </c>
      <c r="O414" s="7">
        <f t="shared" si="40"/>
        <v>2.2666990286203598E-5</v>
      </c>
      <c r="P414" s="7">
        <f t="shared" si="40"/>
        <v>2.615170318343496E-5</v>
      </c>
      <c r="Q414" s="7"/>
      <c r="R414" s="1">
        <v>43943</v>
      </c>
      <c r="S414" s="2">
        <f t="shared" si="43"/>
        <v>1.0019286052970894E-4</v>
      </c>
      <c r="T414" s="2">
        <f t="shared" si="43"/>
        <v>3.6397988580325093E-3</v>
      </c>
      <c r="U414" s="2">
        <f t="shared" si="43"/>
        <v>3.3766020761209683E-3</v>
      </c>
      <c r="V414" s="2">
        <f t="shared" si="41"/>
        <v>4.1580471954345295E-3</v>
      </c>
      <c r="W414" s="2">
        <f t="shared" si="41"/>
        <v>4.7609862724233513E-3</v>
      </c>
      <c r="X414" s="2">
        <f t="shared" si="41"/>
        <v>5.1138735986955095E-3</v>
      </c>
      <c r="Z414" s="1">
        <v>43943</v>
      </c>
      <c r="AA414" s="2">
        <f t="shared" si="44"/>
        <v>2.2167652594218268E-5</v>
      </c>
      <c r="AB414" s="2">
        <f t="shared" si="44"/>
        <v>4.1693778240522894E-2</v>
      </c>
      <c r="AC414" s="2">
        <f t="shared" si="44"/>
        <v>1.9028754980222606E-2</v>
      </c>
      <c r="AD414" s="2">
        <f t="shared" si="42"/>
        <v>2.7278081101488771E-2</v>
      </c>
      <c r="AE414" s="2">
        <f t="shared" si="42"/>
        <v>3.4292846238265007E-2</v>
      </c>
      <c r="AF414" s="2">
        <f t="shared" si="42"/>
        <v>3.8625732916687916E-2</v>
      </c>
      <c r="AG414" s="2"/>
    </row>
    <row r="415" spans="1:33" ht="14.5" x14ac:dyDescent="0.35">
      <c r="A415" s="10">
        <v>43942</v>
      </c>
      <c r="B415" s="2">
        <v>1.143193051336305E-2</v>
      </c>
      <c r="C415" s="2">
        <v>1.489032991230488E-2</v>
      </c>
      <c r="D415" s="2">
        <v>1.0588305070996279E-2</v>
      </c>
      <c r="E415" s="9">
        <v>1.7340317968516431E-2</v>
      </c>
      <c r="F415" s="9">
        <v>1.8104210476764675E-2</v>
      </c>
      <c r="G415" s="9">
        <v>1.814762597301859E-2</v>
      </c>
      <c r="H415" s="9">
        <v>1.843360213520542E-2</v>
      </c>
      <c r="J415" s="1">
        <v>43944</v>
      </c>
      <c r="K415" s="7">
        <f t="shared" si="40"/>
        <v>1.1960526402601212E-5</v>
      </c>
      <c r="L415" s="7">
        <f t="shared" si="40"/>
        <v>7.1170388700852932E-7</v>
      </c>
      <c r="M415" s="7">
        <f t="shared" si="40"/>
        <v>3.4909042320213849E-5</v>
      </c>
      <c r="N415" s="7">
        <f t="shared" si="40"/>
        <v>4.45193199100108E-5</v>
      </c>
      <c r="O415" s="7">
        <f t="shared" si="40"/>
        <v>4.5100565506838038E-5</v>
      </c>
      <c r="P415" s="7">
        <f t="shared" si="40"/>
        <v>4.9023405500112764E-5</v>
      </c>
      <c r="Q415" s="7"/>
      <c r="R415" s="1">
        <v>43944</v>
      </c>
      <c r="S415" s="2">
        <f t="shared" si="43"/>
        <v>3.4583993989418301E-3</v>
      </c>
      <c r="T415" s="2">
        <f t="shared" si="43"/>
        <v>8.4362544236677058E-4</v>
      </c>
      <c r="U415" s="2">
        <f t="shared" si="43"/>
        <v>5.9083874551533813E-3</v>
      </c>
      <c r="V415" s="2">
        <f t="shared" si="41"/>
        <v>6.6722799634016255E-3</v>
      </c>
      <c r="W415" s="2">
        <f t="shared" si="41"/>
        <v>6.71569545965554E-3</v>
      </c>
      <c r="X415" s="2">
        <f t="shared" si="41"/>
        <v>7.0016716218423702E-3</v>
      </c>
      <c r="Z415" s="1">
        <v>43944</v>
      </c>
      <c r="AA415" s="2">
        <f t="shared" si="44"/>
        <v>3.2043563222918792E-2</v>
      </c>
      <c r="AB415" s="2">
        <f t="shared" si="44"/>
        <v>3.0149456597963198E-3</v>
      </c>
      <c r="AC415" s="2">
        <f t="shared" si="44"/>
        <v>7.5892740041148876E-2</v>
      </c>
      <c r="AD415" s="2">
        <f t="shared" si="42"/>
        <v>9.1185652643092752E-2</v>
      </c>
      <c r="AE415" s="2">
        <f t="shared" si="42"/>
        <v>9.2070216410054861E-2</v>
      </c>
      <c r="AF415" s="2">
        <f t="shared" si="42"/>
        <v>9.7932858464083505E-2</v>
      </c>
      <c r="AG415" s="2"/>
    </row>
    <row r="416" spans="1:33" ht="14.5" x14ac:dyDescent="0.35">
      <c r="A416" s="10">
        <v>43943</v>
      </c>
      <c r="B416" s="2">
        <v>9.8923811552535362E-3</v>
      </c>
      <c r="C416" s="2">
        <v>1.7952624708414081E-2</v>
      </c>
      <c r="D416" s="2">
        <v>1.312572415918112E-2</v>
      </c>
      <c r="E416" s="9">
        <v>1.6153972521638357E-2</v>
      </c>
      <c r="F416" s="9">
        <v>1.6697933715639199E-2</v>
      </c>
      <c r="G416" s="9">
        <v>1.6436171749689352E-2</v>
      </c>
      <c r="H416" s="9">
        <v>1.6937395812445952E-2</v>
      </c>
      <c r="J416" s="1">
        <v>43945</v>
      </c>
      <c r="K416" s="7">
        <f t="shared" si="40"/>
        <v>6.4967526136266123E-5</v>
      </c>
      <c r="L416" s="7">
        <f t="shared" si="40"/>
        <v>1.045450698104745E-5</v>
      </c>
      <c r="M416" s="7">
        <f t="shared" si="40"/>
        <v>3.9207526439584924E-5</v>
      </c>
      <c r="N416" s="7">
        <f t="shared" si="40"/>
        <v>4.6315545652171849E-5</v>
      </c>
      <c r="O416" s="7">
        <f t="shared" si="40"/>
        <v>4.2821195343826647E-5</v>
      </c>
      <c r="P416" s="7">
        <f t="shared" si="40"/>
        <v>4.963223152005597E-5</v>
      </c>
      <c r="Q416" s="7"/>
      <c r="R416" s="1">
        <v>43945</v>
      </c>
      <c r="S416" s="2">
        <f t="shared" si="43"/>
        <v>8.0602435531605451E-3</v>
      </c>
      <c r="T416" s="2">
        <f t="shared" si="43"/>
        <v>3.2333430039275836E-3</v>
      </c>
      <c r="U416" s="2">
        <f t="shared" si="43"/>
        <v>6.2615913663848204E-3</v>
      </c>
      <c r="V416" s="2">
        <f t="shared" si="41"/>
        <v>6.8055525603856627E-3</v>
      </c>
      <c r="W416" s="2">
        <f t="shared" si="41"/>
        <v>6.5437905944358155E-3</v>
      </c>
      <c r="X416" s="2">
        <f t="shared" si="41"/>
        <v>7.0450146571924156E-3</v>
      </c>
      <c r="Z416" s="1">
        <v>43945</v>
      </c>
      <c r="AA416" s="2">
        <f t="shared" si="44"/>
        <v>0.14699845922774779</v>
      </c>
      <c r="AB416" s="2">
        <f t="shared" si="44"/>
        <v>3.6472748617875972E-2</v>
      </c>
      <c r="AC416" s="2">
        <f t="shared" si="44"/>
        <v>0.1027818249840684</v>
      </c>
      <c r="AD416" s="2">
        <f t="shared" si="42"/>
        <v>0.11595155589843364</v>
      </c>
      <c r="AE416" s="2">
        <f t="shared" si="42"/>
        <v>0.10958611943070506</v>
      </c>
      <c r="AF416" s="2">
        <f t="shared" si="42"/>
        <v>0.12181468336672063</v>
      </c>
      <c r="AG416" s="2"/>
    </row>
    <row r="417" spans="1:33" ht="14.5" x14ac:dyDescent="0.35">
      <c r="A417" s="10">
        <v>43944</v>
      </c>
      <c r="B417" s="2">
        <v>1.121322189678787E-2</v>
      </c>
      <c r="C417" s="2">
        <v>1.818929985165596E-2</v>
      </c>
      <c r="D417" s="2">
        <v>1.539508067071438E-2</v>
      </c>
      <c r="E417" s="9">
        <v>1.4928774385915956E-2</v>
      </c>
      <c r="F417" s="9">
        <v>1.5403654565655855E-2</v>
      </c>
      <c r="G417" s="9">
        <v>1.510042815590578E-2</v>
      </c>
      <c r="H417" s="9">
        <v>1.575759594163325E-2</v>
      </c>
      <c r="J417" s="1">
        <v>43948</v>
      </c>
      <c r="K417" s="7">
        <f t="shared" si="40"/>
        <v>4.8665663632396549E-5</v>
      </c>
      <c r="L417" s="7">
        <f t="shared" si="40"/>
        <v>1.7487942805066131E-5</v>
      </c>
      <c r="M417" s="7">
        <f t="shared" si="40"/>
        <v>1.3805330299465914E-5</v>
      </c>
      <c r="N417" s="7">
        <f t="shared" si="40"/>
        <v>1.7559725952316058E-5</v>
      </c>
      <c r="O417" s="7">
        <f t="shared" si="40"/>
        <v>1.5110372500925456E-5</v>
      </c>
      <c r="P417" s="7">
        <f t="shared" si="40"/>
        <v>2.0651335459464354E-5</v>
      </c>
      <c r="Q417" s="7"/>
      <c r="R417" s="1">
        <v>43948</v>
      </c>
      <c r="S417" s="2">
        <f t="shared" si="43"/>
        <v>6.9760779548680898E-3</v>
      </c>
      <c r="T417" s="2">
        <f t="shared" si="43"/>
        <v>4.1818587739265098E-3</v>
      </c>
      <c r="U417" s="2">
        <f t="shared" si="43"/>
        <v>3.7155524891280857E-3</v>
      </c>
      <c r="V417" s="2">
        <f t="shared" si="41"/>
        <v>4.1904326688679844E-3</v>
      </c>
      <c r="W417" s="2">
        <f t="shared" si="41"/>
        <v>3.8872062591179101E-3</v>
      </c>
      <c r="X417" s="2">
        <f t="shared" si="41"/>
        <v>4.5443740448453795E-3</v>
      </c>
      <c r="Z417" s="1">
        <v>43948</v>
      </c>
      <c r="AA417" s="2">
        <f t="shared" si="44"/>
        <v>0.10021342292000401</v>
      </c>
      <c r="AB417" s="2">
        <f t="shared" si="44"/>
        <v>4.5318371268299851E-2</v>
      </c>
      <c r="AC417" s="2">
        <f t="shared" si="44"/>
        <v>3.7311609129810908E-2</v>
      </c>
      <c r="AD417" s="2">
        <f t="shared" si="42"/>
        <v>4.54697227502181E-2</v>
      </c>
      <c r="AE417" s="2">
        <f t="shared" si="42"/>
        <v>4.0205910668134281E-2</v>
      </c>
      <c r="AF417" s="2">
        <f t="shared" si="42"/>
        <v>5.1836323667807438E-2</v>
      </c>
      <c r="AG417" s="2"/>
    </row>
    <row r="418" spans="1:33" ht="14.5" x14ac:dyDescent="0.35">
      <c r="A418" s="10">
        <v>43945</v>
      </c>
      <c r="B418" s="2">
        <v>9.1708673898125096E-3</v>
      </c>
      <c r="C418" s="2">
        <v>1.4320714399218559E-2</v>
      </c>
      <c r="D418" s="2">
        <v>1.1560682207345961E-2</v>
      </c>
      <c r="E418" s="9">
        <v>1.487541456189472E-2</v>
      </c>
      <c r="F418" s="9">
        <v>1.4257306670952617E-2</v>
      </c>
      <c r="G418" s="9">
        <v>1.4127340302331679E-2</v>
      </c>
      <c r="H418" s="9">
        <v>1.5561328144862489E-2</v>
      </c>
      <c r="J418" s="1">
        <v>43949</v>
      </c>
      <c r="K418" s="7">
        <f t="shared" si="40"/>
        <v>2.6520924220288432E-5</v>
      </c>
      <c r="L418" s="7">
        <f t="shared" si="40"/>
        <v>5.7112148621024422E-6</v>
      </c>
      <c r="M418" s="7">
        <f t="shared" si="40"/>
        <v>3.2541858438511145E-5</v>
      </c>
      <c r="N418" s="7">
        <f t="shared" si="40"/>
        <v>2.5871864560725095E-5</v>
      </c>
      <c r="O418" s="7">
        <f t="shared" si="40"/>
        <v>2.456662373253626E-5</v>
      </c>
      <c r="P418" s="7">
        <f t="shared" si="40"/>
        <v>4.0837988661833955E-5</v>
      </c>
      <c r="Q418" s="7"/>
      <c r="R418" s="1">
        <v>43949</v>
      </c>
      <c r="S418" s="2">
        <f t="shared" si="43"/>
        <v>5.1498470094060497E-3</v>
      </c>
      <c r="T418" s="2">
        <f t="shared" si="43"/>
        <v>2.3898148175334512E-3</v>
      </c>
      <c r="U418" s="2">
        <f t="shared" si="43"/>
        <v>5.7045471720822104E-3</v>
      </c>
      <c r="V418" s="2">
        <f t="shared" si="41"/>
        <v>5.0864392811401076E-3</v>
      </c>
      <c r="W418" s="2">
        <f t="shared" si="41"/>
        <v>4.9564729125191696E-3</v>
      </c>
      <c r="X418" s="2">
        <f t="shared" si="41"/>
        <v>6.3904607550499797E-3</v>
      </c>
      <c r="Z418" s="1">
        <v>43949</v>
      </c>
      <c r="AA418" s="2">
        <f t="shared" si="44"/>
        <v>8.6066929165223849E-2</v>
      </c>
      <c r="AB418" s="2">
        <f t="shared" si="44"/>
        <v>2.4858818062107435E-2</v>
      </c>
      <c r="AC418" s="2">
        <f t="shared" si="44"/>
        <v>0.10018966716307087</v>
      </c>
      <c r="AD418" s="2">
        <f t="shared" si="42"/>
        <v>8.4477473319925389E-2</v>
      </c>
      <c r="AE418" s="2">
        <f t="shared" si="42"/>
        <v>8.1237468917563449E-2</v>
      </c>
      <c r="AF418" s="2">
        <f t="shared" si="42"/>
        <v>0.11809406044063953</v>
      </c>
      <c r="AG418" s="2"/>
    </row>
    <row r="419" spans="1:33" ht="14.5" x14ac:dyDescent="0.35">
      <c r="A419" s="10">
        <v>43948</v>
      </c>
      <c r="B419" s="2">
        <v>7.8447580689275844E-3</v>
      </c>
      <c r="C419" s="2">
        <v>1.6173124313354489E-2</v>
      </c>
      <c r="D419" s="2">
        <v>1.544259395450354E-2</v>
      </c>
      <c r="E419" s="9">
        <v>1.332723494749148E-2</v>
      </c>
      <c r="F419" s="9">
        <v>1.2655158127851588E-2</v>
      </c>
      <c r="G419" s="9">
        <v>1.274024520566467E-2</v>
      </c>
      <c r="H419" s="9">
        <v>1.4164397202353299E-2</v>
      </c>
      <c r="J419" s="1">
        <v>43950</v>
      </c>
      <c r="K419" s="7">
        <f t="shared" si="40"/>
        <v>6.9361684301309494E-5</v>
      </c>
      <c r="L419" s="7">
        <f t="shared" si="40"/>
        <v>5.7727110144145762E-5</v>
      </c>
      <c r="M419" s="7">
        <f t="shared" si="40"/>
        <v>3.0057552723987714E-5</v>
      </c>
      <c r="N419" s="7">
        <f t="shared" si="40"/>
        <v>2.3139948726896062E-5</v>
      </c>
      <c r="O419" s="7">
        <f t="shared" si="40"/>
        <v>2.3965794305958269E-5</v>
      </c>
      <c r="P419" s="7">
        <f t="shared" si="40"/>
        <v>3.9937838776725723E-5</v>
      </c>
      <c r="Q419" s="7"/>
      <c r="R419" s="1">
        <v>43950</v>
      </c>
      <c r="S419" s="2">
        <f t="shared" si="43"/>
        <v>8.3283662444269043E-3</v>
      </c>
      <c r="T419" s="2">
        <f t="shared" si="43"/>
        <v>7.5978358855759553E-3</v>
      </c>
      <c r="U419" s="2">
        <f t="shared" si="43"/>
        <v>5.4824768785638953E-3</v>
      </c>
      <c r="V419" s="2">
        <f t="shared" si="41"/>
        <v>4.810400058924004E-3</v>
      </c>
      <c r="W419" s="2">
        <f t="shared" si="41"/>
        <v>4.8954871367370856E-3</v>
      </c>
      <c r="X419" s="2">
        <f t="shared" si="41"/>
        <v>6.3196391334257151E-3</v>
      </c>
      <c r="Z419" s="1">
        <v>43950</v>
      </c>
      <c r="AA419" s="2">
        <f t="shared" si="44"/>
        <v>0.20855434293038488</v>
      </c>
      <c r="AB419" s="2">
        <f t="shared" si="44"/>
        <v>0.18527882744133417</v>
      </c>
      <c r="AC419" s="2">
        <f t="shared" si="44"/>
        <v>0.11859021539722203</v>
      </c>
      <c r="AD419" s="2">
        <f t="shared" si="42"/>
        <v>9.8105557132911247E-2</v>
      </c>
      <c r="AE419" s="2">
        <f t="shared" si="42"/>
        <v>0.10066658901802517</v>
      </c>
      <c r="AF419" s="2">
        <f t="shared" si="42"/>
        <v>0.14472238170962726</v>
      </c>
      <c r="AG419" s="2"/>
    </row>
    <row r="420" spans="1:33" ht="14.5" x14ac:dyDescent="0.35">
      <c r="A420" s="10">
        <v>43949</v>
      </c>
      <c r="B420" s="2">
        <v>1.210010944518573E-2</v>
      </c>
      <c r="C420" s="2">
        <v>1.524571049958467E-2</v>
      </c>
      <c r="D420" s="2">
        <v>1.6721718013286591E-2</v>
      </c>
      <c r="E420" s="9">
        <v>1.2114047318906274E-2</v>
      </c>
      <c r="F420" s="9">
        <v>1.174893482776709E-2</v>
      </c>
      <c r="G420" s="9">
        <v>1.1962946582777609E-2</v>
      </c>
      <c r="H420" s="9">
        <v>1.300635071741389E-2</v>
      </c>
      <c r="J420" s="1">
        <v>43951</v>
      </c>
      <c r="K420" s="7">
        <f t="shared" si="40"/>
        <v>9.8948059934357219E-6</v>
      </c>
      <c r="L420" s="7">
        <f t="shared" si="40"/>
        <v>2.1359265756743289E-5</v>
      </c>
      <c r="M420" s="7">
        <f t="shared" si="40"/>
        <v>1.9426432384983539E-10</v>
      </c>
      <c r="N420" s="7">
        <f t="shared" si="40"/>
        <v>1.2332361191912799E-7</v>
      </c>
      <c r="O420" s="7">
        <f t="shared" si="40"/>
        <v>1.8813650823988943E-8</v>
      </c>
      <c r="P420" s="7">
        <f t="shared" si="40"/>
        <v>8.2127324348971486E-7</v>
      </c>
      <c r="Q420" s="7"/>
      <c r="R420" s="1">
        <v>43951</v>
      </c>
      <c r="S420" s="2">
        <f t="shared" si="43"/>
        <v>3.1456010543989398E-3</v>
      </c>
      <c r="T420" s="2">
        <f t="shared" si="43"/>
        <v>4.6216085681008608E-3</v>
      </c>
      <c r="U420" s="2">
        <f t="shared" si="43"/>
        <v>1.3937873720544156E-5</v>
      </c>
      <c r="V420" s="2">
        <f t="shared" si="41"/>
        <v>3.5117461741863976E-4</v>
      </c>
      <c r="W420" s="2">
        <f t="shared" si="41"/>
        <v>1.3716286240812031E-4</v>
      </c>
      <c r="X420" s="2">
        <f t="shared" si="41"/>
        <v>9.0624127222816049E-4</v>
      </c>
      <c r="Z420" s="1">
        <v>43951</v>
      </c>
      <c r="AA420" s="2">
        <f t="shared" si="44"/>
        <v>2.4756730171505925E-2</v>
      </c>
      <c r="AB420" s="2">
        <f t="shared" si="44"/>
        <v>4.7110260015278627E-2</v>
      </c>
      <c r="AC420" s="2">
        <f t="shared" si="44"/>
        <v>6.6239615548191466E-7</v>
      </c>
      <c r="AD420" s="2">
        <f t="shared" si="42"/>
        <v>4.3799699771929212E-4</v>
      </c>
      <c r="AE420" s="2">
        <f t="shared" si="42"/>
        <v>6.5232326071251734E-5</v>
      </c>
      <c r="AF420" s="2">
        <f t="shared" si="42"/>
        <v>2.5464284834528783E-3</v>
      </c>
      <c r="AG420" s="2"/>
    </row>
    <row r="421" spans="1:33" ht="14.5" x14ac:dyDescent="0.35">
      <c r="A421" s="10">
        <v>43950</v>
      </c>
      <c r="B421" s="2">
        <v>1.3587968349154321E-2</v>
      </c>
      <c r="C421" s="2">
        <v>1.9380522891879082E-2</v>
      </c>
      <c r="D421" s="2">
        <v>2.064946107566357E-2</v>
      </c>
      <c r="E421" s="9">
        <v>1.2735851244326453E-2</v>
      </c>
      <c r="F421" s="9">
        <v>1.2544098062970566E-2</v>
      </c>
      <c r="G421" s="9">
        <v>1.2824737138745769E-2</v>
      </c>
      <c r="H421" s="9">
        <v>1.381549439063531E-2</v>
      </c>
      <c r="J421" s="1">
        <v>43955</v>
      </c>
      <c r="K421" s="7">
        <f t="shared" si="40"/>
        <v>3.3553688130441269E-5</v>
      </c>
      <c r="L421" s="7">
        <f t="shared" si="40"/>
        <v>4.9864679526543035E-5</v>
      </c>
      <c r="M421" s="7">
        <f t="shared" si="40"/>
        <v>7.2610356034022785E-7</v>
      </c>
      <c r="N421" s="7">
        <f t="shared" ref="N421:P484" si="45">($B421-F421)^2</f>
        <v>1.0896651743773532E-6</v>
      </c>
      <c r="O421" s="7">
        <f t="shared" si="45"/>
        <v>5.8252188054170234E-7</v>
      </c>
      <c r="P421" s="7">
        <f t="shared" si="45"/>
        <v>5.1768099552008836E-8</v>
      </c>
      <c r="Q421" s="7"/>
      <c r="R421" s="1">
        <v>43955</v>
      </c>
      <c r="S421" s="2">
        <f t="shared" si="43"/>
        <v>5.7925545427247611E-3</v>
      </c>
      <c r="T421" s="2">
        <f t="shared" si="43"/>
        <v>7.0614927265092494E-3</v>
      </c>
      <c r="U421" s="2">
        <f t="shared" si="43"/>
        <v>8.5211710482786807E-4</v>
      </c>
      <c r="V421" s="2">
        <f t="shared" si="41"/>
        <v>1.0438702861837543E-3</v>
      </c>
      <c r="W421" s="2">
        <f t="shared" si="41"/>
        <v>7.6323121040855132E-4</v>
      </c>
      <c r="X421" s="2">
        <f t="shared" si="41"/>
        <v>2.2752604148098925E-4</v>
      </c>
      <c r="Z421" s="1">
        <v>43955</v>
      </c>
      <c r="AA421" s="2">
        <f t="shared" si="44"/>
        <v>5.619850710166574E-2</v>
      </c>
      <c r="AB421" s="2">
        <f t="shared" si="44"/>
        <v>7.6534668471435197E-2</v>
      </c>
      <c r="AC421" s="2">
        <f t="shared" si="44"/>
        <v>2.1431893071757191E-3</v>
      </c>
      <c r="AD421" s="2">
        <f t="shared" si="42"/>
        <v>3.2816096923780069E-3</v>
      </c>
      <c r="AE421" s="2">
        <f t="shared" si="42"/>
        <v>1.7035991271494577E-3</v>
      </c>
      <c r="AF421" s="2">
        <f t="shared" si="42"/>
        <v>1.3711994960186047E-4</v>
      </c>
      <c r="AG421" s="2"/>
    </row>
    <row r="422" spans="1:33" ht="14.5" x14ac:dyDescent="0.35">
      <c r="A422" s="10">
        <v>43951</v>
      </c>
      <c r="B422" s="2">
        <v>2.0296823883002971E-2</v>
      </c>
      <c r="C422" s="2">
        <v>1.8009105697274212E-2</v>
      </c>
      <c r="D422" s="2">
        <v>2.1814214065670971E-2</v>
      </c>
      <c r="E422" s="9">
        <v>1.2901993079679873E-2</v>
      </c>
      <c r="F422" s="9">
        <v>1.2730810124587124E-2</v>
      </c>
      <c r="G422" s="9">
        <v>1.296013472939697E-2</v>
      </c>
      <c r="H422" s="9">
        <v>1.3824914127580201E-2</v>
      </c>
      <c r="J422" s="1">
        <v>43956</v>
      </c>
      <c r="K422" s="7">
        <f t="shared" ref="K422:P485" si="46">($B422-C422)^2</f>
        <v>5.2336544973140883E-6</v>
      </c>
      <c r="L422" s="7">
        <f t="shared" si="46"/>
        <v>2.3024729664572241E-6</v>
      </c>
      <c r="M422" s="7">
        <f t="shared" si="46"/>
        <v>5.4683522609776145E-5</v>
      </c>
      <c r="N422" s="7">
        <f t="shared" si="45"/>
        <v>5.7244564192537899E-5</v>
      </c>
      <c r="O422" s="7">
        <f t="shared" si="45"/>
        <v>5.3827007736639947E-5</v>
      </c>
      <c r="P422" s="7">
        <f t="shared" si="45"/>
        <v>4.1885615882336432E-5</v>
      </c>
      <c r="Q422" s="7"/>
      <c r="R422" s="1">
        <v>43956</v>
      </c>
      <c r="S422" s="2">
        <f t="shared" si="43"/>
        <v>2.2877181857287598E-3</v>
      </c>
      <c r="T422" s="2">
        <f t="shared" si="43"/>
        <v>1.5173901826679992E-3</v>
      </c>
      <c r="U422" s="2">
        <f t="shared" si="43"/>
        <v>7.3948308033230988E-3</v>
      </c>
      <c r="V422" s="2">
        <f t="shared" si="41"/>
        <v>7.5660137584158474E-3</v>
      </c>
      <c r="W422" s="2">
        <f t="shared" si="41"/>
        <v>7.3366891536060016E-3</v>
      </c>
      <c r="X422" s="2">
        <f t="shared" si="41"/>
        <v>6.4719097554227709E-3</v>
      </c>
      <c r="Z422" s="1">
        <v>43956</v>
      </c>
      <c r="AA422" s="2">
        <f t="shared" si="44"/>
        <v>7.4442804453584976E-3</v>
      </c>
      <c r="AB422" s="2">
        <f t="shared" si="44"/>
        <v>2.5376640004715068E-3</v>
      </c>
      <c r="AC422" s="2">
        <f t="shared" si="44"/>
        <v>0.12007153119078628</v>
      </c>
      <c r="AD422" s="2">
        <f t="shared" si="42"/>
        <v>0.12786796349752017</v>
      </c>
      <c r="AE422" s="2">
        <f t="shared" si="42"/>
        <v>0.11751034494379331</v>
      </c>
      <c r="AF422" s="2">
        <f t="shared" si="42"/>
        <v>8.4141733472580249E-2</v>
      </c>
      <c r="AG422" s="2"/>
    </row>
    <row r="423" spans="1:33" ht="14.5" x14ac:dyDescent="0.35">
      <c r="A423" s="10">
        <v>43955</v>
      </c>
      <c r="B423" s="2">
        <v>2.5949626507213649E-2</v>
      </c>
      <c r="C423" s="2">
        <v>1.35958744212985E-2</v>
      </c>
      <c r="D423" s="2">
        <v>1.385082677006721E-2</v>
      </c>
      <c r="E423" s="9">
        <v>1.467724093647484E-2</v>
      </c>
      <c r="F423" s="9">
        <v>1.419696387462103E-2</v>
      </c>
      <c r="G423" s="9">
        <v>1.304415895607589E-2</v>
      </c>
      <c r="H423" s="9">
        <v>1.5658232709065169E-2</v>
      </c>
      <c r="J423" s="1">
        <v>43957</v>
      </c>
      <c r="K423" s="7">
        <f t="shared" si="46"/>
        <v>1.5261519060025291E-4</v>
      </c>
      <c r="L423" s="7">
        <f t="shared" si="46"/>
        <v>1.4638095507957477E-4</v>
      </c>
      <c r="M423" s="7">
        <f t="shared" si="46"/>
        <v>1.2706667645540052E-4</v>
      </c>
      <c r="N423" s="7">
        <f t="shared" si="45"/>
        <v>1.3812507895553887E-4</v>
      </c>
      <c r="O423" s="7">
        <f t="shared" si="45"/>
        <v>1.6655109271346963E-4</v>
      </c>
      <c r="P423" s="7">
        <f t="shared" si="45"/>
        <v>1.0591278630856901E-4</v>
      </c>
      <c r="Q423" s="7"/>
      <c r="R423" s="1">
        <v>43957</v>
      </c>
      <c r="S423" s="2">
        <f t="shared" si="43"/>
        <v>1.2353752085915149E-2</v>
      </c>
      <c r="T423" s="2">
        <f t="shared" si="43"/>
        <v>1.209879973714644E-2</v>
      </c>
      <c r="U423" s="2">
        <f t="shared" si="43"/>
        <v>1.127238557073881E-2</v>
      </c>
      <c r="V423" s="2">
        <f t="shared" si="41"/>
        <v>1.1752662632592619E-2</v>
      </c>
      <c r="W423" s="2">
        <f t="shared" si="41"/>
        <v>1.2905467551137759E-2</v>
      </c>
      <c r="X423" s="2">
        <f t="shared" si="41"/>
        <v>1.0291393798148481E-2</v>
      </c>
      <c r="Z423" s="1">
        <v>43957</v>
      </c>
      <c r="AA423" s="2">
        <f t="shared" si="44"/>
        <v>0.26224893970919538</v>
      </c>
      <c r="AB423" s="2">
        <f t="shared" si="44"/>
        <v>0.24569511286099299</v>
      </c>
      <c r="AC423" s="2">
        <f t="shared" si="44"/>
        <v>0.19815886493890611</v>
      </c>
      <c r="AD423" s="2">
        <f t="shared" si="42"/>
        <v>0.22470021099208992</v>
      </c>
      <c r="AE423" s="2">
        <f t="shared" si="42"/>
        <v>0.30155077443512734</v>
      </c>
      <c r="AF423" s="2">
        <f t="shared" si="42"/>
        <v>0.15209091328739222</v>
      </c>
      <c r="AG423" s="2"/>
    </row>
    <row r="424" spans="1:33" ht="14.5" x14ac:dyDescent="0.35">
      <c r="A424" s="10">
        <v>43956</v>
      </c>
      <c r="B424" s="2">
        <v>9.889749084112524E-3</v>
      </c>
      <c r="C424" s="2">
        <v>1.1021395213902E-2</v>
      </c>
      <c r="D424" s="2">
        <v>1.111623737961054E-2</v>
      </c>
      <c r="E424" s="9">
        <v>1.7023751488087289E-2</v>
      </c>
      <c r="F424" s="9">
        <v>1.627344237178353E-2</v>
      </c>
      <c r="G424" s="9">
        <v>1.495149596036062E-2</v>
      </c>
      <c r="H424" s="9">
        <v>1.777070026463563E-2</v>
      </c>
      <c r="J424" s="1">
        <v>43958</v>
      </c>
      <c r="K424" s="7">
        <f t="shared" si="46"/>
        <v>1.2806229630674997E-6</v>
      </c>
      <c r="L424" s="7">
        <f t="shared" si="46"/>
        <v>1.5042735389936292E-6</v>
      </c>
      <c r="M424" s="7">
        <f t="shared" si="46"/>
        <v>5.0893990299917735E-5</v>
      </c>
      <c r="N424" s="7">
        <f t="shared" si="45"/>
        <v>4.0751539991055861E-5</v>
      </c>
      <c r="O424" s="7">
        <f t="shared" si="45"/>
        <v>2.5621281439207352E-5</v>
      </c>
      <c r="P424" s="7">
        <f t="shared" si="45"/>
        <v>6.2109391509788535E-5</v>
      </c>
      <c r="Q424" s="7"/>
      <c r="R424" s="1">
        <v>43958</v>
      </c>
      <c r="S424" s="2">
        <f t="shared" si="43"/>
        <v>1.1316461297894761E-3</v>
      </c>
      <c r="T424" s="2">
        <f t="shared" si="43"/>
        <v>1.2264882954980162E-3</v>
      </c>
      <c r="U424" s="2">
        <f t="shared" si="43"/>
        <v>7.1340024039747655E-3</v>
      </c>
      <c r="V424" s="2">
        <f t="shared" si="41"/>
        <v>6.3836932876710061E-3</v>
      </c>
      <c r="W424" s="2">
        <f t="shared" si="41"/>
        <v>5.0617468762480956E-3</v>
      </c>
      <c r="X424" s="2">
        <f t="shared" si="41"/>
        <v>7.8809511805231058E-3</v>
      </c>
      <c r="Z424" s="1">
        <v>43958</v>
      </c>
      <c r="AA424" s="2">
        <f t="shared" si="44"/>
        <v>5.6624167796017755E-3</v>
      </c>
      <c r="AB424" s="2">
        <f t="shared" si="44"/>
        <v>6.5750488917666328E-3</v>
      </c>
      <c r="AC424" s="2">
        <f t="shared" si="44"/>
        <v>0.12404903097444286</v>
      </c>
      <c r="AD424" s="2">
        <f t="shared" si="42"/>
        <v>0.10575893960559801</v>
      </c>
      <c r="AE424" s="2">
        <f t="shared" si="42"/>
        <v>7.4768074249452976E-2</v>
      </c>
      <c r="AF424" s="2">
        <f t="shared" si="42"/>
        <v>0.14257221606888448</v>
      </c>
      <c r="AG424" s="2"/>
    </row>
    <row r="425" spans="1:33" ht="14.5" x14ac:dyDescent="0.35">
      <c r="A425" s="10">
        <v>43957</v>
      </c>
      <c r="B425" s="2">
        <v>7.4432498814203081E-3</v>
      </c>
      <c r="C425" s="2">
        <v>1.2408611364662651E-2</v>
      </c>
      <c r="D425" s="2">
        <v>1.297726854681969E-2</v>
      </c>
      <c r="E425" s="9">
        <v>1.3712993189302589E-2</v>
      </c>
      <c r="F425" s="9">
        <v>1.3132225063764547E-2</v>
      </c>
      <c r="G425" s="9">
        <v>1.34820839971366E-2</v>
      </c>
      <c r="H425" s="9">
        <v>1.317903343394467E-2</v>
      </c>
      <c r="J425" s="1">
        <v>43962</v>
      </c>
      <c r="K425" s="7">
        <f t="shared" si="46"/>
        <v>2.4654814659266595E-5</v>
      </c>
      <c r="L425" s="7">
        <f t="shared" si="46"/>
        <v>3.062536258898876E-5</v>
      </c>
      <c r="M425" s="7">
        <f t="shared" si="46"/>
        <v>3.9309681146734643E-5</v>
      </c>
      <c r="N425" s="7">
        <f t="shared" si="45"/>
        <v>3.2364438625328662E-5</v>
      </c>
      <c r="O425" s="7">
        <f t="shared" si="45"/>
        <v>3.6467517477138961E-5</v>
      </c>
      <c r="P425" s="7">
        <f t="shared" si="45"/>
        <v>3.289921296140899E-5</v>
      </c>
      <c r="Q425" s="7"/>
      <c r="R425" s="1">
        <v>43962</v>
      </c>
      <c r="S425" s="2">
        <f t="shared" si="43"/>
        <v>4.9653614832423426E-3</v>
      </c>
      <c r="T425" s="2">
        <f t="shared" si="43"/>
        <v>5.5340186653993822E-3</v>
      </c>
      <c r="U425" s="2">
        <f t="shared" si="43"/>
        <v>6.2697433078822808E-3</v>
      </c>
      <c r="V425" s="2">
        <f t="shared" si="41"/>
        <v>5.6889751823442384E-3</v>
      </c>
      <c r="W425" s="2">
        <f t="shared" si="41"/>
        <v>6.0388341157162915E-3</v>
      </c>
      <c r="X425" s="2">
        <f t="shared" si="41"/>
        <v>5.7357835525243617E-3</v>
      </c>
      <c r="Z425" s="1">
        <v>43962</v>
      </c>
      <c r="AA425" s="2">
        <f t="shared" si="44"/>
        <v>0.1109286465447652</v>
      </c>
      <c r="AB425" s="2">
        <f t="shared" si="44"/>
        <v>0.12945228405449094</v>
      </c>
      <c r="AC425" s="2">
        <f t="shared" si="44"/>
        <v>0.15382435233133496</v>
      </c>
      <c r="AD425" s="2">
        <f t="shared" si="42"/>
        <v>0.13455431678391849</v>
      </c>
      <c r="AE425" s="2">
        <f t="shared" si="42"/>
        <v>0.14613864792673104</v>
      </c>
      <c r="AF425" s="2">
        <f t="shared" si="42"/>
        <v>0.13609927441659231</v>
      </c>
      <c r="AG425" s="2"/>
    </row>
    <row r="426" spans="1:33" ht="14.5" x14ac:dyDescent="0.35">
      <c r="A426" s="10">
        <v>43958</v>
      </c>
      <c r="B426" s="2">
        <v>6.4285924322359756E-3</v>
      </c>
      <c r="C426" s="2">
        <v>1.4329195953905581E-2</v>
      </c>
      <c r="D426" s="2">
        <v>1.527364552021027E-2</v>
      </c>
      <c r="E426" s="9">
        <v>1.2614209394681537E-2</v>
      </c>
      <c r="F426" s="9">
        <v>1.2114740428588403E-2</v>
      </c>
      <c r="G426" s="9">
        <v>1.2635818487569429E-2</v>
      </c>
      <c r="H426" s="9">
        <v>1.2001933262802271E-2</v>
      </c>
      <c r="J426" s="1">
        <v>43963</v>
      </c>
      <c r="K426" s="7">
        <f t="shared" si="46"/>
        <v>6.2419536006618173E-5</v>
      </c>
      <c r="L426" s="7">
        <f t="shared" si="46"/>
        <v>7.8234964129083573E-5</v>
      </c>
      <c r="M426" s="7">
        <f t="shared" si="46"/>
        <v>3.8261857206094252E-5</v>
      </c>
      <c r="N426" s="7">
        <f t="shared" si="45"/>
        <v>3.2332279036422726E-5</v>
      </c>
      <c r="O426" s="7">
        <f t="shared" si="45"/>
        <v>3.8529655302010507E-5</v>
      </c>
      <c r="P426" s="7">
        <f t="shared" si="45"/>
        <v>3.1062128013657402E-5</v>
      </c>
      <c r="Q426" s="7"/>
      <c r="R426" s="1">
        <v>43963</v>
      </c>
      <c r="S426" s="2">
        <f t="shared" si="43"/>
        <v>7.9006035216696059E-3</v>
      </c>
      <c r="T426" s="2">
        <f t="shared" si="43"/>
        <v>8.8450530879742931E-3</v>
      </c>
      <c r="U426" s="2">
        <f t="shared" si="43"/>
        <v>6.1856169624455613E-3</v>
      </c>
      <c r="V426" s="2">
        <f t="shared" si="41"/>
        <v>5.6861479963524275E-3</v>
      </c>
      <c r="W426" s="2">
        <f t="shared" si="41"/>
        <v>6.2072260553334537E-3</v>
      </c>
      <c r="X426" s="2">
        <f t="shared" si="41"/>
        <v>5.573340830566295E-3</v>
      </c>
      <c r="Z426" s="1">
        <v>43963</v>
      </c>
      <c r="AA426" s="2">
        <f t="shared" si="44"/>
        <v>0.25017947252360573</v>
      </c>
      <c r="AB426" s="2">
        <f t="shared" si="44"/>
        <v>0.28626765720282754</v>
      </c>
      <c r="AC426" s="2">
        <f t="shared" si="44"/>
        <v>0.18369932286951407</v>
      </c>
      <c r="AD426" s="2">
        <f t="shared" si="42"/>
        <v>0.16430951376633596</v>
      </c>
      <c r="AE426" s="2">
        <f t="shared" si="42"/>
        <v>0.18453938932326142</v>
      </c>
      <c r="AF426" s="2">
        <f t="shared" si="42"/>
        <v>0.15994187736388632</v>
      </c>
      <c r="AG426" s="2"/>
    </row>
    <row r="427" spans="1:33" ht="14.5" x14ac:dyDescent="0.35">
      <c r="A427" s="10">
        <v>43962</v>
      </c>
      <c r="B427" s="2">
        <v>1.1317768508400369E-2</v>
      </c>
      <c r="C427" s="2">
        <v>1.526696793735027E-2</v>
      </c>
      <c r="D427" s="2">
        <v>1.315333321690559E-2</v>
      </c>
      <c r="E427" s="9">
        <v>1.1677907061273982E-2</v>
      </c>
      <c r="F427" s="9">
        <v>1.148398471647547E-2</v>
      </c>
      <c r="G427" s="9">
        <v>1.095350470434921E-2</v>
      </c>
      <c r="H427" s="9">
        <v>1.1200648296350049E-2</v>
      </c>
      <c r="J427" s="1">
        <v>43964</v>
      </c>
      <c r="K427" s="7">
        <f t="shared" si="46"/>
        <v>1.5596176129618219E-5</v>
      </c>
      <c r="L427" s="7">
        <f t="shared" si="46"/>
        <v>3.3692977991098575E-6</v>
      </c>
      <c r="M427" s="7">
        <f t="shared" si="46"/>
        <v>1.2969977726589988E-7</v>
      </c>
      <c r="N427" s="7">
        <f t="shared" si="45"/>
        <v>2.7627827826865214E-8</v>
      </c>
      <c r="O427" s="7">
        <f t="shared" si="45"/>
        <v>1.3268811894182121E-7</v>
      </c>
      <c r="P427" s="7">
        <f t="shared" si="45"/>
        <v>1.3717144070711941E-8</v>
      </c>
      <c r="Q427" s="7"/>
      <c r="R427" s="1">
        <v>43964</v>
      </c>
      <c r="S427" s="2">
        <f t="shared" si="43"/>
        <v>3.9491994289499004E-3</v>
      </c>
      <c r="T427" s="2">
        <f t="shared" si="43"/>
        <v>1.8355647085052211E-3</v>
      </c>
      <c r="U427" s="2">
        <f t="shared" si="43"/>
        <v>3.6013855287361264E-4</v>
      </c>
      <c r="V427" s="2">
        <f t="shared" si="41"/>
        <v>1.6621620807510083E-4</v>
      </c>
      <c r="W427" s="2">
        <f t="shared" si="41"/>
        <v>3.6426380405115907E-4</v>
      </c>
      <c r="X427" s="2">
        <f t="shared" si="41"/>
        <v>1.1712021205032008E-4</v>
      </c>
      <c r="Z427" s="1">
        <v>43964</v>
      </c>
      <c r="AA427" s="2">
        <f t="shared" si="44"/>
        <v>4.0641530417658611E-2</v>
      </c>
      <c r="AB427" s="2">
        <f t="shared" si="44"/>
        <v>1.0749981101122019E-2</v>
      </c>
      <c r="AC427" s="2">
        <f t="shared" si="44"/>
        <v>4.8553996886546713E-4</v>
      </c>
      <c r="AD427" s="2">
        <f t="shared" si="42"/>
        <v>1.0576637085146778E-4</v>
      </c>
      <c r="AE427" s="2">
        <f t="shared" si="42"/>
        <v>5.4100120868993962E-4</v>
      </c>
      <c r="AF427" s="2">
        <f t="shared" si="42"/>
        <v>5.4291646054416276E-5</v>
      </c>
      <c r="AG427" s="2"/>
    </row>
    <row r="428" spans="1:33" ht="14.5" x14ac:dyDescent="0.35">
      <c r="A428" s="10">
        <v>43963</v>
      </c>
      <c r="B428" s="2">
        <v>1.0067609942325551E-2</v>
      </c>
      <c r="C428" s="2">
        <v>1.11017869785428E-2</v>
      </c>
      <c r="D428" s="2">
        <v>1.100312173366547E-2</v>
      </c>
      <c r="E428" s="9">
        <v>1.2080243243696453E-2</v>
      </c>
      <c r="F428" s="9">
        <v>1.1866078075907402E-2</v>
      </c>
      <c r="G428" s="9">
        <v>1.1751729806409971E-2</v>
      </c>
      <c r="H428" s="9">
        <v>1.230819471524558E-2</v>
      </c>
      <c r="J428" s="1">
        <v>43965</v>
      </c>
      <c r="K428" s="7">
        <f t="shared" si="46"/>
        <v>1.0695221422390924E-6</v>
      </c>
      <c r="L428" s="7">
        <f t="shared" si="46"/>
        <v>8.7518231173602398E-7</v>
      </c>
      <c r="M428" s="7">
        <f t="shared" si="46"/>
        <v>4.0506928057871359E-6</v>
      </c>
      <c r="N428" s="7">
        <f t="shared" si="45"/>
        <v>3.2344876275093881E-6</v>
      </c>
      <c r="O428" s="7">
        <f t="shared" si="45"/>
        <v>2.8362597166037251E-6</v>
      </c>
      <c r="P428" s="7">
        <f t="shared" si="45"/>
        <v>5.0202201246410968E-6</v>
      </c>
      <c r="Q428" s="7"/>
      <c r="R428" s="1">
        <v>43965</v>
      </c>
      <c r="S428" s="2">
        <f t="shared" si="43"/>
        <v>1.0341770362172487E-3</v>
      </c>
      <c r="T428" s="2">
        <f t="shared" si="43"/>
        <v>9.3551179133991892E-4</v>
      </c>
      <c r="U428" s="2">
        <f t="shared" si="43"/>
        <v>2.012633301370902E-3</v>
      </c>
      <c r="V428" s="2">
        <f t="shared" si="41"/>
        <v>1.7984681335818514E-3</v>
      </c>
      <c r="W428" s="2">
        <f t="shared" si="41"/>
        <v>1.6841198640844199E-3</v>
      </c>
      <c r="X428" s="2">
        <f t="shared" si="41"/>
        <v>2.2405847729200287E-3</v>
      </c>
      <c r="Z428" s="1">
        <v>43965</v>
      </c>
      <c r="AA428" s="2">
        <f t="shared" si="44"/>
        <v>4.628644645737312E-3</v>
      </c>
      <c r="AB428" s="2">
        <f t="shared" si="44"/>
        <v>3.8332946614556551E-3</v>
      </c>
      <c r="AC428" s="2">
        <f t="shared" si="44"/>
        <v>1.5642631944564611E-2</v>
      </c>
      <c r="AD428" s="2">
        <f t="shared" si="42"/>
        <v>1.2796592402437579E-2</v>
      </c>
      <c r="AE428" s="2">
        <f t="shared" si="42"/>
        <v>1.1368860476049125E-2</v>
      </c>
      <c r="AF428" s="2">
        <f t="shared" si="42"/>
        <v>1.8901861538065612E-2</v>
      </c>
      <c r="AG428" s="2"/>
    </row>
    <row r="429" spans="1:33" ht="14.5" x14ac:dyDescent="0.35">
      <c r="A429" s="10">
        <v>43964</v>
      </c>
      <c r="B429" s="2">
        <v>7.7588381663081882E-3</v>
      </c>
      <c r="C429" s="2">
        <v>1.5297760255634779E-2</v>
      </c>
      <c r="D429" s="2">
        <v>1.908667758107185E-2</v>
      </c>
      <c r="E429" s="9">
        <v>1.059168745470296E-2</v>
      </c>
      <c r="F429" s="9">
        <v>1.0400878715847725E-2</v>
      </c>
      <c r="G429" s="9">
        <v>9.9955993080491946E-3</v>
      </c>
      <c r="H429" s="9">
        <v>1.060796552027184E-2</v>
      </c>
      <c r="J429" s="1">
        <v>43966</v>
      </c>
      <c r="K429" s="7">
        <f t="shared" si="46"/>
        <v>5.6835346268936417E-5</v>
      </c>
      <c r="L429" s="7">
        <f t="shared" si="46"/>
        <v>1.2831994580667314E-4</v>
      </c>
      <c r="M429" s="7">
        <f t="shared" si="46"/>
        <v>8.0250350907587648E-6</v>
      </c>
      <c r="N429" s="7">
        <f t="shared" si="45"/>
        <v>6.9803782654111798E-6</v>
      </c>
      <c r="O429" s="7">
        <f t="shared" si="45"/>
        <v>5.0031004052025308E-6</v>
      </c>
      <c r="P429" s="7">
        <f t="shared" si="45"/>
        <v>8.1175266791039196E-6</v>
      </c>
      <c r="Q429" s="7"/>
      <c r="R429" s="1">
        <v>43966</v>
      </c>
      <c r="S429" s="2">
        <f t="shared" si="43"/>
        <v>7.5389220893265912E-3</v>
      </c>
      <c r="T429" s="2">
        <f t="shared" si="43"/>
        <v>1.1327839414763662E-2</v>
      </c>
      <c r="U429" s="2">
        <f t="shared" si="43"/>
        <v>2.8328492883947717E-3</v>
      </c>
      <c r="V429" s="2">
        <f t="shared" si="41"/>
        <v>2.6420405495395372E-3</v>
      </c>
      <c r="W429" s="2">
        <f t="shared" si="41"/>
        <v>2.2367611417410064E-3</v>
      </c>
      <c r="X429" s="2">
        <f t="shared" si="41"/>
        <v>2.8491273539636517E-3</v>
      </c>
      <c r="Z429" s="1">
        <v>43966</v>
      </c>
      <c r="AA429" s="2">
        <f t="shared" si="44"/>
        <v>0.18606167913306892</v>
      </c>
      <c r="AB429" s="2">
        <f t="shared" si="44"/>
        <v>0.30666341534640118</v>
      </c>
      <c r="AC429" s="2">
        <f t="shared" si="44"/>
        <v>4.3777213551534411E-2</v>
      </c>
      <c r="AD429" s="2">
        <f t="shared" si="42"/>
        <v>3.9036794515042939E-2</v>
      </c>
      <c r="AE429" s="2">
        <f t="shared" si="42"/>
        <v>2.9537734312817365E-2</v>
      </c>
      <c r="AF429" s="2">
        <f t="shared" si="42"/>
        <v>4.4188812587301118E-2</v>
      </c>
      <c r="AG429" s="2"/>
    </row>
    <row r="430" spans="1:33" ht="14.5" x14ac:dyDescent="0.35">
      <c r="A430" s="10">
        <v>43965</v>
      </c>
      <c r="B430" s="2">
        <v>2.489741749600571E-2</v>
      </c>
      <c r="C430" s="2">
        <v>1.285471394658089E-2</v>
      </c>
      <c r="D430" s="2">
        <v>1.39768598601222E-2</v>
      </c>
      <c r="E430" s="9">
        <v>9.7327742684761281E-3</v>
      </c>
      <c r="F430" s="9">
        <v>9.8863102980217138E-3</v>
      </c>
      <c r="G430" s="9">
        <v>9.8050510739371519E-3</v>
      </c>
      <c r="H430" s="9">
        <v>9.7076979529179593E-3</v>
      </c>
      <c r="J430" s="1">
        <v>43969</v>
      </c>
      <c r="K430" s="7">
        <f t="shared" si="46"/>
        <v>1.4502670877932915E-4</v>
      </c>
      <c r="L430" s="7">
        <f t="shared" si="46"/>
        <v>1.1925857907865363E-4</v>
      </c>
      <c r="M430" s="7">
        <f t="shared" si="46"/>
        <v>2.2996640421825881E-4</v>
      </c>
      <c r="N430" s="7">
        <f t="shared" si="45"/>
        <v>2.2533333930936696E-4</v>
      </c>
      <c r="O430" s="7">
        <f t="shared" si="45"/>
        <v>2.277795242179825E-4</v>
      </c>
      <c r="P430" s="7">
        <f t="shared" si="45"/>
        <v>2.3072757979766196E-4</v>
      </c>
      <c r="Q430" s="7"/>
      <c r="R430" s="1">
        <v>43969</v>
      </c>
      <c r="S430" s="2">
        <f t="shared" si="43"/>
        <v>1.204270354942482E-2</v>
      </c>
      <c r="T430" s="2">
        <f t="shared" si="43"/>
        <v>1.092055763588351E-2</v>
      </c>
      <c r="U430" s="2">
        <f t="shared" si="43"/>
        <v>1.5164643227529582E-2</v>
      </c>
      <c r="V430" s="2">
        <f t="shared" si="43"/>
        <v>1.5011107197983996E-2</v>
      </c>
      <c r="W430" s="2">
        <f t="shared" si="43"/>
        <v>1.5092366422068558E-2</v>
      </c>
      <c r="X430" s="2">
        <f t="shared" si="43"/>
        <v>1.5189719543087751E-2</v>
      </c>
      <c r="Z430" s="1">
        <v>43969</v>
      </c>
      <c r="AA430" s="2">
        <f t="shared" si="44"/>
        <v>0.27577820741124359</v>
      </c>
      <c r="AB430" s="2">
        <f t="shared" si="44"/>
        <v>0.20397027982527827</v>
      </c>
      <c r="AC430" s="2">
        <f t="shared" si="44"/>
        <v>0.61883568267197875</v>
      </c>
      <c r="AD430" s="2">
        <f t="shared" si="44"/>
        <v>0.59475997678339509</v>
      </c>
      <c r="AE430" s="2">
        <f t="shared" si="44"/>
        <v>0.607377624982123</v>
      </c>
      <c r="AF430" s="2">
        <f t="shared" si="44"/>
        <v>0.62286380131136987</v>
      </c>
      <c r="AG430" s="2"/>
    </row>
    <row r="431" spans="1:33" ht="14.5" x14ac:dyDescent="0.35">
      <c r="A431" s="10">
        <v>43966</v>
      </c>
      <c r="B431" s="2">
        <v>1.039297101070006E-2</v>
      </c>
      <c r="C431" s="2">
        <v>1.304169930517673E-2</v>
      </c>
      <c r="D431" s="2">
        <v>1.7128234729170799E-2</v>
      </c>
      <c r="E431" s="9">
        <v>1.4763273091881166E-2</v>
      </c>
      <c r="F431" s="9">
        <v>1.4750022466805044E-2</v>
      </c>
      <c r="G431" s="9">
        <v>1.5310754103705989E-2</v>
      </c>
      <c r="H431" s="9">
        <v>1.596400558518209E-2</v>
      </c>
      <c r="J431" s="1">
        <v>43970</v>
      </c>
      <c r="K431" s="7">
        <f t="shared" si="46"/>
        <v>7.0157615779612889E-6</v>
      </c>
      <c r="L431" s="7">
        <f t="shared" si="46"/>
        <v>4.5363777357348291E-5</v>
      </c>
      <c r="M431" s="7">
        <f t="shared" si="46"/>
        <v>1.909954028077591E-5</v>
      </c>
      <c r="N431" s="7">
        <f t="shared" si="45"/>
        <v>1.8983897391146566E-5</v>
      </c>
      <c r="O431" s="7">
        <f t="shared" si="45"/>
        <v>2.4184590549854966E-5</v>
      </c>
      <c r="P431" s="7">
        <f t="shared" si="45"/>
        <v>3.1036426230074177E-5</v>
      </c>
      <c r="Q431" s="7"/>
      <c r="R431" s="1">
        <v>43970</v>
      </c>
      <c r="S431" s="2">
        <f t="shared" si="43"/>
        <v>2.64872829447667E-3</v>
      </c>
      <c r="T431" s="2">
        <f t="shared" si="43"/>
        <v>6.7352637184707395E-3</v>
      </c>
      <c r="U431" s="2">
        <f t="shared" si="43"/>
        <v>4.3703020811811065E-3</v>
      </c>
      <c r="V431" s="2">
        <f t="shared" si="43"/>
        <v>4.3570514561049843E-3</v>
      </c>
      <c r="W431" s="2">
        <f t="shared" si="43"/>
        <v>4.9177830930059296E-3</v>
      </c>
      <c r="X431" s="2">
        <f t="shared" si="43"/>
        <v>5.5710345744820304E-3</v>
      </c>
      <c r="Z431" s="1">
        <v>43970</v>
      </c>
      <c r="AA431" s="2">
        <f t="shared" si="44"/>
        <v>2.392528059487864E-2</v>
      </c>
      <c r="AB431" s="2">
        <f t="shared" si="44"/>
        <v>0.10637274730478929</v>
      </c>
      <c r="AC431" s="2">
        <f t="shared" si="44"/>
        <v>5.4987553426794511E-2</v>
      </c>
      <c r="AD431" s="2">
        <f t="shared" si="44"/>
        <v>5.4722023542148168E-2</v>
      </c>
      <c r="AE431" s="2">
        <f t="shared" si="44"/>
        <v>6.6227783686651165E-2</v>
      </c>
      <c r="AF431" s="2">
        <f t="shared" si="44"/>
        <v>8.0232091520515691E-2</v>
      </c>
      <c r="AG431" s="2"/>
    </row>
    <row r="432" spans="1:33" ht="14.5" x14ac:dyDescent="0.35">
      <c r="A432" s="10">
        <v>43969</v>
      </c>
      <c r="B432" s="2">
        <v>1.7790559574991201E-2</v>
      </c>
      <c r="C432" s="2">
        <v>1.152786239981651E-2</v>
      </c>
      <c r="D432" s="2">
        <v>1.4764176681637761E-2</v>
      </c>
      <c r="E432" s="9">
        <v>1.1996404269019814E-2</v>
      </c>
      <c r="F432" s="9">
        <v>1.2005291903223388E-2</v>
      </c>
      <c r="G432" s="9">
        <v>1.1708975316322491E-2</v>
      </c>
      <c r="H432" s="9">
        <v>1.19866009947017E-2</v>
      </c>
      <c r="J432" s="1">
        <v>43971</v>
      </c>
      <c r="K432" s="7">
        <f t="shared" si="46"/>
        <v>3.9221375907941062E-5</v>
      </c>
      <c r="L432" s="7">
        <f t="shared" si="46"/>
        <v>9.1589934171823451E-6</v>
      </c>
      <c r="M432" s="7">
        <f t="shared" si="46"/>
        <v>3.3572235709716383E-5</v>
      </c>
      <c r="N432" s="7">
        <f t="shared" si="45"/>
        <v>3.3469322034001775E-5</v>
      </c>
      <c r="O432" s="7">
        <f t="shared" si="45"/>
        <v>3.698566709528705E-5</v>
      </c>
      <c r="P432" s="7">
        <f t="shared" si="45"/>
        <v>3.3685935201716131E-5</v>
      </c>
      <c r="Q432" s="7"/>
      <c r="R432" s="1">
        <v>43971</v>
      </c>
      <c r="S432" s="2">
        <f t="shared" si="43"/>
        <v>6.2626971751746918E-3</v>
      </c>
      <c r="T432" s="2">
        <f t="shared" si="43"/>
        <v>3.0263828933534409E-3</v>
      </c>
      <c r="U432" s="2">
        <f t="shared" si="43"/>
        <v>5.7941553059713876E-3</v>
      </c>
      <c r="V432" s="2">
        <f t="shared" si="43"/>
        <v>5.7852676717678134E-3</v>
      </c>
      <c r="W432" s="2">
        <f t="shared" si="43"/>
        <v>6.0815842586687107E-3</v>
      </c>
      <c r="X432" s="2">
        <f t="shared" si="43"/>
        <v>5.8039585802895019E-3</v>
      </c>
      <c r="Z432" s="1">
        <v>43971</v>
      </c>
      <c r="AA432" s="2">
        <f t="shared" si="44"/>
        <v>0.10936509524648752</v>
      </c>
      <c r="AB432" s="2">
        <f t="shared" si="44"/>
        <v>1.8517283693377351E-2</v>
      </c>
      <c r="AC432" s="2">
        <f t="shared" si="44"/>
        <v>8.8930005959034553E-2</v>
      </c>
      <c r="AD432" s="2">
        <f t="shared" si="44"/>
        <v>8.8572717194268957E-2</v>
      </c>
      <c r="AE432" s="2">
        <f t="shared" si="44"/>
        <v>0.10108280059398744</v>
      </c>
      <c r="AF432" s="2">
        <f t="shared" si="44"/>
        <v>8.9325355725888844E-2</v>
      </c>
      <c r="AG432" s="2"/>
    </row>
    <row r="433" spans="1:33" ht="14.5" x14ac:dyDescent="0.35">
      <c r="A433" s="10">
        <v>43970</v>
      </c>
      <c r="B433" s="2">
        <v>1.561611896412677E-2</v>
      </c>
      <c r="C433" s="2">
        <v>1.0349558666348461E-2</v>
      </c>
      <c r="D433" s="2">
        <v>1.237361412495375E-2</v>
      </c>
      <c r="E433" s="9">
        <v>1.4110198650806023E-2</v>
      </c>
      <c r="F433" s="9">
        <v>1.4069326175022353E-2</v>
      </c>
      <c r="G433" s="9">
        <v>1.406083463039245E-2</v>
      </c>
      <c r="H433" s="9">
        <v>1.442411230600972E-2</v>
      </c>
      <c r="J433" s="1">
        <v>43973</v>
      </c>
      <c r="K433" s="7">
        <f t="shared" si="46"/>
        <v>2.773665737013475E-5</v>
      </c>
      <c r="L433" s="7">
        <f t="shared" si="46"/>
        <v>1.051383763206045E-5</v>
      </c>
      <c r="M433" s="7">
        <f t="shared" si="46"/>
        <v>2.2677959900720569E-6</v>
      </c>
      <c r="N433" s="7">
        <f t="shared" si="45"/>
        <v>2.3925679324254222E-6</v>
      </c>
      <c r="O433" s="7">
        <f t="shared" si="45"/>
        <v>2.4189093587594083E-6</v>
      </c>
      <c r="P433" s="7">
        <f t="shared" si="45"/>
        <v>1.4208798729953762E-6</v>
      </c>
      <c r="Q433" s="7"/>
      <c r="R433" s="1">
        <v>43973</v>
      </c>
      <c r="S433" s="2">
        <f t="shared" si="43"/>
        <v>5.2665602977783089E-3</v>
      </c>
      <c r="T433" s="2">
        <f t="shared" si="43"/>
        <v>3.2425048391730195E-3</v>
      </c>
      <c r="U433" s="2">
        <f t="shared" si="43"/>
        <v>1.505920313320747E-3</v>
      </c>
      <c r="V433" s="2">
        <f t="shared" si="43"/>
        <v>1.5467927891044172E-3</v>
      </c>
      <c r="W433" s="2">
        <f t="shared" si="43"/>
        <v>1.5552843337343202E-3</v>
      </c>
      <c r="X433" s="2">
        <f t="shared" si="43"/>
        <v>1.1920066581170494E-3</v>
      </c>
      <c r="Z433" s="1">
        <v>43973</v>
      </c>
      <c r="AA433" s="2">
        <f t="shared" si="44"/>
        <v>9.7508334328793911E-2</v>
      </c>
      <c r="AB433" s="2">
        <f t="shared" si="44"/>
        <v>2.9312604558613842E-2</v>
      </c>
      <c r="AC433" s="2">
        <f t="shared" si="44"/>
        <v>5.3198602704387365E-3</v>
      </c>
      <c r="AD433" s="2">
        <f t="shared" si="44"/>
        <v>5.6341181216130742E-3</v>
      </c>
      <c r="AE433" s="2">
        <f t="shared" si="44"/>
        <v>5.7006952612066453E-3</v>
      </c>
      <c r="AF433" s="2">
        <f t="shared" si="44"/>
        <v>3.2374867207092262E-3</v>
      </c>
      <c r="AG433" s="2"/>
    </row>
    <row r="434" spans="1:33" ht="14.5" x14ac:dyDescent="0.35">
      <c r="A434" s="10">
        <v>43971</v>
      </c>
      <c r="B434" s="2">
        <v>1.1446421543761361E-2</v>
      </c>
      <c r="C434" s="2">
        <v>1.258006319403648E-2</v>
      </c>
      <c r="D434" s="2">
        <v>1.804568991065025E-2</v>
      </c>
      <c r="E434" s="9">
        <v>1.4040020340024082E-2</v>
      </c>
      <c r="F434" s="9">
        <v>1.3986312160131948E-2</v>
      </c>
      <c r="G434" s="9">
        <v>1.3754705417231689E-2</v>
      </c>
      <c r="H434" s="9">
        <v>1.3980784601373151E-2</v>
      </c>
      <c r="J434" s="1">
        <v>43977</v>
      </c>
      <c r="K434" s="7">
        <f t="shared" si="46"/>
        <v>1.2851433912384967E-6</v>
      </c>
      <c r="L434" s="7">
        <f t="shared" si="46"/>
        <v>4.355034297822035E-5</v>
      </c>
      <c r="M434" s="7">
        <f t="shared" si="46"/>
        <v>6.7267547159754379E-6</v>
      </c>
      <c r="N434" s="7">
        <f t="shared" si="45"/>
        <v>6.4510443431273643E-6</v>
      </c>
      <c r="O434" s="7">
        <f t="shared" si="45"/>
        <v>5.328174440523184E-6</v>
      </c>
      <c r="P434" s="7">
        <f t="shared" si="45"/>
        <v>6.4229961077873804E-6</v>
      </c>
      <c r="Q434" s="7"/>
      <c r="R434" s="1">
        <v>43977</v>
      </c>
      <c r="S434" s="2">
        <f t="shared" si="43"/>
        <v>1.1336416502751197E-3</v>
      </c>
      <c r="T434" s="2">
        <f t="shared" si="43"/>
        <v>6.5992683668888892E-3</v>
      </c>
      <c r="U434" s="2">
        <f t="shared" si="43"/>
        <v>2.5935987962627215E-3</v>
      </c>
      <c r="V434" s="2">
        <f t="shared" si="43"/>
        <v>2.5398906163705878E-3</v>
      </c>
      <c r="W434" s="2">
        <f t="shared" si="43"/>
        <v>2.3082838734703286E-3</v>
      </c>
      <c r="X434" s="2">
        <f t="shared" si="43"/>
        <v>2.5343630576117899E-3</v>
      </c>
      <c r="Z434" s="1">
        <v>43977</v>
      </c>
      <c r="AA434" s="2">
        <f t="shared" si="44"/>
        <v>4.3219764952102668E-3</v>
      </c>
      <c r="AB434" s="2">
        <f t="shared" si="44"/>
        <v>8.9531958542200085E-2</v>
      </c>
      <c r="AC434" s="2">
        <f t="shared" si="44"/>
        <v>1.9505703719964185E-2</v>
      </c>
      <c r="AD434" s="2">
        <f t="shared" si="44"/>
        <v>1.8803688786023898E-2</v>
      </c>
      <c r="AE434" s="2">
        <f t="shared" si="44"/>
        <v>1.588606399109227E-2</v>
      </c>
      <c r="AF434" s="2">
        <f t="shared" si="44"/>
        <v>1.8731968713009639E-2</v>
      </c>
      <c r="AG434" s="2"/>
    </row>
    <row r="435" spans="1:33" ht="14.5" x14ac:dyDescent="0.35">
      <c r="A435" s="10">
        <v>43973</v>
      </c>
      <c r="B435" s="2">
        <v>1.9911171637929499E-2</v>
      </c>
      <c r="C435" s="2">
        <v>1.099525298923254E-2</v>
      </c>
      <c r="D435" s="2">
        <v>1.497925166040659E-2</v>
      </c>
      <c r="E435" s="9">
        <v>1.3475990910282442E-2</v>
      </c>
      <c r="F435" s="9">
        <v>1.3248715589545594E-2</v>
      </c>
      <c r="G435" s="9">
        <v>1.2738187520247021E-2</v>
      </c>
      <c r="H435" s="9">
        <v>1.2985417596295909E-2</v>
      </c>
      <c r="J435" s="1">
        <v>43978</v>
      </c>
      <c r="K435" s="7">
        <f t="shared" si="46"/>
        <v>7.9493605350182205E-5</v>
      </c>
      <c r="L435" s="7">
        <f t="shared" si="46"/>
        <v>2.4323834664689578E-5</v>
      </c>
      <c r="M435" s="7">
        <f t="shared" si="46"/>
        <v>4.1411550997480112E-5</v>
      </c>
      <c r="N435" s="7">
        <f t="shared" si="45"/>
        <v>4.4388320596647282E-5</v>
      </c>
      <c r="O435" s="7">
        <f t="shared" si="45"/>
        <v>5.1451701152525084E-5</v>
      </c>
      <c r="P435" s="7">
        <f t="shared" si="45"/>
        <v>4.7966069045204004E-5</v>
      </c>
      <c r="Q435" s="7"/>
      <c r="R435" s="1">
        <v>43978</v>
      </c>
      <c r="S435" s="2">
        <f t="shared" si="43"/>
        <v>8.9159186486969591E-3</v>
      </c>
      <c r="T435" s="2">
        <f t="shared" si="43"/>
        <v>4.9319199775229097E-3</v>
      </c>
      <c r="U435" s="2">
        <f t="shared" si="43"/>
        <v>6.4351807276470576E-3</v>
      </c>
      <c r="V435" s="2">
        <f t="shared" si="43"/>
        <v>6.6624560483839051E-3</v>
      </c>
      <c r="W435" s="2">
        <f t="shared" si="43"/>
        <v>7.1729841176824786E-3</v>
      </c>
      <c r="X435" s="2">
        <f t="shared" si="43"/>
        <v>6.9257540416335899E-3</v>
      </c>
      <c r="Z435" s="1">
        <v>43978</v>
      </c>
      <c r="AA435" s="2">
        <f t="shared" si="44"/>
        <v>0.21707066496514038</v>
      </c>
      <c r="AB435" s="2">
        <f t="shared" si="44"/>
        <v>4.4635149224386828E-2</v>
      </c>
      <c r="AC435" s="2">
        <f t="shared" si="44"/>
        <v>8.7158004414365386E-2</v>
      </c>
      <c r="AD435" s="2">
        <f t="shared" si="44"/>
        <v>9.5495266692124936E-2</v>
      </c>
      <c r="AE435" s="2">
        <f t="shared" si="44"/>
        <v>0.11643210248457359</v>
      </c>
      <c r="AF435" s="2">
        <f t="shared" si="44"/>
        <v>0.10589462190340448</v>
      </c>
      <c r="AG435" s="2"/>
    </row>
    <row r="436" spans="1:33" ht="14.5" x14ac:dyDescent="0.35">
      <c r="A436" s="10">
        <v>43978</v>
      </c>
      <c r="B436" s="2">
        <v>8.7573563881091342E-3</v>
      </c>
      <c r="C436" s="2">
        <v>7.4740592390298843E-3</v>
      </c>
      <c r="D436" s="2">
        <v>1.0876039043068889E-2</v>
      </c>
      <c r="E436" s="9">
        <v>1.4136342196022974E-2</v>
      </c>
      <c r="F436" s="9">
        <v>1.4331566246860963E-2</v>
      </c>
      <c r="G436" s="9">
        <v>1.402893263010435E-2</v>
      </c>
      <c r="H436" s="9">
        <v>1.391259713330327E-2</v>
      </c>
      <c r="J436" s="1">
        <v>43979</v>
      </c>
      <c r="K436" s="7">
        <f t="shared" si="46"/>
        <v>1.6468515728349305E-6</v>
      </c>
      <c r="L436" s="7">
        <f t="shared" si="46"/>
        <v>4.4888161924273167E-6</v>
      </c>
      <c r="M436" s="7">
        <f t="shared" si="46"/>
        <v>2.89334883217385E-5</v>
      </c>
      <c r="N436" s="7">
        <f t="shared" si="45"/>
        <v>3.1071815549406079E-5</v>
      </c>
      <c r="O436" s="7">
        <f t="shared" si="45"/>
        <v>2.77895160751684E-5</v>
      </c>
      <c r="P436" s="7">
        <f t="shared" si="45"/>
        <v>2.6576507140909787E-5</v>
      </c>
      <c r="Q436" s="7"/>
      <c r="R436" s="1">
        <v>43979</v>
      </c>
      <c r="S436" s="2">
        <f t="shared" si="43"/>
        <v>1.2832971490792499E-3</v>
      </c>
      <c r="T436" s="2">
        <f t="shared" si="43"/>
        <v>2.118682654959755E-3</v>
      </c>
      <c r="U436" s="2">
        <f t="shared" si="43"/>
        <v>5.3789858079138393E-3</v>
      </c>
      <c r="V436" s="2">
        <f t="shared" si="43"/>
        <v>5.5742098587518284E-3</v>
      </c>
      <c r="W436" s="2">
        <f t="shared" si="43"/>
        <v>5.2715762419952156E-3</v>
      </c>
      <c r="X436" s="2">
        <f t="shared" si="43"/>
        <v>5.1552407451941357E-3</v>
      </c>
      <c r="Z436" s="1">
        <v>43979</v>
      </c>
      <c r="AA436" s="2">
        <f t="shared" si="44"/>
        <v>1.3244337399206829E-2</v>
      </c>
      <c r="AB436" s="2">
        <f t="shared" si="44"/>
        <v>2.1865258091840145E-2</v>
      </c>
      <c r="AC436" s="2">
        <f t="shared" si="44"/>
        <v>9.8347253164423831E-2</v>
      </c>
      <c r="AD436" s="2">
        <f t="shared" si="44"/>
        <v>0.10362414357420757</v>
      </c>
      <c r="AE436" s="2">
        <f t="shared" si="44"/>
        <v>9.546313746705537E-2</v>
      </c>
      <c r="AF436" s="2">
        <f t="shared" si="44"/>
        <v>9.2355805057303675E-2</v>
      </c>
      <c r="AG436" s="2"/>
    </row>
    <row r="437" spans="1:33" ht="14.5" x14ac:dyDescent="0.35">
      <c r="A437" s="10">
        <v>43979</v>
      </c>
      <c r="B437" s="2">
        <v>7.1648774842328336E-3</v>
      </c>
      <c r="C437" s="2">
        <v>7.3728598654270172E-3</v>
      </c>
      <c r="D437" s="2">
        <v>1.110710296779871E-2</v>
      </c>
      <c r="E437" s="9">
        <v>1.2152164256643465E-2</v>
      </c>
      <c r="F437" s="9">
        <v>1.2576892437496334E-2</v>
      </c>
      <c r="G437" s="9">
        <v>1.1977468257553629E-2</v>
      </c>
      <c r="H437" s="9">
        <v>1.1809018204086299E-2</v>
      </c>
      <c r="J437" s="1">
        <v>43980</v>
      </c>
      <c r="K437" s="7">
        <f t="shared" si="46"/>
        <v>4.3256670887202713E-8</v>
      </c>
      <c r="L437" s="7">
        <f t="shared" si="46"/>
        <v>1.5541141763276207E-5</v>
      </c>
      <c r="M437" s="7">
        <f t="shared" si="46"/>
        <v>2.4873029350262056E-5</v>
      </c>
      <c r="N437" s="7">
        <f t="shared" si="45"/>
        <v>2.9289905854347723E-5</v>
      </c>
      <c r="O437" s="7">
        <f t="shared" si="45"/>
        <v>2.3161029951452455E-5</v>
      </c>
      <c r="P437" s="7">
        <f t="shared" si="45"/>
        <v>2.1568043025801066E-5</v>
      </c>
      <c r="Q437" s="7"/>
      <c r="R437" s="1">
        <v>43980</v>
      </c>
      <c r="S437" s="2">
        <f t="shared" si="43"/>
        <v>2.0798238119418364E-4</v>
      </c>
      <c r="T437" s="2">
        <f t="shared" si="43"/>
        <v>3.9422254835658763E-3</v>
      </c>
      <c r="U437" s="2">
        <f t="shared" si="43"/>
        <v>4.9872867724106316E-3</v>
      </c>
      <c r="V437" s="2">
        <f t="shared" si="43"/>
        <v>5.4120149532635E-3</v>
      </c>
      <c r="W437" s="2">
        <f t="shared" si="43"/>
        <v>4.8125907733207957E-3</v>
      </c>
      <c r="X437" s="2">
        <f t="shared" si="43"/>
        <v>4.6441407198534656E-3</v>
      </c>
      <c r="Z437" s="1">
        <v>43980</v>
      </c>
      <c r="AA437" s="2">
        <f t="shared" si="44"/>
        <v>4.0552364048873635E-4</v>
      </c>
      <c r="AB437" s="2">
        <f t="shared" si="44"/>
        <v>8.3465520894677958E-2</v>
      </c>
      <c r="AC437" s="2">
        <f t="shared" si="44"/>
        <v>0.11791314688890875</v>
      </c>
      <c r="AD437" s="2">
        <f t="shared" si="44"/>
        <v>0.1323560709111975</v>
      </c>
      <c r="AE437" s="2">
        <f t="shared" si="44"/>
        <v>0.11203260180970109</v>
      </c>
      <c r="AF437" s="2">
        <f t="shared" si="44"/>
        <v>0.10640184370840355</v>
      </c>
      <c r="AG437" s="2"/>
    </row>
    <row r="438" spans="1:33" ht="14.5" x14ac:dyDescent="0.35">
      <c r="A438" s="10">
        <v>43980</v>
      </c>
      <c r="B438" s="2">
        <v>1.172057517798725E-2</v>
      </c>
      <c r="C438" s="2">
        <v>8.053894154727459E-3</v>
      </c>
      <c r="D438" s="2">
        <v>1.383074466139078E-2</v>
      </c>
      <c r="E438" s="9">
        <v>1.1148101684625876E-2</v>
      </c>
      <c r="F438" s="9">
        <v>1.1467685143009816E-2</v>
      </c>
      <c r="G438" s="9">
        <v>1.092813224816485E-2</v>
      </c>
      <c r="H438" s="9">
        <v>1.0991603487276491E-2</v>
      </c>
      <c r="J438" s="1">
        <v>43984</v>
      </c>
      <c r="K438" s="7">
        <f t="shared" si="46"/>
        <v>1.3444549726333472E-5</v>
      </c>
      <c r="L438" s="7">
        <f t="shared" si="46"/>
        <v>4.4528152486875174E-6</v>
      </c>
      <c r="M438" s="7">
        <f t="shared" si="46"/>
        <v>3.2772590060137596E-7</v>
      </c>
      <c r="N438" s="7">
        <f t="shared" si="45"/>
        <v>6.3953369790888075E-8</v>
      </c>
      <c r="O438" s="7">
        <f t="shared" si="45"/>
        <v>6.2796579702550996E-7</v>
      </c>
      <c r="P438" s="7">
        <f t="shared" si="45"/>
        <v>5.313997258577033E-7</v>
      </c>
      <c r="Q438" s="7"/>
      <c r="R438" s="1">
        <v>43984</v>
      </c>
      <c r="S438" s="2">
        <f t="shared" si="43"/>
        <v>3.6666810232597914E-3</v>
      </c>
      <c r="T438" s="2">
        <f t="shared" si="43"/>
        <v>2.1101694834035293E-3</v>
      </c>
      <c r="U438" s="2">
        <f t="shared" si="43"/>
        <v>5.7247349336137475E-4</v>
      </c>
      <c r="V438" s="2">
        <f t="shared" si="43"/>
        <v>2.5289003497743455E-4</v>
      </c>
      <c r="W438" s="2">
        <f t="shared" si="43"/>
        <v>7.9244292982240047E-4</v>
      </c>
      <c r="X438" s="2">
        <f t="shared" si="43"/>
        <v>7.2897169071075955E-4</v>
      </c>
      <c r="Z438" s="1">
        <v>43984</v>
      </c>
      <c r="AA438" s="2">
        <f t="shared" si="44"/>
        <v>8.0077952612119141E-2</v>
      </c>
      <c r="AB438" s="2">
        <f t="shared" si="44"/>
        <v>1.2977205245437329E-2</v>
      </c>
      <c r="AC438" s="2">
        <f t="shared" si="44"/>
        <v>1.2750282976679017E-3</v>
      </c>
      <c r="AD438" s="2">
        <f t="shared" si="44"/>
        <v>2.3963762092393814E-4</v>
      </c>
      <c r="AE438" s="2">
        <f t="shared" si="44"/>
        <v>2.5085768050199242E-3</v>
      </c>
      <c r="AF438" s="2">
        <f t="shared" si="44"/>
        <v>2.1065800516961719E-3</v>
      </c>
      <c r="AG438" s="2"/>
    </row>
    <row r="439" spans="1:33" ht="14.5" x14ac:dyDescent="0.35">
      <c r="A439" s="10">
        <v>43984</v>
      </c>
      <c r="B439" s="2">
        <v>1.6021014723399271E-2</v>
      </c>
      <c r="C439" s="2">
        <v>8.1267133355140686E-3</v>
      </c>
      <c r="D439" s="2">
        <v>1.403274573385715E-2</v>
      </c>
      <c r="E439" s="9">
        <v>1.2135092170997988E-2</v>
      </c>
      <c r="F439" s="9">
        <v>1.2385711694800591E-2</v>
      </c>
      <c r="G439" s="9">
        <v>1.215315141771083E-2</v>
      </c>
      <c r="H439" s="9">
        <v>1.2303805307997941E-2</v>
      </c>
      <c r="J439" s="1">
        <v>43985</v>
      </c>
      <c r="K439" s="7">
        <f t="shared" si="46"/>
        <v>6.2319994402766236E-5</v>
      </c>
      <c r="L439" s="7">
        <f t="shared" si="46"/>
        <v>3.9532135747748488E-6</v>
      </c>
      <c r="M439" s="7">
        <f t="shared" si="46"/>
        <v>1.51003940832609E-5</v>
      </c>
      <c r="N439" s="7">
        <f t="shared" si="45"/>
        <v>1.3215428109738736E-5</v>
      </c>
      <c r="O439" s="7">
        <f t="shared" si="45"/>
        <v>1.4960366551491113E-5</v>
      </c>
      <c r="P439" s="7">
        <f t="shared" si="45"/>
        <v>1.3817645837948301E-5</v>
      </c>
      <c r="Q439" s="7"/>
      <c r="R439" s="1">
        <v>43985</v>
      </c>
      <c r="S439" s="2">
        <f t="shared" si="43"/>
        <v>7.8943013878852025E-3</v>
      </c>
      <c r="T439" s="2">
        <f t="shared" si="43"/>
        <v>1.9882689895421215E-3</v>
      </c>
      <c r="U439" s="2">
        <f t="shared" si="43"/>
        <v>3.8859225524012827E-3</v>
      </c>
      <c r="V439" s="2">
        <f t="shared" si="43"/>
        <v>3.6353030285986802E-3</v>
      </c>
      <c r="W439" s="2">
        <f t="shared" si="43"/>
        <v>3.8678633056884407E-3</v>
      </c>
      <c r="X439" s="2">
        <f t="shared" si="43"/>
        <v>3.7172094154013305E-3</v>
      </c>
      <c r="Z439" s="1">
        <v>43985</v>
      </c>
      <c r="AA439" s="2">
        <f t="shared" si="44"/>
        <v>0.2926567806060314</v>
      </c>
      <c r="AB439" s="2">
        <f t="shared" si="44"/>
        <v>9.1801072248047788E-3</v>
      </c>
      <c r="AC439" s="2">
        <f t="shared" si="44"/>
        <v>4.2422077080462417E-2</v>
      </c>
      <c r="AD439" s="2">
        <f t="shared" si="44"/>
        <v>3.6150047912749672E-2</v>
      </c>
      <c r="AE439" s="2">
        <f t="shared" si="44"/>
        <v>4.1947341315485831E-2</v>
      </c>
      <c r="AF439" s="2">
        <f t="shared" si="44"/>
        <v>3.8125988233115082E-2</v>
      </c>
      <c r="AG439" s="2"/>
    </row>
    <row r="440" spans="1:33" ht="14.5" x14ac:dyDescent="0.35">
      <c r="A440" s="10">
        <v>43985</v>
      </c>
      <c r="B440" s="2">
        <v>1.191217159629056E-2</v>
      </c>
      <c r="C440" s="2">
        <v>8.2889394834637642E-3</v>
      </c>
      <c r="D440" s="2">
        <v>1.0296439751982691E-2</v>
      </c>
      <c r="E440" s="9">
        <v>1.2859513813289395E-2</v>
      </c>
      <c r="F440" s="9">
        <v>1.3028683446217618E-2</v>
      </c>
      <c r="G440" s="9">
        <v>1.315066813060569E-2</v>
      </c>
      <c r="H440" s="9">
        <v>1.3520221611708899E-2</v>
      </c>
      <c r="J440" s="1">
        <v>43986</v>
      </c>
      <c r="K440" s="7">
        <f t="shared" si="46"/>
        <v>1.3127810943419324E-5</v>
      </c>
      <c r="L440" s="7">
        <f t="shared" si="46"/>
        <v>2.6105893927105074E-6</v>
      </c>
      <c r="M440" s="7">
        <f t="shared" si="46"/>
        <v>8.9745727610826945E-7</v>
      </c>
      <c r="N440" s="7">
        <f t="shared" si="45"/>
        <v>1.2465987110275416E-6</v>
      </c>
      <c r="O440" s="7">
        <f t="shared" si="45"/>
        <v>1.5338736655105897E-6</v>
      </c>
      <c r="P440" s="7">
        <f t="shared" si="45"/>
        <v>2.5858248520869236E-6</v>
      </c>
      <c r="Q440" s="7"/>
      <c r="R440" s="1">
        <v>43986</v>
      </c>
      <c r="S440" s="2">
        <f t="shared" si="43"/>
        <v>3.6232321128267953E-3</v>
      </c>
      <c r="T440" s="2">
        <f t="shared" si="43"/>
        <v>1.6157318443078689E-3</v>
      </c>
      <c r="U440" s="2">
        <f t="shared" si="43"/>
        <v>9.4734221699883589E-4</v>
      </c>
      <c r="V440" s="2">
        <f t="shared" si="43"/>
        <v>1.1165118499270581E-3</v>
      </c>
      <c r="W440" s="2">
        <f t="shared" si="43"/>
        <v>1.2384965343151307E-3</v>
      </c>
      <c r="X440" s="2">
        <f t="shared" si="43"/>
        <v>1.60805001541834E-3</v>
      </c>
      <c r="Z440" s="1">
        <v>43986</v>
      </c>
      <c r="AA440" s="2">
        <f t="shared" si="44"/>
        <v>7.4477820736349232E-2</v>
      </c>
      <c r="AB440" s="2">
        <f t="shared" si="44"/>
        <v>1.115888977123336E-2</v>
      </c>
      <c r="AC440" s="2">
        <f t="shared" si="44"/>
        <v>2.8546239878486368E-3</v>
      </c>
      <c r="AD440" s="2">
        <f t="shared" si="44"/>
        <v>3.8962005668474742E-3</v>
      </c>
      <c r="AE440" s="2">
        <f t="shared" si="44"/>
        <v>4.7344041878576437E-3</v>
      </c>
      <c r="AF440" s="2">
        <f t="shared" si="44"/>
        <v>7.6891002015022636E-3</v>
      </c>
      <c r="AG440" s="2"/>
    </row>
    <row r="441" spans="1:33" ht="14.5" x14ac:dyDescent="0.35">
      <c r="A441" s="10">
        <v>43986</v>
      </c>
      <c r="B441" s="2">
        <v>8.4045751679005798E-3</v>
      </c>
      <c r="C441" s="2">
        <v>1.058090850710869E-2</v>
      </c>
      <c r="D441" s="2">
        <v>1.1523948982357981E-2</v>
      </c>
      <c r="E441" s="9">
        <v>1.1844336918076672E-2</v>
      </c>
      <c r="F441" s="9">
        <v>1.1776869026353855E-2</v>
      </c>
      <c r="G441" s="9">
        <v>1.1771766808576429E-2</v>
      </c>
      <c r="H441" s="9">
        <v>1.233242754093652E-2</v>
      </c>
      <c r="J441" s="1">
        <v>43987</v>
      </c>
      <c r="K441" s="7">
        <f t="shared" si="46"/>
        <v>4.7364268033487235E-6</v>
      </c>
      <c r="L441" s="7">
        <f t="shared" si="46"/>
        <v>9.7304929943225146E-6</v>
      </c>
      <c r="M441" s="7">
        <f t="shared" si="46"/>
        <v>1.1831960897974496E-5</v>
      </c>
      <c r="N441" s="7">
        <f t="shared" si="45"/>
        <v>1.1372365867761682E-5</v>
      </c>
      <c r="O441" s="7">
        <f t="shared" si="45"/>
        <v>1.1337979545037319E-5</v>
      </c>
      <c r="P441" s="7">
        <f t="shared" si="45"/>
        <v>1.5428024264364063E-5</v>
      </c>
      <c r="Q441" s="7"/>
      <c r="R441" s="1">
        <v>43987</v>
      </c>
      <c r="S441" s="2">
        <f t="shared" si="43"/>
        <v>2.1763333392081103E-3</v>
      </c>
      <c r="T441" s="2">
        <f t="shared" si="43"/>
        <v>3.1193738144574008E-3</v>
      </c>
      <c r="U441" s="2">
        <f t="shared" si="43"/>
        <v>3.4397617501760926E-3</v>
      </c>
      <c r="V441" s="2">
        <f t="shared" si="43"/>
        <v>3.3722938584532756E-3</v>
      </c>
      <c r="W441" s="2">
        <f t="shared" si="43"/>
        <v>3.3671916406758495E-3</v>
      </c>
      <c r="X441" s="2">
        <f t="shared" si="43"/>
        <v>3.9278523730359397E-3</v>
      </c>
      <c r="Z441" s="1">
        <v>43987</v>
      </c>
      <c r="AA441" s="2">
        <f t="shared" si="44"/>
        <v>2.4590150727900717E-2</v>
      </c>
      <c r="AB441" s="2">
        <f t="shared" si="44"/>
        <v>4.4964982260559561E-2</v>
      </c>
      <c r="AC441" s="2">
        <f t="shared" si="44"/>
        <v>5.2659594484451677E-2</v>
      </c>
      <c r="AD441" s="2">
        <f t="shared" si="44"/>
        <v>5.1012204050292942E-2</v>
      </c>
      <c r="AE441" s="2">
        <f t="shared" si="44"/>
        <v>5.0888186200855667E-2</v>
      </c>
      <c r="AF441" s="2">
        <f t="shared" si="44"/>
        <v>6.4958050177067683E-2</v>
      </c>
      <c r="AG441" s="2"/>
    </row>
    <row r="442" spans="1:33" ht="14.5" x14ac:dyDescent="0.35">
      <c r="A442" s="10">
        <v>43987</v>
      </c>
      <c r="B442" s="2">
        <v>9.4605937645899623E-3</v>
      </c>
      <c r="C442" s="2">
        <v>1.1580046266317369E-2</v>
      </c>
      <c r="D442" s="2">
        <v>1.178942527621984E-2</v>
      </c>
      <c r="E442" s="9">
        <v>1.1021997354454275E-2</v>
      </c>
      <c r="F442" s="9">
        <v>1.0835746848928584E-2</v>
      </c>
      <c r="G442" s="9">
        <v>1.071202197825743E-2</v>
      </c>
      <c r="H442" s="9">
        <v>1.124973811894588E-2</v>
      </c>
      <c r="J442" s="1">
        <v>43990</v>
      </c>
      <c r="K442" s="7">
        <f t="shared" si="46"/>
        <v>4.4920789070785644E-6</v>
      </c>
      <c r="L442" s="7">
        <f t="shared" si="46"/>
        <v>5.4234562095602993E-6</v>
      </c>
      <c r="M442" s="7">
        <f t="shared" si="46"/>
        <v>2.4379811704411639E-6</v>
      </c>
      <c r="N442" s="7">
        <f t="shared" si="45"/>
        <v>1.8910460053660242E-6</v>
      </c>
      <c r="O442" s="7">
        <f t="shared" si="45"/>
        <v>1.5660725739629499E-6</v>
      </c>
      <c r="P442" s="7">
        <f t="shared" si="45"/>
        <v>3.2010375207236521E-6</v>
      </c>
      <c r="Q442" s="7"/>
      <c r="R442" s="1">
        <v>43990</v>
      </c>
      <c r="S442" s="2">
        <f t="shared" si="43"/>
        <v>2.119452501727407E-3</v>
      </c>
      <c r="T442" s="2">
        <f t="shared" si="43"/>
        <v>2.3288315116298773E-3</v>
      </c>
      <c r="U442" s="2">
        <f t="shared" si="43"/>
        <v>1.561403589864313E-3</v>
      </c>
      <c r="V442" s="2">
        <f t="shared" si="43"/>
        <v>1.3751530843386216E-3</v>
      </c>
      <c r="W442" s="2">
        <f t="shared" si="43"/>
        <v>1.251428213667468E-3</v>
      </c>
      <c r="X442" s="2">
        <f t="shared" si="43"/>
        <v>1.7891443543559173E-3</v>
      </c>
      <c r="Z442" s="1">
        <v>43990</v>
      </c>
      <c r="AA442" s="2">
        <f t="shared" si="44"/>
        <v>1.9122065518374143E-2</v>
      </c>
      <c r="AB442" s="2">
        <f t="shared" si="44"/>
        <v>2.2532192931469019E-2</v>
      </c>
      <c r="AC442" s="2">
        <f t="shared" si="44"/>
        <v>1.1095398542719126E-2</v>
      </c>
      <c r="AD442" s="2">
        <f t="shared" si="44"/>
        <v>8.8064807581065274E-3</v>
      </c>
      <c r="AE442" s="2">
        <f t="shared" si="44"/>
        <v>7.406863663514951E-3</v>
      </c>
      <c r="AF442" s="2">
        <f t="shared" si="44"/>
        <v>1.4170947281646029E-2</v>
      </c>
      <c r="AG442" s="2"/>
    </row>
    <row r="443" spans="1:33" ht="14.5" x14ac:dyDescent="0.35">
      <c r="A443" s="10">
        <v>43990</v>
      </c>
      <c r="B443" s="2">
        <v>9.1949112295368046E-3</v>
      </c>
      <c r="C443" s="2">
        <v>1.0498421266675001E-2</v>
      </c>
      <c r="D443" s="2">
        <v>1.364162843674421E-2</v>
      </c>
      <c r="E443" s="9">
        <v>1.1349455832125831E-2</v>
      </c>
      <c r="F443" s="9">
        <v>1.0872117258147568E-2</v>
      </c>
      <c r="G443" s="9">
        <v>1.0964946137635181E-2</v>
      </c>
      <c r="H443" s="9">
        <v>1.1548743474595349E-2</v>
      </c>
      <c r="J443" s="1">
        <v>43991</v>
      </c>
      <c r="K443" s="7">
        <f t="shared" si="46"/>
        <v>1.6991384169200213E-6</v>
      </c>
      <c r="L443" s="7">
        <f t="shared" si="46"/>
        <v>1.9773293920874423E-5</v>
      </c>
      <c r="M443" s="7">
        <f t="shared" si="46"/>
        <v>4.6420624445455076E-6</v>
      </c>
      <c r="N443" s="7">
        <f t="shared" si="45"/>
        <v>2.8130200624082895E-6</v>
      </c>
      <c r="O443" s="7">
        <f t="shared" si="45"/>
        <v>3.133023575886827E-6</v>
      </c>
      <c r="P443" s="7">
        <f t="shared" si="45"/>
        <v>5.540526237877349E-6</v>
      </c>
      <c r="Q443" s="7"/>
      <c r="R443" s="1">
        <v>43991</v>
      </c>
      <c r="S443" s="2">
        <f t="shared" si="43"/>
        <v>1.3035100371381961E-3</v>
      </c>
      <c r="T443" s="2">
        <f t="shared" si="43"/>
        <v>4.4467172072074051E-3</v>
      </c>
      <c r="U443" s="2">
        <f t="shared" si="43"/>
        <v>2.1545446025890268E-3</v>
      </c>
      <c r="V443" s="2">
        <f t="shared" si="43"/>
        <v>1.6772060286107636E-3</v>
      </c>
      <c r="W443" s="2">
        <f t="shared" si="43"/>
        <v>1.7700349080983762E-3</v>
      </c>
      <c r="X443" s="2">
        <f t="shared" si="43"/>
        <v>2.3538322450585448E-3</v>
      </c>
      <c r="Z443" s="1">
        <v>43991</v>
      </c>
      <c r="AA443" s="2">
        <f t="shared" si="44"/>
        <v>8.4122049251691422E-3</v>
      </c>
      <c r="AB443" s="2">
        <f t="shared" si="44"/>
        <v>6.8509084140894405E-2</v>
      </c>
      <c r="AC443" s="2">
        <f t="shared" si="44"/>
        <v>2.0682774788131963E-2</v>
      </c>
      <c r="AD443" s="2">
        <f t="shared" si="44"/>
        <v>1.3284523632187462E-2</v>
      </c>
      <c r="AE443" s="2">
        <f t="shared" si="44"/>
        <v>1.4626580677025824E-2</v>
      </c>
      <c r="AF443" s="2">
        <f t="shared" si="44"/>
        <v>2.4109264313602496E-2</v>
      </c>
      <c r="AG443" s="2"/>
    </row>
    <row r="444" spans="1:33" ht="14.5" x14ac:dyDescent="0.35">
      <c r="A444" s="10">
        <v>43991</v>
      </c>
      <c r="B444" s="2">
        <v>1.030745313048329E-2</v>
      </c>
      <c r="C444" s="2">
        <v>9.7982622683048248E-3</v>
      </c>
      <c r="D444" s="2">
        <v>1.3836574740707871E-2</v>
      </c>
      <c r="E444" s="9">
        <v>1.093201920939183E-2</v>
      </c>
      <c r="F444" s="9">
        <v>1.069400646578725E-2</v>
      </c>
      <c r="G444" s="9">
        <v>1.056008448465642E-2</v>
      </c>
      <c r="H444" s="9">
        <v>1.115360046310032E-2</v>
      </c>
      <c r="J444" s="1">
        <v>43992</v>
      </c>
      <c r="K444" s="7">
        <f t="shared" si="46"/>
        <v>2.5927533412604898E-7</v>
      </c>
      <c r="L444" s="7">
        <f t="shared" si="46"/>
        <v>1.2454699339754136E-5</v>
      </c>
      <c r="M444" s="7">
        <f t="shared" si="46"/>
        <v>3.9008278692318788E-7</v>
      </c>
      <c r="N444" s="7">
        <f t="shared" si="45"/>
        <v>1.4942348103461535E-7</v>
      </c>
      <c r="O444" s="7">
        <f t="shared" si="45"/>
        <v>6.382260111134932E-8</v>
      </c>
      <c r="P444" s="7">
        <f t="shared" si="45"/>
        <v>7.159653084949142E-7</v>
      </c>
      <c r="Q444" s="7"/>
      <c r="R444" s="1">
        <v>43992</v>
      </c>
      <c r="S444" s="2">
        <f t="shared" si="43"/>
        <v>5.0919086217846542E-4</v>
      </c>
      <c r="T444" s="2">
        <f t="shared" si="43"/>
        <v>3.5291216102245806E-3</v>
      </c>
      <c r="U444" s="2">
        <f t="shared" si="43"/>
        <v>6.2456607890853943E-4</v>
      </c>
      <c r="V444" s="2">
        <f t="shared" si="43"/>
        <v>3.8655333530395949E-4</v>
      </c>
      <c r="W444" s="2">
        <f t="shared" si="43"/>
        <v>2.5263135417312975E-4</v>
      </c>
      <c r="X444" s="2">
        <f t="shared" si="43"/>
        <v>8.4614733261702962E-4</v>
      </c>
      <c r="Z444" s="1">
        <v>43992</v>
      </c>
      <c r="AA444" s="2">
        <f t="shared" si="44"/>
        <v>1.3052780227027494E-3</v>
      </c>
      <c r="AB444" s="2">
        <f t="shared" si="44"/>
        <v>3.9390731137374013E-2</v>
      </c>
      <c r="AC444" s="2">
        <f t="shared" si="44"/>
        <v>1.6969736162495419E-3</v>
      </c>
      <c r="AD444" s="2">
        <f t="shared" si="44"/>
        <v>6.6947539839312675E-4</v>
      </c>
      <c r="AE444" s="2">
        <f t="shared" si="44"/>
        <v>2.9080793175140229E-4</v>
      </c>
      <c r="AF444" s="2">
        <f t="shared" si="44"/>
        <v>3.0319627443342601E-3</v>
      </c>
      <c r="AG444" s="2"/>
    </row>
    <row r="445" spans="1:33" ht="14.5" x14ac:dyDescent="0.35">
      <c r="A445" s="10">
        <v>43992</v>
      </c>
      <c r="B445" s="2">
        <v>9.776441506874645E-3</v>
      </c>
      <c r="C445" s="2">
        <v>1.112123113125563E-2</v>
      </c>
      <c r="D445" s="2">
        <v>1.0806558653712269E-2</v>
      </c>
      <c r="E445" s="9">
        <v>1.0497121298436182E-2</v>
      </c>
      <c r="F445" s="9">
        <v>1.0278093953707764E-2</v>
      </c>
      <c r="G445" s="9">
        <v>9.9672525119621734E-3</v>
      </c>
      <c r="H445" s="9">
        <v>1.09392880146011E-2</v>
      </c>
      <c r="J445" s="1">
        <v>43993</v>
      </c>
      <c r="K445" s="7">
        <f t="shared" si="46"/>
        <v>1.8084591338427512E-6</v>
      </c>
      <c r="L445" s="7">
        <f t="shared" si="46"/>
        <v>1.0611413362088873E-6</v>
      </c>
      <c r="M445" s="7">
        <f t="shared" si="46"/>
        <v>5.1937936196518033E-7</v>
      </c>
      <c r="N445" s="7">
        <f t="shared" si="45"/>
        <v>2.5165517741365541E-7</v>
      </c>
      <c r="O445" s="7">
        <f t="shared" si="45"/>
        <v>3.6408839662512799E-8</v>
      </c>
      <c r="P445" s="7">
        <f t="shared" si="45"/>
        <v>1.3522120005316123E-6</v>
      </c>
      <c r="Q445" s="7"/>
      <c r="R445" s="1">
        <v>43993</v>
      </c>
      <c r="S445" s="2">
        <f t="shared" si="43"/>
        <v>1.3447896243809852E-3</v>
      </c>
      <c r="T445" s="2">
        <f t="shared" si="43"/>
        <v>1.0301171468376242E-3</v>
      </c>
      <c r="U445" s="2">
        <f t="shared" si="43"/>
        <v>7.2067979156153691E-4</v>
      </c>
      <c r="V445" s="2">
        <f t="shared" si="43"/>
        <v>5.0165244683311912E-4</v>
      </c>
      <c r="W445" s="2">
        <f t="shared" si="43"/>
        <v>1.9081100508752842E-4</v>
      </c>
      <c r="X445" s="2">
        <f t="shared" si="43"/>
        <v>1.162846507726455E-3</v>
      </c>
      <c r="Z445" s="1">
        <v>43993</v>
      </c>
      <c r="AA445" s="2">
        <f t="shared" si="44"/>
        <v>7.9595010126971566E-3</v>
      </c>
      <c r="AB445" s="2">
        <f t="shared" si="44"/>
        <v>4.8543397405511612E-3</v>
      </c>
      <c r="AC445" s="2">
        <f t="shared" si="44"/>
        <v>2.4705005686849191E-3</v>
      </c>
      <c r="AD445" s="2">
        <f t="shared" si="44"/>
        <v>1.231340261360625E-3</v>
      </c>
      <c r="AE445" s="2">
        <f t="shared" si="44"/>
        <v>1.8561511504366912E-4</v>
      </c>
      <c r="AF445" s="2">
        <f t="shared" si="44"/>
        <v>6.0851326799682415E-3</v>
      </c>
      <c r="AG445" s="2"/>
    </row>
    <row r="446" spans="1:33" ht="14.5" x14ac:dyDescent="0.35">
      <c r="A446" s="10">
        <v>43993</v>
      </c>
      <c r="B446" s="2">
        <v>1.5507373821508489E-2</v>
      </c>
      <c r="C446" s="2">
        <v>1.112764142453671E-2</v>
      </c>
      <c r="D446" s="2">
        <v>1.352227479219437E-2</v>
      </c>
      <c r="E446" s="9">
        <v>1.022537429930139E-2</v>
      </c>
      <c r="F446" s="9">
        <v>1.0011786900257629E-2</v>
      </c>
      <c r="G446" s="9">
        <v>9.7340702664646638E-3</v>
      </c>
      <c r="H446" s="9">
        <v>1.070827984649903E-2</v>
      </c>
      <c r="J446" s="1">
        <v>43994</v>
      </c>
      <c r="K446" s="7">
        <f t="shared" si="46"/>
        <v>1.9182055869084167E-5</v>
      </c>
      <c r="L446" s="7">
        <f t="shared" si="46"/>
        <v>3.9406181561838589E-6</v>
      </c>
      <c r="M446" s="7">
        <f t="shared" si="46"/>
        <v>2.7899518952596026E-5</v>
      </c>
      <c r="N446" s="7">
        <f t="shared" si="45"/>
        <v>3.0201475609023513E-5</v>
      </c>
      <c r="O446" s="7">
        <f t="shared" si="45"/>
        <v>3.3331033938681675E-5</v>
      </c>
      <c r="P446" s="7">
        <f t="shared" si="45"/>
        <v>2.3031302980972095E-5</v>
      </c>
      <c r="Q446" s="7"/>
      <c r="R446" s="1">
        <v>43994</v>
      </c>
      <c r="S446" s="2">
        <f t="shared" ref="S446:X488" si="47">ABS($B446-C446)</f>
        <v>4.3797323969717791E-3</v>
      </c>
      <c r="T446" s="2">
        <f t="shared" si="47"/>
        <v>1.9850990293141194E-3</v>
      </c>
      <c r="U446" s="2">
        <f t="shared" si="47"/>
        <v>5.2819995222070995E-3</v>
      </c>
      <c r="V446" s="2">
        <f t="shared" si="47"/>
        <v>5.4955869212508605E-3</v>
      </c>
      <c r="W446" s="2">
        <f t="shared" si="47"/>
        <v>5.7733035550438256E-3</v>
      </c>
      <c r="X446" s="2">
        <f t="shared" si="47"/>
        <v>4.7990939750094594E-3</v>
      </c>
      <c r="Z446" s="1">
        <v>43994</v>
      </c>
      <c r="AA446" s="2">
        <f t="shared" ref="AA446:AF488" si="48">($B446/C446)-LN($B446/C446)-1</f>
        <v>6.1706950313697551E-2</v>
      </c>
      <c r="AB446" s="2">
        <f t="shared" si="48"/>
        <v>9.8248203529394118E-3</v>
      </c>
      <c r="AC446" s="2">
        <f t="shared" si="48"/>
        <v>0.10011472743976824</v>
      </c>
      <c r="AD446" s="2">
        <f t="shared" si="48"/>
        <v>0.11135914307354144</v>
      </c>
      <c r="AE446" s="2">
        <f t="shared" si="48"/>
        <v>0.12741920916919924</v>
      </c>
      <c r="AF446" s="2">
        <f t="shared" si="48"/>
        <v>7.7868274872214815E-2</v>
      </c>
      <c r="AG446" s="2"/>
    </row>
    <row r="447" spans="1:33" ht="14.5" x14ac:dyDescent="0.35">
      <c r="A447" s="10">
        <v>43994</v>
      </c>
      <c r="B447" s="2">
        <v>2.0378970836949579E-2</v>
      </c>
      <c r="C447" s="2">
        <v>1.1226672679185871E-2</v>
      </c>
      <c r="D447" s="2">
        <v>1.7843566834926609E-2</v>
      </c>
      <c r="E447" s="9">
        <v>1.2084287241689957E-2</v>
      </c>
      <c r="F447" s="9">
        <v>1.1999131015163795E-2</v>
      </c>
      <c r="G447" s="9">
        <v>1.2144847270031119E-2</v>
      </c>
      <c r="H447" s="9">
        <v>1.275773446540464E-2</v>
      </c>
      <c r="J447" s="1">
        <v>43997</v>
      </c>
      <c r="K447" s="7">
        <f t="shared" si="46"/>
        <v>8.3764561568604965E-5</v>
      </c>
      <c r="L447" s="7">
        <f t="shared" si="46"/>
        <v>6.4282734534740929E-6</v>
      </c>
      <c r="M447" s="7">
        <f t="shared" si="46"/>
        <v>6.8801775945469086E-5</v>
      </c>
      <c r="N447" s="7">
        <f t="shared" si="45"/>
        <v>7.022171543878679E-5</v>
      </c>
      <c r="O447" s="7">
        <f t="shared" si="45"/>
        <v>6.7800790915281979E-5</v>
      </c>
      <c r="P447" s="7">
        <f t="shared" si="45"/>
        <v>5.8083243830959464E-5</v>
      </c>
      <c r="Q447" s="7"/>
      <c r="R447" s="1">
        <v>43997</v>
      </c>
      <c r="S447" s="2">
        <f t="shared" si="47"/>
        <v>9.152298157763708E-3</v>
      </c>
      <c r="T447" s="2">
        <f t="shared" si="47"/>
        <v>2.5354040020229701E-3</v>
      </c>
      <c r="U447" s="2">
        <f t="shared" si="47"/>
        <v>8.2946835952596217E-3</v>
      </c>
      <c r="V447" s="2">
        <f t="shared" si="47"/>
        <v>8.3798398217857836E-3</v>
      </c>
      <c r="W447" s="2">
        <f t="shared" si="47"/>
        <v>8.2341235669184595E-3</v>
      </c>
      <c r="X447" s="2">
        <f t="shared" si="47"/>
        <v>7.6212363715449389E-3</v>
      </c>
      <c r="Z447" s="1">
        <v>43997</v>
      </c>
      <c r="AA447" s="2">
        <f t="shared" si="48"/>
        <v>0.21901693005306511</v>
      </c>
      <c r="AB447" s="2">
        <f t="shared" si="48"/>
        <v>9.2301635778837543E-3</v>
      </c>
      <c r="AC447" s="2">
        <f t="shared" si="48"/>
        <v>0.16380489176951629</v>
      </c>
      <c r="AD447" s="2">
        <f t="shared" si="48"/>
        <v>0.16870126185525303</v>
      </c>
      <c r="AE447" s="2">
        <f t="shared" si="48"/>
        <v>0.16039463451891889</v>
      </c>
      <c r="AF447" s="2">
        <f t="shared" si="48"/>
        <v>0.12901582723635707</v>
      </c>
      <c r="AG447" s="2"/>
    </row>
    <row r="448" spans="1:33" ht="14.5" x14ac:dyDescent="0.35">
      <c r="A448" s="10">
        <v>43997</v>
      </c>
      <c r="B448" s="2">
        <v>2.0282637709375221E-2</v>
      </c>
      <c r="C448" s="2">
        <v>1.386961899697781E-2</v>
      </c>
      <c r="D448" s="2">
        <v>1.914102211594582E-2</v>
      </c>
      <c r="E448" s="9">
        <v>1.4137504030810892E-2</v>
      </c>
      <c r="F448" s="9">
        <v>1.3951101045086838E-2</v>
      </c>
      <c r="G448" s="9">
        <v>1.414015944961754E-2</v>
      </c>
      <c r="H448" s="9">
        <v>1.4826607619073459E-2</v>
      </c>
      <c r="J448" s="1">
        <v>43998</v>
      </c>
      <c r="K448" s="7">
        <f t="shared" si="46"/>
        <v>4.1126809005559354E-5</v>
      </c>
      <c r="L448" s="7">
        <f t="shared" si="46"/>
        <v>1.3032861631611645E-6</v>
      </c>
      <c r="M448" s="7">
        <f t="shared" si="46"/>
        <v>3.7762667927425556E-5</v>
      </c>
      <c r="N448" s="7">
        <f t="shared" si="45"/>
        <v>4.008835653122807E-5</v>
      </c>
      <c r="O448" s="7">
        <f t="shared" si="45"/>
        <v>3.7730039171595742E-5</v>
      </c>
      <c r="P448" s="7">
        <f t="shared" si="45"/>
        <v>2.9768264346278249E-5</v>
      </c>
      <c r="Q448" s="7"/>
      <c r="R448" s="1">
        <v>43998</v>
      </c>
      <c r="S448" s="2">
        <f t="shared" si="47"/>
        <v>6.4130187123974114E-3</v>
      </c>
      <c r="T448" s="2">
        <f t="shared" si="47"/>
        <v>1.1416155934294014E-3</v>
      </c>
      <c r="U448" s="2">
        <f t="shared" si="47"/>
        <v>6.1451336785643285E-3</v>
      </c>
      <c r="V448" s="2">
        <f t="shared" si="47"/>
        <v>6.3315366642883834E-3</v>
      </c>
      <c r="W448" s="2">
        <f t="shared" si="47"/>
        <v>6.1424782597576805E-3</v>
      </c>
      <c r="X448" s="2">
        <f t="shared" si="47"/>
        <v>5.4560300903017615E-3</v>
      </c>
      <c r="Z448" s="1">
        <v>43998</v>
      </c>
      <c r="AA448" s="2">
        <f t="shared" si="48"/>
        <v>8.2314396171960569E-2</v>
      </c>
      <c r="AB448" s="2">
        <f t="shared" si="48"/>
        <v>1.7109046264434102E-3</v>
      </c>
      <c r="AC448" s="2">
        <f t="shared" si="48"/>
        <v>7.3734816677947679E-2</v>
      </c>
      <c r="AD448" s="2">
        <f t="shared" si="48"/>
        <v>7.9630973800852267E-2</v>
      </c>
      <c r="AE448" s="2">
        <f t="shared" si="48"/>
        <v>7.3653206659564763E-2</v>
      </c>
      <c r="AF448" s="2">
        <f t="shared" si="48"/>
        <v>5.4647250418552007E-2</v>
      </c>
      <c r="AG448" s="2"/>
    </row>
    <row r="449" spans="1:33" ht="14.5" x14ac:dyDescent="0.35">
      <c r="A449" s="10">
        <v>43998</v>
      </c>
      <c r="B449" s="2">
        <v>2.02984934295431E-2</v>
      </c>
      <c r="C449" s="2">
        <v>1.546675339341164E-2</v>
      </c>
      <c r="D449" s="2">
        <v>1.6523893922567371E-2</v>
      </c>
      <c r="E449" s="9">
        <v>1.5079480061465958E-2</v>
      </c>
      <c r="F449" s="9">
        <v>1.4954842121475726E-2</v>
      </c>
      <c r="G449" s="9">
        <v>1.497442869876056E-2</v>
      </c>
      <c r="H449" s="9">
        <v>1.5392219258689201E-2</v>
      </c>
      <c r="J449" s="1">
        <v>43999</v>
      </c>
      <c r="K449" s="7">
        <f t="shared" si="46"/>
        <v>2.3345711776755643E-5</v>
      </c>
      <c r="L449" s="7">
        <f t="shared" si="46"/>
        <v>1.4247601438061415E-5</v>
      </c>
      <c r="M449" s="7">
        <f t="shared" si="46"/>
        <v>2.7238100536167908E-5</v>
      </c>
      <c r="N449" s="7">
        <f t="shared" si="45"/>
        <v>2.8554609302210148E-5</v>
      </c>
      <c r="O449" s="7">
        <f t="shared" si="45"/>
        <v>2.8345665257562563E-5</v>
      </c>
      <c r="P449" s="7">
        <f t="shared" si="45"/>
        <v>2.4071526239588117E-5</v>
      </c>
      <c r="Q449" s="7"/>
      <c r="R449" s="1">
        <v>43999</v>
      </c>
      <c r="S449" s="2">
        <f t="shared" si="47"/>
        <v>4.83174003613146E-3</v>
      </c>
      <c r="T449" s="2">
        <f t="shared" si="47"/>
        <v>3.7745995069757288E-3</v>
      </c>
      <c r="U449" s="2">
        <f t="shared" si="47"/>
        <v>5.2190133680771415E-3</v>
      </c>
      <c r="V449" s="2">
        <f t="shared" si="47"/>
        <v>5.3436513080673733E-3</v>
      </c>
      <c r="W449" s="2">
        <f t="shared" si="47"/>
        <v>5.3240647307825403E-3</v>
      </c>
      <c r="X449" s="2">
        <f t="shared" si="47"/>
        <v>4.9062741708538991E-3</v>
      </c>
      <c r="Z449" s="1">
        <v>43999</v>
      </c>
      <c r="AA449" s="2">
        <f t="shared" si="48"/>
        <v>4.0541343271535801E-2</v>
      </c>
      <c r="AB449" s="2">
        <f t="shared" si="48"/>
        <v>2.269359107489044E-2</v>
      </c>
      <c r="AC449" s="2">
        <f t="shared" si="48"/>
        <v>4.8888568020552414E-2</v>
      </c>
      <c r="AD449" s="2">
        <f t="shared" si="48"/>
        <v>5.1807605942491453E-2</v>
      </c>
      <c r="AE449" s="2">
        <f t="shared" si="48"/>
        <v>5.1341088103992183E-2</v>
      </c>
      <c r="AF449" s="2">
        <f t="shared" si="48"/>
        <v>4.206574900092841E-2</v>
      </c>
      <c r="AG449" s="2"/>
    </row>
    <row r="450" spans="1:33" ht="14.5" x14ac:dyDescent="0.35">
      <c r="A450" s="10">
        <v>43999</v>
      </c>
      <c r="B450" s="2">
        <v>9.2982426011889285E-3</v>
      </c>
      <c r="C450" s="2">
        <v>1.415675412863493E-2</v>
      </c>
      <c r="D450" s="2">
        <v>1.005442813038826E-2</v>
      </c>
      <c r="E450" s="9">
        <v>1.5983710293676442E-2</v>
      </c>
      <c r="F450" s="9">
        <v>1.5812659272408516E-2</v>
      </c>
      <c r="G450" s="9">
        <v>1.5670952510833499E-2</v>
      </c>
      <c r="H450" s="9">
        <v>1.5975497639206582E-2</v>
      </c>
      <c r="J450" s="1">
        <v>44000</v>
      </c>
      <c r="K450" s="7">
        <f t="shared" si="46"/>
        <v>2.3605134262325675E-5</v>
      </c>
      <c r="L450" s="7">
        <f t="shared" si="46"/>
        <v>5.7181655457047287E-7</v>
      </c>
      <c r="M450" s="7">
        <f t="shared" si="46"/>
        <v>4.4695478267294324E-5</v>
      </c>
      <c r="N450" s="7">
        <f t="shared" si="45"/>
        <v>4.2437624566263684E-5</v>
      </c>
      <c r="O450" s="7">
        <f t="shared" si="45"/>
        <v>4.0611431592482112E-5</v>
      </c>
      <c r="P450" s="7">
        <f t="shared" si="45"/>
        <v>4.4585734842732129E-5</v>
      </c>
      <c r="Q450" s="7"/>
      <c r="R450" s="1">
        <v>44000</v>
      </c>
      <c r="S450" s="2">
        <f t="shared" si="47"/>
        <v>4.8585115274460012E-3</v>
      </c>
      <c r="T450" s="2">
        <f t="shared" si="47"/>
        <v>7.5618552919933142E-4</v>
      </c>
      <c r="U450" s="2">
        <f t="shared" si="47"/>
        <v>6.685467692487514E-3</v>
      </c>
      <c r="V450" s="2">
        <f t="shared" si="47"/>
        <v>6.5144166712195872E-3</v>
      </c>
      <c r="W450" s="2">
        <f t="shared" si="47"/>
        <v>6.3727099096445704E-3</v>
      </c>
      <c r="X450" s="2">
        <f t="shared" si="47"/>
        <v>6.6772550380176533E-3</v>
      </c>
      <c r="Z450" s="1">
        <v>44000</v>
      </c>
      <c r="AA450" s="2">
        <f t="shared" si="48"/>
        <v>7.7172528512631677E-2</v>
      </c>
      <c r="AB450" s="2">
        <f t="shared" si="48"/>
        <v>2.9785294777617821E-3</v>
      </c>
      <c r="AC450" s="2">
        <f t="shared" si="48"/>
        <v>0.12347711050868782</v>
      </c>
      <c r="AD450" s="2">
        <f t="shared" si="48"/>
        <v>0.11901065403486921</v>
      </c>
      <c r="AE450" s="2">
        <f t="shared" si="48"/>
        <v>0.11532595488217767</v>
      </c>
      <c r="AF450" s="2">
        <f t="shared" si="48"/>
        <v>0.12326222037690626</v>
      </c>
      <c r="AG450" s="2"/>
    </row>
    <row r="451" spans="1:33" ht="14.5" x14ac:dyDescent="0.35">
      <c r="A451" s="10">
        <v>44000</v>
      </c>
      <c r="B451" s="2">
        <v>1.023065653058965E-2</v>
      </c>
      <c r="C451" s="2">
        <v>1.3711332343518731E-2</v>
      </c>
      <c r="D451" s="2">
        <v>1.459094230085611E-2</v>
      </c>
      <c r="E451" s="9">
        <v>1.3657555678468396E-2</v>
      </c>
      <c r="F451" s="9">
        <v>1.3516578389316199E-2</v>
      </c>
      <c r="G451" s="9">
        <v>1.2814153522448621E-2</v>
      </c>
      <c r="H451" s="9">
        <v>1.286526133995489E-2</v>
      </c>
      <c r="J451" s="1">
        <v>44001</v>
      </c>
      <c r="K451" s="7">
        <f t="shared" si="46"/>
        <v>1.2115104114709518E-5</v>
      </c>
      <c r="L451" s="7">
        <f t="shared" si="46"/>
        <v>1.901209199838818E-5</v>
      </c>
      <c r="M451" s="7">
        <f t="shared" si="46"/>
        <v>1.1743637769732077E-5</v>
      </c>
      <c r="N451" s="7">
        <f t="shared" si="45"/>
        <v>1.0797282461656937E-5</v>
      </c>
      <c r="O451" s="7">
        <f t="shared" si="45"/>
        <v>6.6744567069443525E-6</v>
      </c>
      <c r="P451" s="7">
        <f t="shared" si="45"/>
        <v>6.9411425015304538E-6</v>
      </c>
      <c r="Q451" s="7"/>
      <c r="R451" s="1">
        <v>44001</v>
      </c>
      <c r="S451" s="2">
        <f t="shared" si="47"/>
        <v>3.4806758129290807E-3</v>
      </c>
      <c r="T451" s="2">
        <f t="shared" si="47"/>
        <v>4.3602857702664602E-3</v>
      </c>
      <c r="U451" s="2">
        <f t="shared" si="47"/>
        <v>3.4268991478787463E-3</v>
      </c>
      <c r="V451" s="2">
        <f t="shared" si="47"/>
        <v>3.2859218587265489E-3</v>
      </c>
      <c r="W451" s="2">
        <f t="shared" si="47"/>
        <v>2.5834969918589711E-3</v>
      </c>
      <c r="X451" s="2">
        <f t="shared" si="47"/>
        <v>2.6346048093652402E-3</v>
      </c>
      <c r="Z451" s="1">
        <v>44001</v>
      </c>
      <c r="AA451" s="2">
        <f t="shared" si="48"/>
        <v>3.8979968916129648E-2</v>
      </c>
      <c r="AB451" s="2">
        <f t="shared" si="48"/>
        <v>5.6177086239610041E-2</v>
      </c>
      <c r="AC451" s="2">
        <f t="shared" si="48"/>
        <v>3.7988149945968885E-2</v>
      </c>
      <c r="AD451" s="2">
        <f t="shared" si="48"/>
        <v>3.5425124409337538E-2</v>
      </c>
      <c r="AE451" s="2">
        <f t="shared" si="48"/>
        <v>2.3548778700166695E-2</v>
      </c>
      <c r="AF451" s="2">
        <f t="shared" si="48"/>
        <v>2.4357605826096806E-2</v>
      </c>
      <c r="AG451" s="2"/>
    </row>
    <row r="452" spans="1:33" ht="14.5" x14ac:dyDescent="0.35">
      <c r="A452" s="10">
        <v>44001</v>
      </c>
      <c r="B452" s="2">
        <v>8.5821160821206062E-3</v>
      </c>
      <c r="C452" s="2">
        <v>1.44892381504178E-2</v>
      </c>
      <c r="D452" s="2">
        <v>1.6269830986857411E-2</v>
      </c>
      <c r="E452" s="9">
        <v>1.3232438140055083E-2</v>
      </c>
      <c r="F452" s="9">
        <v>1.2789589198294593E-2</v>
      </c>
      <c r="G452" s="9">
        <v>1.299185471286427E-2</v>
      </c>
      <c r="H452" s="9">
        <v>1.263562666249041E-2</v>
      </c>
      <c r="J452" s="1">
        <v>44004</v>
      </c>
      <c r="K452" s="7">
        <f t="shared" si="46"/>
        <v>3.489409112976371E-5</v>
      </c>
      <c r="L452" s="7">
        <f t="shared" si="46"/>
        <v>5.9100960456512418E-5</v>
      </c>
      <c r="M452" s="7">
        <f t="shared" si="46"/>
        <v>2.1625495242511948E-5</v>
      </c>
      <c r="N452" s="7">
        <f t="shared" si="45"/>
        <v>1.7702830023326838E-5</v>
      </c>
      <c r="O452" s="7">
        <f t="shared" si="45"/>
        <v>1.9445794791473003E-5</v>
      </c>
      <c r="P452" s="7">
        <f t="shared" si="45"/>
        <v>1.6430948025169947E-5</v>
      </c>
      <c r="Q452" s="7"/>
      <c r="R452" s="1">
        <v>44004</v>
      </c>
      <c r="S452" s="2">
        <f t="shared" si="47"/>
        <v>5.9071220682971933E-3</v>
      </c>
      <c r="T452" s="2">
        <f t="shared" si="47"/>
        <v>7.6877149047368046E-3</v>
      </c>
      <c r="U452" s="2">
        <f t="shared" si="47"/>
        <v>4.6503220579344768E-3</v>
      </c>
      <c r="V452" s="2">
        <f t="shared" si="47"/>
        <v>4.2074731161739869E-3</v>
      </c>
      <c r="W452" s="2">
        <f t="shared" si="47"/>
        <v>4.4097386307436637E-3</v>
      </c>
      <c r="X452" s="2">
        <f t="shared" si="47"/>
        <v>4.0535105803698041E-3</v>
      </c>
      <c r="Z452" s="1">
        <v>44004</v>
      </c>
      <c r="AA452" s="2">
        <f t="shared" si="48"/>
        <v>0.11603534944741467</v>
      </c>
      <c r="AB452" s="2">
        <f t="shared" si="48"/>
        <v>0.16711851302352132</v>
      </c>
      <c r="AC452" s="2">
        <f t="shared" si="48"/>
        <v>8.1557236511925035E-2</v>
      </c>
      <c r="AD452" s="2">
        <f t="shared" si="48"/>
        <v>6.9974575238777925E-2</v>
      </c>
      <c r="AE452" s="2">
        <f t="shared" si="48"/>
        <v>7.5218754658669118E-2</v>
      </c>
      <c r="AF452" s="2">
        <f t="shared" si="48"/>
        <v>6.6039701813558338E-2</v>
      </c>
      <c r="AG452" s="2"/>
    </row>
    <row r="453" spans="1:33" ht="14.5" x14ac:dyDescent="0.35">
      <c r="A453" s="10">
        <v>44004</v>
      </c>
      <c r="B453" s="2">
        <v>7.7080224903482647E-3</v>
      </c>
      <c r="C453" s="2">
        <v>1.048051565885544E-2</v>
      </c>
      <c r="D453" s="2">
        <v>1.341620646417141E-2</v>
      </c>
      <c r="E453" s="9">
        <v>1.1983128402340832E-2</v>
      </c>
      <c r="F453" s="9">
        <v>1.1660130450586755E-2</v>
      </c>
      <c r="G453" s="9">
        <v>1.180566056670734E-2</v>
      </c>
      <c r="H453" s="9">
        <v>1.1697517381864579E-2</v>
      </c>
      <c r="J453" s="1">
        <v>44005</v>
      </c>
      <c r="K453" s="7">
        <f t="shared" si="46"/>
        <v>7.6867183694189557E-6</v>
      </c>
      <c r="L453" s="7">
        <f t="shared" si="46"/>
        <v>3.2583364279011391E-5</v>
      </c>
      <c r="M453" s="7">
        <f t="shared" si="46"/>
        <v>1.8276530558753797E-5</v>
      </c>
      <c r="N453" s="7">
        <f t="shared" si="45"/>
        <v>1.5619157329380441E-5</v>
      </c>
      <c r="O453" s="7">
        <f t="shared" si="45"/>
        <v>1.67906378048277E-5</v>
      </c>
      <c r="P453" s="7">
        <f t="shared" si="45"/>
        <v>1.591606948943477E-5</v>
      </c>
      <c r="Q453" s="7"/>
      <c r="R453" s="1">
        <v>44005</v>
      </c>
      <c r="S453" s="2">
        <f t="shared" si="47"/>
        <v>2.7724931685071752E-3</v>
      </c>
      <c r="T453" s="2">
        <f t="shared" si="47"/>
        <v>5.7081839738231449E-3</v>
      </c>
      <c r="U453" s="2">
        <f t="shared" si="47"/>
        <v>4.2751059119925669E-3</v>
      </c>
      <c r="V453" s="2">
        <f t="shared" si="47"/>
        <v>3.9521079602384901E-3</v>
      </c>
      <c r="W453" s="2">
        <f t="shared" si="47"/>
        <v>4.0976380763590751E-3</v>
      </c>
      <c r="X453" s="2">
        <f t="shared" si="47"/>
        <v>3.9894948915163144E-3</v>
      </c>
      <c r="Z453" s="1">
        <v>44005</v>
      </c>
      <c r="AA453" s="2">
        <f t="shared" si="48"/>
        <v>4.2718354917682166E-2</v>
      </c>
      <c r="AB453" s="2">
        <f t="shared" si="48"/>
        <v>0.12873244539638407</v>
      </c>
      <c r="AC453" s="2">
        <f t="shared" si="48"/>
        <v>8.4477606490163781E-2</v>
      </c>
      <c r="AD453" s="2">
        <f t="shared" si="48"/>
        <v>7.4971698242020324E-2</v>
      </c>
      <c r="AE453" s="2">
        <f t="shared" si="48"/>
        <v>7.9226495724885604E-2</v>
      </c>
      <c r="AF453" s="2">
        <f t="shared" si="48"/>
        <v>7.6060123718685535E-2</v>
      </c>
      <c r="AG453" s="2"/>
    </row>
    <row r="454" spans="1:33" ht="14.5" x14ac:dyDescent="0.35">
      <c r="A454" s="10">
        <v>44005</v>
      </c>
      <c r="B454" s="2">
        <v>8.2004145570332612E-3</v>
      </c>
      <c r="C454" s="2">
        <v>1.2503877282142639E-2</v>
      </c>
      <c r="D454" s="2">
        <v>1.158887147903442E-2</v>
      </c>
      <c r="E454" s="9">
        <v>1.0709222459860206E-2</v>
      </c>
      <c r="F454" s="9">
        <v>1.0603220497046744E-2</v>
      </c>
      <c r="G454" s="9">
        <v>1.0373387236296499E-2</v>
      </c>
      <c r="H454" s="9">
        <v>1.078226969400703E-2</v>
      </c>
      <c r="J454" s="1">
        <v>44006</v>
      </c>
      <c r="K454" s="7">
        <f t="shared" si="46"/>
        <v>1.8519791426405836E-5</v>
      </c>
      <c r="L454" s="7">
        <f t="shared" si="46"/>
        <v>1.1481640312257569E-5</v>
      </c>
      <c r="M454" s="7">
        <f t="shared" si="46"/>
        <v>6.2941170932869346E-6</v>
      </c>
      <c r="N454" s="7">
        <f t="shared" si="45"/>
        <v>5.7734763853640769E-6</v>
      </c>
      <c r="O454" s="7">
        <f t="shared" si="45"/>
        <v>4.7218102648244555E-6</v>
      </c>
      <c r="P454" s="7">
        <f t="shared" si="45"/>
        <v>6.6659759483178362E-6</v>
      </c>
      <c r="Q454" s="7"/>
      <c r="R454" s="1">
        <v>44006</v>
      </c>
      <c r="S454" s="2">
        <f t="shared" si="47"/>
        <v>4.303462725109378E-3</v>
      </c>
      <c r="T454" s="2">
        <f t="shared" si="47"/>
        <v>3.3884569220011592E-3</v>
      </c>
      <c r="U454" s="2">
        <f t="shared" si="47"/>
        <v>2.5088079028269452E-3</v>
      </c>
      <c r="V454" s="2">
        <f t="shared" si="47"/>
        <v>2.4028059400134829E-3</v>
      </c>
      <c r="W454" s="2">
        <f t="shared" si="47"/>
        <v>2.1729726792632381E-3</v>
      </c>
      <c r="X454" s="2">
        <f t="shared" si="47"/>
        <v>2.5818551369737684E-3</v>
      </c>
      <c r="Z454" s="1">
        <v>44006</v>
      </c>
      <c r="AA454" s="2">
        <f t="shared" si="48"/>
        <v>7.7683807663167181E-2</v>
      </c>
      <c r="AB454" s="2">
        <f t="shared" si="48"/>
        <v>5.3471713518217223E-2</v>
      </c>
      <c r="AC454" s="2">
        <f t="shared" si="48"/>
        <v>3.2654462146366914E-2</v>
      </c>
      <c r="AD454" s="2">
        <f t="shared" si="48"/>
        <v>3.0362110109041884E-2</v>
      </c>
      <c r="AE454" s="2">
        <f t="shared" si="48"/>
        <v>2.5583186000269098E-2</v>
      </c>
      <c r="AF454" s="2">
        <f t="shared" si="48"/>
        <v>3.4264610455671418E-2</v>
      </c>
      <c r="AG454" s="2"/>
    </row>
    <row r="455" spans="1:33" ht="14.5" x14ac:dyDescent="0.35">
      <c r="A455" s="10">
        <v>44006</v>
      </c>
      <c r="B455" s="2">
        <v>1.202924099499747E-2</v>
      </c>
      <c r="C455" s="2">
        <v>1.118729263544083E-2</v>
      </c>
      <c r="D455" s="2">
        <v>9.1527309268712997E-3</v>
      </c>
      <c r="E455" s="9">
        <v>9.8000830918945625E-3</v>
      </c>
      <c r="F455" s="9">
        <v>1.0288225268842694E-2</v>
      </c>
      <c r="G455" s="9">
        <v>1.0033566793208829E-2</v>
      </c>
      <c r="H455" s="9">
        <v>9.7446808321817267E-3</v>
      </c>
      <c r="J455" s="1">
        <v>44007</v>
      </c>
      <c r="K455" s="7">
        <f t="shared" si="46"/>
        <v>7.0887704016011722E-7</v>
      </c>
      <c r="L455" s="7">
        <f t="shared" si="46"/>
        <v>8.2743101720312248E-6</v>
      </c>
      <c r="M455" s="7">
        <f t="shared" si="46"/>
        <v>4.9691449569661508E-6</v>
      </c>
      <c r="N455" s="7">
        <f t="shared" si="45"/>
        <v>3.0311357587182403E-6</v>
      </c>
      <c r="O455" s="7">
        <f t="shared" si="45"/>
        <v>3.982715519684728E-6</v>
      </c>
      <c r="P455" s="7">
        <f t="shared" si="45"/>
        <v>5.2192151375246955E-6</v>
      </c>
      <c r="Q455" s="7"/>
      <c r="R455" s="1">
        <v>44007</v>
      </c>
      <c r="S455" s="2">
        <f t="shared" si="47"/>
        <v>8.4194835955664002E-4</v>
      </c>
      <c r="T455" s="2">
        <f t="shared" si="47"/>
        <v>2.8765100681261702E-3</v>
      </c>
      <c r="U455" s="2">
        <f t="shared" si="47"/>
        <v>2.2291579031029074E-3</v>
      </c>
      <c r="V455" s="2">
        <f t="shared" si="47"/>
        <v>1.7410157261547755E-3</v>
      </c>
      <c r="W455" s="2">
        <f t="shared" si="47"/>
        <v>1.9956742017886407E-3</v>
      </c>
      <c r="X455" s="2">
        <f t="shared" si="47"/>
        <v>2.2845601628157432E-3</v>
      </c>
      <c r="Z455" s="1">
        <v>44007</v>
      </c>
      <c r="AA455" s="2">
        <f t="shared" si="48"/>
        <v>2.6974616260551088E-3</v>
      </c>
      <c r="AB455" s="2">
        <f t="shared" si="48"/>
        <v>4.099074615000875E-2</v>
      </c>
      <c r="AC455" s="2">
        <f t="shared" si="48"/>
        <v>2.2513592641041802E-2</v>
      </c>
      <c r="AD455" s="2">
        <f t="shared" si="48"/>
        <v>1.2883734479432807E-2</v>
      </c>
      <c r="AE455" s="2">
        <f t="shared" si="48"/>
        <v>1.7495493340254908E-2</v>
      </c>
      <c r="AF455" s="2">
        <f t="shared" si="48"/>
        <v>2.3822909042777951E-2</v>
      </c>
      <c r="AG455" s="2"/>
    </row>
    <row r="456" spans="1:33" ht="14.5" x14ac:dyDescent="0.35">
      <c r="A456" s="10">
        <v>44007</v>
      </c>
      <c r="B456" s="2">
        <v>1.6506296442161991E-2</v>
      </c>
      <c r="C456" s="2">
        <v>9.2750359326601028E-3</v>
      </c>
      <c r="D456" s="2">
        <v>1.474678050726652E-2</v>
      </c>
      <c r="E456" s="9">
        <v>1.0817303706800884E-2</v>
      </c>
      <c r="F456" s="9">
        <v>1.1147683938758479E-2</v>
      </c>
      <c r="G456" s="9">
        <v>1.1161002965510159E-2</v>
      </c>
      <c r="H456" s="9">
        <v>1.1523418578286751E-2</v>
      </c>
      <c r="J456" s="1">
        <v>44008</v>
      </c>
      <c r="K456" s="7">
        <f t="shared" si="46"/>
        <v>5.229112855628151E-5</v>
      </c>
      <c r="L456" s="7">
        <f t="shared" si="46"/>
        <v>3.0958963251510853E-6</v>
      </c>
      <c r="M456" s="7">
        <f t="shared" si="46"/>
        <v>3.2364638342991453E-5</v>
      </c>
      <c r="N456" s="7">
        <f t="shared" si="45"/>
        <v>2.8714727961632455E-5</v>
      </c>
      <c r="O456" s="7">
        <f t="shared" si="45"/>
        <v>2.8572162351536627E-5</v>
      </c>
      <c r="P456" s="7">
        <f t="shared" si="45"/>
        <v>2.4829071806297879E-5</v>
      </c>
      <c r="Q456" s="7"/>
      <c r="R456" s="1">
        <v>44008</v>
      </c>
      <c r="S456" s="2">
        <f t="shared" si="47"/>
        <v>7.2312605095018884E-3</v>
      </c>
      <c r="T456" s="2">
        <f t="shared" si="47"/>
        <v>1.7595159348954715E-3</v>
      </c>
      <c r="U456" s="2">
        <f t="shared" si="47"/>
        <v>5.6889927353611074E-3</v>
      </c>
      <c r="V456" s="2">
        <f t="shared" si="47"/>
        <v>5.358612503403512E-3</v>
      </c>
      <c r="W456" s="2">
        <f t="shared" si="47"/>
        <v>5.3452934766518318E-3</v>
      </c>
      <c r="X456" s="2">
        <f t="shared" si="47"/>
        <v>4.9828778638752406E-3</v>
      </c>
      <c r="Z456" s="1">
        <v>44008</v>
      </c>
      <c r="AA456" s="2">
        <f t="shared" si="48"/>
        <v>0.20323228027909312</v>
      </c>
      <c r="AB456" s="2">
        <f t="shared" si="48"/>
        <v>6.5981365469169884E-3</v>
      </c>
      <c r="AC456" s="2">
        <f t="shared" si="48"/>
        <v>0.10332110302539266</v>
      </c>
      <c r="AD456" s="2">
        <f t="shared" si="48"/>
        <v>8.8182745601568691E-2</v>
      </c>
      <c r="AE456" s="2">
        <f t="shared" si="48"/>
        <v>8.7609821455882697E-2</v>
      </c>
      <c r="AF456" s="2">
        <f t="shared" si="48"/>
        <v>7.3052614109976766E-2</v>
      </c>
      <c r="AG456" s="2"/>
    </row>
    <row r="457" spans="1:33" ht="14.5" x14ac:dyDescent="0.35">
      <c r="A457" s="10">
        <v>44011</v>
      </c>
      <c r="B457" s="2">
        <v>1.2429593295254599E-2</v>
      </c>
      <c r="C457" s="2">
        <v>9.3602295964956284E-3</v>
      </c>
      <c r="D457" s="2">
        <v>1.899827271699905E-2</v>
      </c>
      <c r="E457" s="9">
        <v>1.2696250132629176E-2</v>
      </c>
      <c r="F457" s="9">
        <v>1.2883617669382647E-2</v>
      </c>
      <c r="G457" s="9">
        <v>1.293393823257216E-2</v>
      </c>
      <c r="H457" s="9">
        <v>1.317874985744189E-2</v>
      </c>
      <c r="J457" s="1">
        <v>44011</v>
      </c>
      <c r="K457" s="7">
        <f t="shared" si="46"/>
        <v>9.4209935152593517E-6</v>
      </c>
      <c r="L457" s="7">
        <f t="shared" si="46"/>
        <v>4.3147549345649013E-5</v>
      </c>
      <c r="M457" s="7">
        <f t="shared" si="46"/>
        <v>7.110586891861132E-8</v>
      </c>
      <c r="N457" s="7">
        <f t="shared" si="45"/>
        <v>2.0613813230236484E-7</v>
      </c>
      <c r="O457" s="7">
        <f t="shared" si="45"/>
        <v>2.5436381579785425E-7</v>
      </c>
      <c r="P457" s="7">
        <f t="shared" si="45"/>
        <v>5.6123555466827981E-7</v>
      </c>
      <c r="Q457" s="7"/>
      <c r="R457" s="1">
        <v>44011</v>
      </c>
      <c r="S457" s="2">
        <f t="shared" si="47"/>
        <v>3.0693636987589711E-3</v>
      </c>
      <c r="T457" s="2">
        <f t="shared" si="47"/>
        <v>6.568679421744451E-3</v>
      </c>
      <c r="U457" s="2">
        <f t="shared" si="47"/>
        <v>2.6665683737457646E-4</v>
      </c>
      <c r="V457" s="2">
        <f t="shared" si="47"/>
        <v>4.5402437412804704E-4</v>
      </c>
      <c r="W457" s="2">
        <f t="shared" si="47"/>
        <v>5.0434493731756069E-4</v>
      </c>
      <c r="X457" s="2">
        <f t="shared" si="47"/>
        <v>7.491565621872906E-4</v>
      </c>
      <c r="Z457" s="1">
        <v>44011</v>
      </c>
      <c r="AA457" s="2">
        <f t="shared" si="48"/>
        <v>4.4305062825882313E-2</v>
      </c>
      <c r="AB457" s="2">
        <f t="shared" si="48"/>
        <v>7.8516478326342787E-2</v>
      </c>
      <c r="AC457" s="2">
        <f t="shared" si="48"/>
        <v>2.2369657629495165E-4</v>
      </c>
      <c r="AD457" s="2">
        <f t="shared" si="48"/>
        <v>6.3592936350298501E-4</v>
      </c>
      <c r="AE457" s="2">
        <f t="shared" si="48"/>
        <v>7.8062324054362087E-4</v>
      </c>
      <c r="AF457" s="2">
        <f t="shared" si="48"/>
        <v>1.6796889627699318E-3</v>
      </c>
      <c r="AG457" s="2"/>
    </row>
    <row r="458" spans="1:33" ht="14.5" x14ac:dyDescent="0.35">
      <c r="A458" s="10">
        <v>44012</v>
      </c>
      <c r="B458" s="2">
        <v>8.3409955950695322E-3</v>
      </c>
      <c r="C458" s="2">
        <v>1.182480528950691E-2</v>
      </c>
      <c r="D458" s="2">
        <v>1.460383925586939E-2</v>
      </c>
      <c r="E458" s="9">
        <v>1.230776920829843E-2</v>
      </c>
      <c r="F458" s="9">
        <v>1.2428647403233744E-2</v>
      </c>
      <c r="G458" s="9">
        <v>1.218542360864926E-2</v>
      </c>
      <c r="H458" s="9">
        <v>1.235503038421241E-2</v>
      </c>
      <c r="J458" s="1">
        <v>44012</v>
      </c>
      <c r="K458" s="7">
        <f t="shared" si="46"/>
        <v>1.2136929987055859E-5</v>
      </c>
      <c r="L458" s="7">
        <f t="shared" si="46"/>
        <v>3.9223210719620965E-5</v>
      </c>
      <c r="M458" s="7">
        <f t="shared" si="46"/>
        <v>1.5735292898609047E-5</v>
      </c>
      <c r="N458" s="7">
        <f t="shared" si="45"/>
        <v>1.6708897304788154E-5</v>
      </c>
      <c r="O458" s="7">
        <f t="shared" si="45"/>
        <v>1.4779626751596574E-5</v>
      </c>
      <c r="P458" s="7">
        <f t="shared" si="45"/>
        <v>1.6112475288449305E-5</v>
      </c>
      <c r="Q458" s="7"/>
      <c r="R458" s="1">
        <v>44012</v>
      </c>
      <c r="S458" s="2">
        <f t="shared" si="47"/>
        <v>3.4838096944373783E-3</v>
      </c>
      <c r="T458" s="2">
        <f t="shared" si="47"/>
        <v>6.2628436607998581E-3</v>
      </c>
      <c r="U458" s="2">
        <f t="shared" si="47"/>
        <v>3.966773613228898E-3</v>
      </c>
      <c r="V458" s="2">
        <f t="shared" si="47"/>
        <v>4.0876518081642121E-3</v>
      </c>
      <c r="W458" s="2">
        <f t="shared" si="47"/>
        <v>3.844428013579728E-3</v>
      </c>
      <c r="X458" s="2">
        <f t="shared" si="47"/>
        <v>4.0140347891428774E-3</v>
      </c>
      <c r="Z458" s="1">
        <v>44012</v>
      </c>
      <c r="AA458" s="2">
        <f t="shared" si="48"/>
        <v>5.4398104243382761E-2</v>
      </c>
      <c r="AB458" s="2">
        <f t="shared" si="48"/>
        <v>0.1312527484841024</v>
      </c>
      <c r="AC458" s="2">
        <f t="shared" si="48"/>
        <v>6.6749778474835875E-2</v>
      </c>
      <c r="AD458" s="2">
        <f t="shared" si="48"/>
        <v>6.9931983006076059E-2</v>
      </c>
      <c r="AE458" s="2">
        <f t="shared" si="48"/>
        <v>6.3563867922220352E-2</v>
      </c>
      <c r="AF458" s="2">
        <f t="shared" si="48"/>
        <v>6.7989987721354561E-2</v>
      </c>
      <c r="AG458" s="2"/>
    </row>
    <row r="459" spans="1:33" ht="14.5" x14ac:dyDescent="0.35">
      <c r="A459" s="10">
        <v>44013</v>
      </c>
      <c r="B459" s="2">
        <v>1.322987611382687E-2</v>
      </c>
      <c r="C459" s="2">
        <v>1.040742360055447E-2</v>
      </c>
      <c r="D459" s="2">
        <v>9.2032048851251602E-3</v>
      </c>
      <c r="E459" s="9">
        <v>1.1476249154857216E-2</v>
      </c>
      <c r="F459" s="9">
        <v>1.1584432105587676E-2</v>
      </c>
      <c r="G459" s="9">
        <v>1.111296479889526E-2</v>
      </c>
      <c r="H459" s="9">
        <v>1.122470282652269E-2</v>
      </c>
      <c r="J459" s="1">
        <v>44013</v>
      </c>
      <c r="K459" s="7">
        <f t="shared" si="46"/>
        <v>7.9662381896776861E-6</v>
      </c>
      <c r="L459" s="7">
        <f t="shared" si="46"/>
        <v>1.6214081184054133E-5</v>
      </c>
      <c r="M459" s="7">
        <f t="shared" si="46"/>
        <v>3.0752075112251537E-6</v>
      </c>
      <c r="N459" s="7">
        <f t="shared" si="45"/>
        <v>2.707485984250263E-6</v>
      </c>
      <c r="O459" s="7">
        <f t="shared" si="45"/>
        <v>4.4813135152854753E-6</v>
      </c>
      <c r="P459" s="7">
        <f t="shared" si="45"/>
        <v>4.0207199121182489E-6</v>
      </c>
      <c r="Q459" s="7"/>
      <c r="R459" s="1">
        <v>44013</v>
      </c>
      <c r="S459" s="2">
        <f t="shared" si="47"/>
        <v>2.8224525132723999E-3</v>
      </c>
      <c r="T459" s="2">
        <f t="shared" si="47"/>
        <v>4.0266712287017094E-3</v>
      </c>
      <c r="U459" s="2">
        <f t="shared" si="47"/>
        <v>1.7536269589696531E-3</v>
      </c>
      <c r="V459" s="2">
        <f t="shared" si="47"/>
        <v>1.6454440082391934E-3</v>
      </c>
      <c r="W459" s="2">
        <f t="shared" si="47"/>
        <v>2.1169113149316094E-3</v>
      </c>
      <c r="X459" s="2">
        <f t="shared" si="47"/>
        <v>2.0051732873041794E-3</v>
      </c>
      <c r="Z459" s="1">
        <v>44013</v>
      </c>
      <c r="AA459" s="2">
        <f t="shared" si="48"/>
        <v>3.1237828077790963E-2</v>
      </c>
      <c r="AB459" s="2">
        <f t="shared" si="48"/>
        <v>7.4603405308912185E-2</v>
      </c>
      <c r="AC459" s="2">
        <f t="shared" si="48"/>
        <v>1.0606882104708504E-2</v>
      </c>
      <c r="AD459" s="2">
        <f t="shared" si="48"/>
        <v>9.223769403271076E-3</v>
      </c>
      <c r="AE459" s="2">
        <f t="shared" si="48"/>
        <v>1.6125051084096231E-2</v>
      </c>
      <c r="AF459" s="2">
        <f t="shared" si="48"/>
        <v>1.4278665616177078E-2</v>
      </c>
      <c r="AG459" s="2"/>
    </row>
    <row r="460" spans="1:33" ht="14.5" x14ac:dyDescent="0.35">
      <c r="A460" s="10">
        <v>44014</v>
      </c>
      <c r="B460" s="2">
        <v>8.1236666758578279E-3</v>
      </c>
      <c r="C460" s="2">
        <v>1.1513048782944679E-2</v>
      </c>
      <c r="D460" s="2">
        <v>1.5451286919415001E-2</v>
      </c>
      <c r="E460" s="9">
        <v>1.2617732441126579E-2</v>
      </c>
      <c r="F460" s="9">
        <v>1.2561661302973726E-2</v>
      </c>
      <c r="G460" s="9">
        <v>1.2359459245925269E-2</v>
      </c>
      <c r="H460" s="9">
        <v>1.268628528044493E-2</v>
      </c>
      <c r="J460" s="1">
        <v>44014</v>
      </c>
      <c r="K460" s="7">
        <f t="shared" si="46"/>
        <v>1.1487911067840504E-5</v>
      </c>
      <c r="L460" s="7">
        <f t="shared" si="46"/>
        <v>5.3694018433788876E-5</v>
      </c>
      <c r="M460" s="7">
        <f t="shared" si="46"/>
        <v>2.0196627102560609E-5</v>
      </c>
      <c r="N460" s="7">
        <f t="shared" si="45"/>
        <v>1.9695796310309579E-5</v>
      </c>
      <c r="O460" s="7">
        <f t="shared" si="45"/>
        <v>1.7941938696638543E-5</v>
      </c>
      <c r="P460" s="7">
        <f t="shared" si="45"/>
        <v>2.0817488530924353E-5</v>
      </c>
      <c r="Q460" s="7"/>
      <c r="R460" s="1">
        <v>44014</v>
      </c>
      <c r="S460" s="2">
        <f t="shared" si="47"/>
        <v>3.3893821070868514E-3</v>
      </c>
      <c r="T460" s="2">
        <f t="shared" si="47"/>
        <v>7.3276202435571727E-3</v>
      </c>
      <c r="U460" s="2">
        <f t="shared" si="47"/>
        <v>4.4940657652687514E-3</v>
      </c>
      <c r="V460" s="2">
        <f t="shared" si="47"/>
        <v>4.4379946271158981E-3</v>
      </c>
      <c r="W460" s="2">
        <f t="shared" si="47"/>
        <v>4.2357925700674415E-3</v>
      </c>
      <c r="X460" s="2">
        <f t="shared" si="47"/>
        <v>4.5626186045871018E-3</v>
      </c>
      <c r="Z460" s="1">
        <v>44014</v>
      </c>
      <c r="AA460" s="2">
        <f t="shared" si="48"/>
        <v>5.4304619677724819E-2</v>
      </c>
      <c r="AB460" s="2">
        <f t="shared" si="48"/>
        <v>0.16867055708765277</v>
      </c>
      <c r="AC460" s="2">
        <f t="shared" si="48"/>
        <v>8.4150913703886943E-2</v>
      </c>
      <c r="AD460" s="2">
        <f t="shared" si="48"/>
        <v>8.2571017389423407E-2</v>
      </c>
      <c r="AE460" s="2">
        <f t="shared" si="48"/>
        <v>7.6923429214276196E-2</v>
      </c>
      <c r="AF460" s="2">
        <f t="shared" si="48"/>
        <v>8.6090204603603171E-2</v>
      </c>
      <c r="AG460" s="2"/>
    </row>
    <row r="461" spans="1:33" ht="14.5" x14ac:dyDescent="0.35">
      <c r="A461" s="10">
        <v>44015</v>
      </c>
      <c r="B461" s="2">
        <v>1.1168499699222789E-2</v>
      </c>
      <c r="C461" s="2">
        <v>1.0854062624275679E-2</v>
      </c>
      <c r="D461" s="2">
        <v>1.3461899943649771E-2</v>
      </c>
      <c r="E461" s="9">
        <v>1.0798094724538613E-2</v>
      </c>
      <c r="F461" s="9">
        <v>1.0762079908878211E-2</v>
      </c>
      <c r="G461" s="9">
        <v>1.046064374139246E-2</v>
      </c>
      <c r="H461" s="9">
        <v>1.076906638610276E-2</v>
      </c>
      <c r="J461" s="1">
        <v>44015</v>
      </c>
      <c r="K461" s="7">
        <f t="shared" si="46"/>
        <v>9.8870674101294494E-8</v>
      </c>
      <c r="L461" s="7">
        <f t="shared" si="46"/>
        <v>5.2596846811377382E-6</v>
      </c>
      <c r="M461" s="7">
        <f t="shared" si="46"/>
        <v>1.3719984527078553E-7</v>
      </c>
      <c r="N461" s="7">
        <f t="shared" si="45"/>
        <v>1.6517704598373062E-7</v>
      </c>
      <c r="O461" s="7">
        <f t="shared" si="45"/>
        <v>5.0106005703589282E-7</v>
      </c>
      <c r="P461" s="7">
        <f t="shared" si="45"/>
        <v>1.5954697163004338E-7</v>
      </c>
      <c r="Q461" s="7"/>
      <c r="R461" s="1">
        <v>44015</v>
      </c>
      <c r="S461" s="2">
        <f t="shared" si="47"/>
        <v>3.1443707494711003E-4</v>
      </c>
      <c r="T461" s="2">
        <f t="shared" si="47"/>
        <v>2.2934002444269814E-3</v>
      </c>
      <c r="U461" s="2">
        <f t="shared" si="47"/>
        <v>3.7040497468417664E-4</v>
      </c>
      <c r="V461" s="2">
        <f t="shared" si="47"/>
        <v>4.0641979034457786E-4</v>
      </c>
      <c r="W461" s="2">
        <f t="shared" si="47"/>
        <v>7.0785595783032923E-4</v>
      </c>
      <c r="X461" s="2">
        <f t="shared" si="47"/>
        <v>3.9943331312002929E-4</v>
      </c>
      <c r="Z461" s="1">
        <v>44015</v>
      </c>
      <c r="AA461" s="2">
        <f t="shared" si="48"/>
        <v>4.1168481324160844E-4</v>
      </c>
      <c r="AB461" s="2">
        <f t="shared" si="48"/>
        <v>1.6403879628874574E-2</v>
      </c>
      <c r="AC461" s="2">
        <f t="shared" si="48"/>
        <v>5.752237365104218E-4</v>
      </c>
      <c r="AD461" s="2">
        <f t="shared" si="48"/>
        <v>6.9560345941654944E-4</v>
      </c>
      <c r="AE461" s="2">
        <f t="shared" si="48"/>
        <v>2.1912002166140088E-3</v>
      </c>
      <c r="AF461" s="2">
        <f t="shared" si="48"/>
        <v>6.7131440081591442E-4</v>
      </c>
      <c r="AG461" s="2"/>
    </row>
    <row r="462" spans="1:33" ht="14.5" x14ac:dyDescent="0.35">
      <c r="A462" s="10">
        <v>44018</v>
      </c>
      <c r="B462" s="2">
        <v>1.09832209701361E-2</v>
      </c>
      <c r="C462" s="2">
        <v>1.187856402248144E-2</v>
      </c>
      <c r="D462" s="2">
        <v>1.216471940279007E-2</v>
      </c>
      <c r="E462" s="9">
        <v>1.1053543782061973E-2</v>
      </c>
      <c r="F462" s="9">
        <v>1.0973731153591302E-2</v>
      </c>
      <c r="G462" s="9">
        <v>1.0931932383693631E-2</v>
      </c>
      <c r="H462" s="9">
        <v>1.143192287547644E-2</v>
      </c>
      <c r="J462" s="1">
        <v>44018</v>
      </c>
      <c r="K462" s="7">
        <f t="shared" si="46"/>
        <v>8.0163918138306971E-7</v>
      </c>
      <c r="L462" s="7">
        <f t="shared" si="46"/>
        <v>1.3959385463637866E-6</v>
      </c>
      <c r="M462" s="7">
        <f t="shared" si="46"/>
        <v>4.9452978771617274E-9</v>
      </c>
      <c r="N462" s="7">
        <f t="shared" si="45"/>
        <v>9.0056618053930738E-11</v>
      </c>
      <c r="O462" s="7">
        <f t="shared" si="45"/>
        <v>2.6305190992666422E-9</v>
      </c>
      <c r="P462" s="7">
        <f t="shared" si="45"/>
        <v>2.0133339985605158E-7</v>
      </c>
      <c r="Q462" s="7"/>
      <c r="R462" s="1">
        <v>44018</v>
      </c>
      <c r="S462" s="2">
        <f t="shared" si="47"/>
        <v>8.953430523453397E-4</v>
      </c>
      <c r="T462" s="2">
        <f t="shared" si="47"/>
        <v>1.1814984326539695E-3</v>
      </c>
      <c r="U462" s="2">
        <f t="shared" si="47"/>
        <v>7.0322811925873155E-5</v>
      </c>
      <c r="V462" s="2">
        <f t="shared" si="47"/>
        <v>9.4898165447984684E-6</v>
      </c>
      <c r="W462" s="2">
        <f t="shared" si="47"/>
        <v>5.1288586442469267E-5</v>
      </c>
      <c r="X462" s="2">
        <f t="shared" si="47"/>
        <v>4.4870190534034016E-4</v>
      </c>
      <c r="Z462" s="1">
        <v>44018</v>
      </c>
      <c r="AA462" s="2">
        <f t="shared" si="48"/>
        <v>2.9920036075572476E-3</v>
      </c>
      <c r="AB462" s="2">
        <f t="shared" si="48"/>
        <v>5.0461631475267055E-3</v>
      </c>
      <c r="AC462" s="2">
        <f t="shared" si="48"/>
        <v>2.0323864107441025E-5</v>
      </c>
      <c r="AD462" s="2">
        <f t="shared" si="48"/>
        <v>3.7370311467554984E-7</v>
      </c>
      <c r="AE462" s="2">
        <f t="shared" si="48"/>
        <v>1.0971395526304661E-5</v>
      </c>
      <c r="AF462" s="2">
        <f t="shared" si="48"/>
        <v>7.9104572225596748E-4</v>
      </c>
      <c r="AG462" s="2"/>
    </row>
    <row r="463" spans="1:33" ht="14.5" x14ac:dyDescent="0.35">
      <c r="A463" s="10">
        <v>44019</v>
      </c>
      <c r="B463" s="2">
        <v>7.5920161222275007E-3</v>
      </c>
      <c r="C463" s="2">
        <v>1.26055795699358E-2</v>
      </c>
      <c r="D463" s="2">
        <v>1.041089743375778E-2</v>
      </c>
      <c r="E463" s="9">
        <v>1.0947915166948983E-2</v>
      </c>
      <c r="F463" s="9">
        <v>1.0903601749578306E-2</v>
      </c>
      <c r="G463" s="9">
        <v>1.08774180755856E-2</v>
      </c>
      <c r="H463" s="9">
        <v>1.137913999922335E-2</v>
      </c>
      <c r="J463" s="1">
        <v>44019</v>
      </c>
      <c r="K463" s="7">
        <f t="shared" si="46"/>
        <v>2.5135818444196732E-5</v>
      </c>
      <c r="L463" s="7">
        <f t="shared" si="46"/>
        <v>7.946091848494669E-6</v>
      </c>
      <c r="M463" s="7">
        <f t="shared" si="46"/>
        <v>1.1262058398362558E-5</v>
      </c>
      <c r="N463" s="7">
        <f t="shared" si="45"/>
        <v>1.0966599367276428E-5</v>
      </c>
      <c r="O463" s="7">
        <f t="shared" si="45"/>
        <v>1.0793865995129215E-5</v>
      </c>
      <c r="P463" s="7">
        <f t="shared" si="45"/>
        <v>1.4342307259712071E-5</v>
      </c>
      <c r="Q463" s="7"/>
      <c r="R463" s="1">
        <v>44019</v>
      </c>
      <c r="S463" s="2">
        <f t="shared" si="47"/>
        <v>5.0135634477082996E-3</v>
      </c>
      <c r="T463" s="2">
        <f t="shared" si="47"/>
        <v>2.8188813115302795E-3</v>
      </c>
      <c r="U463" s="2">
        <f t="shared" si="47"/>
        <v>3.3558990447214825E-3</v>
      </c>
      <c r="V463" s="2">
        <f t="shared" si="47"/>
        <v>3.3115856273508056E-3</v>
      </c>
      <c r="W463" s="2">
        <f t="shared" si="47"/>
        <v>3.2854019533580994E-3</v>
      </c>
      <c r="X463" s="2">
        <f t="shared" si="47"/>
        <v>3.7871238769958491E-3</v>
      </c>
      <c r="Z463" s="1">
        <v>44019</v>
      </c>
      <c r="AA463" s="2">
        <f t="shared" si="48"/>
        <v>0.10931661524448955</v>
      </c>
      <c r="AB463" s="2">
        <f t="shared" si="48"/>
        <v>4.499333607032141E-2</v>
      </c>
      <c r="AC463" s="2">
        <f t="shared" si="48"/>
        <v>5.9518696331769316E-2</v>
      </c>
      <c r="AD463" s="2">
        <f t="shared" si="48"/>
        <v>5.8281148575351827E-2</v>
      </c>
      <c r="AE463" s="2">
        <f t="shared" si="48"/>
        <v>5.7552951261285346E-2</v>
      </c>
      <c r="AF463" s="2">
        <f t="shared" si="48"/>
        <v>7.187183172308087E-2</v>
      </c>
      <c r="AG463" s="2"/>
    </row>
    <row r="464" spans="1:33" ht="14.5" x14ac:dyDescent="0.35">
      <c r="A464" s="10">
        <v>44020</v>
      </c>
      <c r="B464" s="2">
        <v>6.1511960027142683E-3</v>
      </c>
      <c r="C464" s="2">
        <v>1.079229172319174E-2</v>
      </c>
      <c r="D464" s="2">
        <v>9.7521161660552025E-3</v>
      </c>
      <c r="E464" s="9">
        <v>1.0149420783817314E-2</v>
      </c>
      <c r="F464" s="9">
        <v>1.0098861759833128E-2</v>
      </c>
      <c r="G464" s="9">
        <v>9.9324459713655E-3</v>
      </c>
      <c r="H464" s="9">
        <v>1.0352589211325281E-2</v>
      </c>
      <c r="J464" s="1">
        <v>44020</v>
      </c>
      <c r="K464" s="7">
        <f t="shared" si="46"/>
        <v>2.1539769486634301E-5</v>
      </c>
      <c r="L464" s="7">
        <f t="shared" si="46"/>
        <v>1.29666260227553E-5</v>
      </c>
      <c r="M464" s="7">
        <f t="shared" si="46"/>
        <v>1.5985801400226498E-5</v>
      </c>
      <c r="N464" s="7">
        <f t="shared" si="45"/>
        <v>1.5584064929928816E-5</v>
      </c>
      <c r="O464" s="7">
        <f t="shared" si="45"/>
        <v>1.4297851325424941E-5</v>
      </c>
      <c r="P464" s="7">
        <f t="shared" si="45"/>
        <v>1.7651704893362739E-5</v>
      </c>
      <c r="Q464" s="7"/>
      <c r="R464" s="1">
        <v>44020</v>
      </c>
      <c r="S464" s="2">
        <f t="shared" si="47"/>
        <v>4.6410957204774715E-3</v>
      </c>
      <c r="T464" s="2">
        <f t="shared" si="47"/>
        <v>3.6009201633409342E-3</v>
      </c>
      <c r="U464" s="2">
        <f t="shared" si="47"/>
        <v>3.9982247811030458E-3</v>
      </c>
      <c r="V464" s="2">
        <f t="shared" si="47"/>
        <v>3.9476657571188593E-3</v>
      </c>
      <c r="W464" s="2">
        <f t="shared" si="47"/>
        <v>3.7812499686512317E-3</v>
      </c>
      <c r="X464" s="2">
        <f t="shared" si="47"/>
        <v>4.2013932086110125E-3</v>
      </c>
      <c r="Z464" s="1">
        <v>44020</v>
      </c>
      <c r="AA464" s="2">
        <f t="shared" si="48"/>
        <v>0.13214759909660012</v>
      </c>
      <c r="AB464" s="2">
        <f t="shared" si="48"/>
        <v>9.1592766198628439E-2</v>
      </c>
      <c r="AC464" s="2">
        <f t="shared" si="48"/>
        <v>0.10683385156935366</v>
      </c>
      <c r="AD464" s="2">
        <f t="shared" si="48"/>
        <v>0.10487413629228115</v>
      </c>
      <c r="AE464" s="2">
        <f t="shared" si="48"/>
        <v>9.8463477387648712E-2</v>
      </c>
      <c r="AF464" s="2">
        <f t="shared" si="48"/>
        <v>0.11475993254526484</v>
      </c>
      <c r="AG464" s="2"/>
    </row>
    <row r="465" spans="1:33" ht="14.5" x14ac:dyDescent="0.35">
      <c r="A465" s="10">
        <v>44021</v>
      </c>
      <c r="B465" s="2">
        <v>1.1345325800635389E-2</v>
      </c>
      <c r="C465" s="2">
        <v>1.0396626777946951E-2</v>
      </c>
      <c r="D465" s="2">
        <v>9.2914067208766937E-3</v>
      </c>
      <c r="E465" s="9">
        <v>9.2739881466128143E-3</v>
      </c>
      <c r="F465" s="9">
        <v>9.2964055622668171E-3</v>
      </c>
      <c r="G465" s="9">
        <v>9.1751491562908245E-3</v>
      </c>
      <c r="H465" s="9">
        <v>9.1427588899959823E-3</v>
      </c>
      <c r="J465" s="1">
        <v>44021</v>
      </c>
      <c r="K465" s="7">
        <f t="shared" si="46"/>
        <v>9.0002983564999877E-7</v>
      </c>
      <c r="L465" s="7">
        <f t="shared" si="46"/>
        <v>4.2185835861968074E-6</v>
      </c>
      <c r="M465" s="7">
        <f t="shared" si="46"/>
        <v>4.290439676971745E-6</v>
      </c>
      <c r="N465" s="7">
        <f t="shared" si="45"/>
        <v>4.1980741431963274E-6</v>
      </c>
      <c r="O465" s="7">
        <f t="shared" si="45"/>
        <v>4.7096666676586362E-6</v>
      </c>
      <c r="P465" s="7">
        <f t="shared" si="45"/>
        <v>4.8513009958436219E-6</v>
      </c>
      <c r="Q465" s="7"/>
      <c r="R465" s="1">
        <v>44021</v>
      </c>
      <c r="S465" s="2">
        <f t="shared" si="47"/>
        <v>9.486990226884387E-4</v>
      </c>
      <c r="T465" s="2">
        <f t="shared" si="47"/>
        <v>2.0539190797586957E-3</v>
      </c>
      <c r="U465" s="2">
        <f t="shared" si="47"/>
        <v>2.0713376540225752E-3</v>
      </c>
      <c r="V465" s="2">
        <f t="shared" si="47"/>
        <v>2.0489202383685724E-3</v>
      </c>
      <c r="W465" s="2">
        <f t="shared" si="47"/>
        <v>2.1701766443445649E-3</v>
      </c>
      <c r="X465" s="2">
        <f t="shared" si="47"/>
        <v>2.2025669106394072E-3</v>
      </c>
      <c r="Z465" s="1">
        <v>44021</v>
      </c>
      <c r="AA465" s="2">
        <f t="shared" si="48"/>
        <v>3.926226755527118E-3</v>
      </c>
      <c r="AB465" s="2">
        <f t="shared" si="48"/>
        <v>2.1339900486155861E-2</v>
      </c>
      <c r="AC465" s="2">
        <f t="shared" si="48"/>
        <v>2.175685312806519E-2</v>
      </c>
      <c r="AD465" s="2">
        <f t="shared" si="48"/>
        <v>2.1221179517344479E-2</v>
      </c>
      <c r="AE465" s="2">
        <f t="shared" si="48"/>
        <v>2.4220484435846457E-2</v>
      </c>
      <c r="AF465" s="2">
        <f t="shared" si="48"/>
        <v>2.5064697217993981E-2</v>
      </c>
      <c r="AG465" s="2"/>
    </row>
    <row r="466" spans="1:33" ht="14.5" x14ac:dyDescent="0.35">
      <c r="A466" s="10">
        <v>44022</v>
      </c>
      <c r="B466" s="2">
        <v>1.1218703408279891E-2</v>
      </c>
      <c r="C466" s="2">
        <v>9.9750319495797157E-3</v>
      </c>
      <c r="D466" s="2">
        <v>1.144173834472895E-2</v>
      </c>
      <c r="E466" s="9">
        <v>1.062202427130886E-2</v>
      </c>
      <c r="F466" s="9">
        <v>1.0535681471333181E-2</v>
      </c>
      <c r="G466" s="9">
        <v>1.0630220256577181E-2</v>
      </c>
      <c r="H466" s="9">
        <v>1.1233517113567879E-2</v>
      </c>
      <c r="J466" s="1">
        <v>44022</v>
      </c>
      <c r="K466" s="7">
        <f t="shared" si="46"/>
        <v>1.5467186971854213E-6</v>
      </c>
      <c r="L466" s="7">
        <f t="shared" si="46"/>
        <v>4.9744582876835939E-8</v>
      </c>
      <c r="M466" s="7">
        <f t="shared" si="46"/>
        <v>3.5602599249649436E-7</v>
      </c>
      <c r="N466" s="7">
        <f t="shared" si="45"/>
        <v>4.6651896635043567E-7</v>
      </c>
      <c r="O466" s="7">
        <f t="shared" si="45"/>
        <v>3.46312419837955E-7</v>
      </c>
      <c r="P466" s="7">
        <f t="shared" si="45"/>
        <v>2.1944586435937569E-10</v>
      </c>
      <c r="Q466" s="7"/>
      <c r="R466" s="1">
        <v>44022</v>
      </c>
      <c r="S466" s="2">
        <f t="shared" si="47"/>
        <v>1.2436714587001751E-3</v>
      </c>
      <c r="T466" s="2">
        <f t="shared" si="47"/>
        <v>2.2303493644905935E-4</v>
      </c>
      <c r="U466" s="2">
        <f t="shared" si="47"/>
        <v>5.96679136971031E-4</v>
      </c>
      <c r="V466" s="2">
        <f t="shared" si="47"/>
        <v>6.8302193694671012E-4</v>
      </c>
      <c r="W466" s="2">
        <f t="shared" si="47"/>
        <v>5.8848315170271018E-4</v>
      </c>
      <c r="X466" s="2">
        <f t="shared" si="47"/>
        <v>1.4813705287988407E-5</v>
      </c>
      <c r="Z466" s="1">
        <v>44022</v>
      </c>
      <c r="AA466" s="2">
        <f t="shared" si="48"/>
        <v>7.1812767153813795E-3</v>
      </c>
      <c r="AB466" s="2">
        <f t="shared" si="48"/>
        <v>1.9249612151983619E-4</v>
      </c>
      <c r="AC466" s="2">
        <f t="shared" si="48"/>
        <v>1.5210432723833378E-3</v>
      </c>
      <c r="AD466" s="2">
        <f t="shared" si="48"/>
        <v>2.0148016285654879E-3</v>
      </c>
      <c r="AE466" s="2">
        <f t="shared" si="48"/>
        <v>1.4780302245516186E-3</v>
      </c>
      <c r="AF466" s="2">
        <f t="shared" si="48"/>
        <v>8.7025778472415993E-7</v>
      </c>
      <c r="AG466" s="2"/>
    </row>
    <row r="467" spans="1:33" ht="14.5" x14ac:dyDescent="0.35">
      <c r="A467" s="10">
        <v>44025</v>
      </c>
      <c r="B467" s="2">
        <v>6.9388979372229697E-3</v>
      </c>
      <c r="C467" s="2">
        <v>9.5004858449101448E-3</v>
      </c>
      <c r="D467" s="2">
        <v>1.107656396925449E-2</v>
      </c>
      <c r="E467" s="9">
        <v>1.0621755778721745E-2</v>
      </c>
      <c r="F467" s="9">
        <v>1.0716896861115037E-2</v>
      </c>
      <c r="G467" s="9">
        <v>1.0745409295003181E-2</v>
      </c>
      <c r="H467" s="9">
        <v>1.1229002808234859E-2</v>
      </c>
      <c r="J467" s="1">
        <v>44025</v>
      </c>
      <c r="K467" s="7">
        <f t="shared" si="46"/>
        <v>6.5617326088091595E-6</v>
      </c>
      <c r="L467" s="7">
        <f t="shared" si="46"/>
        <v>1.7120280192627467E-5</v>
      </c>
      <c r="M467" s="7">
        <f t="shared" si="46"/>
        <v>1.3563441880689021E-5</v>
      </c>
      <c r="N467" s="7">
        <f t="shared" si="45"/>
        <v>1.4273275868929619E-5</v>
      </c>
      <c r="O467" s="7">
        <f t="shared" si="45"/>
        <v>1.4489528716909746E-5</v>
      </c>
      <c r="P467" s="7">
        <f t="shared" si="45"/>
        <v>1.8404999804279943E-5</v>
      </c>
      <c r="Q467" s="7"/>
      <c r="R467" s="1">
        <v>44025</v>
      </c>
      <c r="S467" s="2">
        <f t="shared" si="47"/>
        <v>2.5615879076871751E-3</v>
      </c>
      <c r="T467" s="2">
        <f t="shared" si="47"/>
        <v>4.1376660320315206E-3</v>
      </c>
      <c r="U467" s="2">
        <f t="shared" si="47"/>
        <v>3.6828578414987755E-3</v>
      </c>
      <c r="V467" s="2">
        <f t="shared" si="47"/>
        <v>3.7779989238920673E-3</v>
      </c>
      <c r="W467" s="2">
        <f t="shared" si="47"/>
        <v>3.8065113577802111E-3</v>
      </c>
      <c r="X467" s="2">
        <f t="shared" si="47"/>
        <v>4.2901048710118897E-3</v>
      </c>
      <c r="Z467" s="1">
        <v>44025</v>
      </c>
      <c r="AA467" s="2">
        <f t="shared" si="48"/>
        <v>4.4572932392515252E-2</v>
      </c>
      <c r="AB467" s="2">
        <f t="shared" si="48"/>
        <v>9.4137154022193137E-2</v>
      </c>
      <c r="AC467" s="2">
        <f t="shared" si="48"/>
        <v>7.9033582647974443E-2</v>
      </c>
      <c r="AD467" s="2">
        <f t="shared" si="48"/>
        <v>8.2151359080885333E-2</v>
      </c>
      <c r="AE467" s="2">
        <f t="shared" si="48"/>
        <v>8.3090300247297799E-2</v>
      </c>
      <c r="AF467" s="2">
        <f t="shared" si="48"/>
        <v>9.9301273911291732E-2</v>
      </c>
      <c r="AG467" s="2"/>
    </row>
    <row r="468" spans="1:33" ht="14.5" x14ac:dyDescent="0.35">
      <c r="A468" s="10">
        <v>44026</v>
      </c>
      <c r="B468" s="2">
        <v>1.2777462364226919E-2</v>
      </c>
      <c r="C468" s="2">
        <v>8.8859181851148605E-3</v>
      </c>
      <c r="D468" s="2">
        <v>1.0639116168022159E-2</v>
      </c>
      <c r="E468" s="9">
        <v>9.2868758567369487E-3</v>
      </c>
      <c r="F468" s="9">
        <v>9.5219267524008742E-3</v>
      </c>
      <c r="G468" s="9">
        <v>9.3282980168619394E-3</v>
      </c>
      <c r="H468" s="9">
        <v>9.1867975555083772E-3</v>
      </c>
      <c r="J468" s="1">
        <v>44026</v>
      </c>
      <c r="K468" s="7">
        <f t="shared" si="46"/>
        <v>1.5144116097980948E-5</v>
      </c>
      <c r="L468" s="7">
        <f t="shared" si="46"/>
        <v>4.5725244548233667E-6</v>
      </c>
      <c r="M468" s="7">
        <f t="shared" si="46"/>
        <v>1.2184194166271031E-5</v>
      </c>
      <c r="N468" s="7">
        <f t="shared" si="45"/>
        <v>1.0598512119867581E-5</v>
      </c>
      <c r="O468" s="7">
        <f t="shared" si="45"/>
        <v>1.1896734695133687E-5</v>
      </c>
      <c r="P468" s="7">
        <f t="shared" si="45"/>
        <v>1.2892873768569766E-5</v>
      </c>
      <c r="Q468" s="7"/>
      <c r="R468" s="1">
        <v>44026</v>
      </c>
      <c r="S468" s="2">
        <f t="shared" si="47"/>
        <v>3.8915441791120588E-3</v>
      </c>
      <c r="T468" s="2">
        <f t="shared" si="47"/>
        <v>2.1383461962047601E-3</v>
      </c>
      <c r="U468" s="2">
        <f t="shared" si="47"/>
        <v>3.4905865074899706E-3</v>
      </c>
      <c r="V468" s="2">
        <f t="shared" si="47"/>
        <v>3.2555356118260451E-3</v>
      </c>
      <c r="W468" s="2">
        <f t="shared" si="47"/>
        <v>3.4491643473649799E-3</v>
      </c>
      <c r="X468" s="2">
        <f t="shared" si="47"/>
        <v>3.5906648087185421E-3</v>
      </c>
      <c r="Z468" s="1">
        <v>44026</v>
      </c>
      <c r="AA468" s="2">
        <f t="shared" si="48"/>
        <v>7.4730014345979923E-2</v>
      </c>
      <c r="AB468" s="2">
        <f t="shared" si="48"/>
        <v>1.7843629768856895E-2</v>
      </c>
      <c r="AC468" s="2">
        <f t="shared" si="48"/>
        <v>5.6781637822654218E-2</v>
      </c>
      <c r="AD468" s="2">
        <f t="shared" si="48"/>
        <v>4.7813181662199389E-2</v>
      </c>
      <c r="AE468" s="2">
        <f t="shared" si="48"/>
        <v>5.5122515450275911E-2</v>
      </c>
      <c r="AF468" s="2">
        <f t="shared" si="48"/>
        <v>6.0935081422888615E-2</v>
      </c>
      <c r="AG468" s="2"/>
    </row>
    <row r="469" spans="1:33" ht="14.5" x14ac:dyDescent="0.35">
      <c r="A469" s="10">
        <v>44027</v>
      </c>
      <c r="B469" s="2">
        <v>1.199619697221734E-2</v>
      </c>
      <c r="C469" s="2">
        <v>9.5723168924450874E-3</v>
      </c>
      <c r="D469" s="2">
        <v>1.3789623975753781E-2</v>
      </c>
      <c r="E469" s="9">
        <v>1.0780279048892101E-2</v>
      </c>
      <c r="F469" s="9">
        <v>1.0785946747596323E-2</v>
      </c>
      <c r="G469" s="9">
        <v>1.0868136848026681E-2</v>
      </c>
      <c r="H469" s="9">
        <v>1.1381533515901659E-2</v>
      </c>
      <c r="J469" s="1">
        <v>44027</v>
      </c>
      <c r="K469" s="7">
        <f t="shared" si="46"/>
        <v>5.8751946411167428E-6</v>
      </c>
      <c r="L469" s="7">
        <f t="shared" si="46"/>
        <v>3.2163804170136955E-6</v>
      </c>
      <c r="M469" s="7">
        <f t="shared" si="46"/>
        <v>1.4784563962635631E-6</v>
      </c>
      <c r="N469" s="7">
        <f t="shared" si="45"/>
        <v>1.4647056061952232E-6</v>
      </c>
      <c r="O469" s="7">
        <f t="shared" si="45"/>
        <v>1.2725196437890464E-6</v>
      </c>
      <c r="P469" s="7">
        <f t="shared" si="45"/>
        <v>3.7781116452993918E-7</v>
      </c>
      <c r="Q469" s="7"/>
      <c r="R469" s="1">
        <v>44027</v>
      </c>
      <c r="S469" s="2">
        <f t="shared" si="47"/>
        <v>2.4238800797722528E-3</v>
      </c>
      <c r="T469" s="2">
        <f t="shared" si="47"/>
        <v>1.7934270035364405E-3</v>
      </c>
      <c r="U469" s="2">
        <f t="shared" si="47"/>
        <v>1.2159179233252396E-3</v>
      </c>
      <c r="V469" s="2">
        <f t="shared" si="47"/>
        <v>1.2102502246210175E-3</v>
      </c>
      <c r="W469" s="2">
        <f t="shared" si="47"/>
        <v>1.1280601241906597E-3</v>
      </c>
      <c r="X469" s="2">
        <f t="shared" si="47"/>
        <v>6.1466345631568109E-4</v>
      </c>
      <c r="Z469" s="1">
        <v>44027</v>
      </c>
      <c r="AA469" s="2">
        <f t="shared" si="48"/>
        <v>2.7503296426760748E-2</v>
      </c>
      <c r="AB469" s="2">
        <f t="shared" si="48"/>
        <v>9.2704769849618618E-3</v>
      </c>
      <c r="AC469" s="2">
        <f t="shared" si="48"/>
        <v>5.9197211208563694E-3</v>
      </c>
      <c r="AD469" s="2">
        <f t="shared" si="48"/>
        <v>5.860590892071027E-3</v>
      </c>
      <c r="AE469" s="2">
        <f t="shared" si="48"/>
        <v>5.0407738868900598E-3</v>
      </c>
      <c r="AF469" s="2">
        <f t="shared" si="48"/>
        <v>1.4078228905625156E-3</v>
      </c>
      <c r="AG469" s="2"/>
    </row>
    <row r="470" spans="1:33" ht="14.5" x14ac:dyDescent="0.35">
      <c r="A470" s="10">
        <v>44028</v>
      </c>
      <c r="B470" s="2">
        <v>6.6406114479780802E-3</v>
      </c>
      <c r="C470" s="2">
        <v>1.1512976139783859E-2</v>
      </c>
      <c r="D470" s="2">
        <v>1.6327297315001491E-2</v>
      </c>
      <c r="E470" s="9">
        <v>1.091869322370787E-2</v>
      </c>
      <c r="F470" s="9">
        <v>1.0962181528364524E-2</v>
      </c>
      <c r="G470" s="9">
        <v>1.086446871796694E-2</v>
      </c>
      <c r="H470" s="9">
        <v>1.1205045121015439E-2</v>
      </c>
      <c r="J470" s="1">
        <v>44028</v>
      </c>
      <c r="K470" s="7">
        <f t="shared" si="46"/>
        <v>2.3739937689955624E-5</v>
      </c>
      <c r="L470" s="7">
        <f t="shared" si="46"/>
        <v>9.3831883086391112E-5</v>
      </c>
      <c r="M470" s="7">
        <f t="shared" si="46"/>
        <v>1.8301983679831353E-5</v>
      </c>
      <c r="N470" s="7">
        <f t="shared" si="45"/>
        <v>1.8675967959691292E-5</v>
      </c>
      <c r="O470" s="7">
        <f t="shared" si="45"/>
        <v>1.7840970237237742E-5</v>
      </c>
      <c r="P470" s="7">
        <f t="shared" si="45"/>
        <v>2.0834054755557318E-5</v>
      </c>
      <c r="Q470" s="7"/>
      <c r="R470" s="1">
        <v>44028</v>
      </c>
      <c r="S470" s="2">
        <f t="shared" si="47"/>
        <v>4.872364691805779E-3</v>
      </c>
      <c r="T470" s="2">
        <f t="shared" si="47"/>
        <v>9.6866858670234118E-3</v>
      </c>
      <c r="U470" s="2">
        <f t="shared" si="47"/>
        <v>4.2780817757297898E-3</v>
      </c>
      <c r="V470" s="2">
        <f t="shared" si="47"/>
        <v>4.3215700803864434E-3</v>
      </c>
      <c r="W470" s="2">
        <f t="shared" si="47"/>
        <v>4.2238572699888595E-3</v>
      </c>
      <c r="X470" s="2">
        <f t="shared" si="47"/>
        <v>4.564433673037359E-3</v>
      </c>
      <c r="Z470" s="1">
        <v>44028</v>
      </c>
      <c r="AA470" s="2">
        <f t="shared" si="48"/>
        <v>0.12706435731635146</v>
      </c>
      <c r="AB470" s="2">
        <f t="shared" si="48"/>
        <v>0.30635269568461521</v>
      </c>
      <c r="AC470" s="2">
        <f t="shared" si="48"/>
        <v>0.10545963233704581</v>
      </c>
      <c r="AD470" s="2">
        <f t="shared" si="48"/>
        <v>0.10702189044806998</v>
      </c>
      <c r="AE470" s="2">
        <f t="shared" si="48"/>
        <v>0.1035165113662051</v>
      </c>
      <c r="AF470" s="2">
        <f t="shared" si="48"/>
        <v>0.11580486462224249</v>
      </c>
      <c r="AG470" s="2"/>
    </row>
    <row r="471" spans="1:33" ht="14.5" x14ac:dyDescent="0.35">
      <c r="A471" s="10">
        <v>44029</v>
      </c>
      <c r="B471" s="2">
        <v>6.0225145847018864E-3</v>
      </c>
      <c r="C471" s="2">
        <v>9.7304238006472588E-3</v>
      </c>
      <c r="D471" s="2">
        <v>1.3883356936275961E-2</v>
      </c>
      <c r="E471" s="9">
        <v>9.2285426218417562E-3</v>
      </c>
      <c r="F471" s="9">
        <v>9.3432876451734759E-3</v>
      </c>
      <c r="G471" s="9">
        <v>9.0346531989329674E-3</v>
      </c>
      <c r="H471" s="9">
        <v>9.2357245285358148E-3</v>
      </c>
      <c r="J471" s="1">
        <v>44029</v>
      </c>
      <c r="K471" s="7">
        <f t="shared" si="46"/>
        <v>1.3748590753692625E-5</v>
      </c>
      <c r="L471" s="7">
        <f t="shared" si="46"/>
        <v>6.1792842476300644E-5</v>
      </c>
      <c r="M471" s="7">
        <f t="shared" si="46"/>
        <v>1.0278615774926926E-5</v>
      </c>
      <c r="N471" s="7">
        <f t="shared" si="45"/>
        <v>1.1027533719153846E-5</v>
      </c>
      <c r="O471" s="7">
        <f t="shared" si="45"/>
        <v>9.0729790313419371E-6</v>
      </c>
      <c r="P471" s="7">
        <f t="shared" si="45"/>
        <v>1.0324718143153237E-5</v>
      </c>
      <c r="Q471" s="7"/>
      <c r="R471" s="1">
        <v>44029</v>
      </c>
      <c r="S471" s="2">
        <f t="shared" si="47"/>
        <v>3.7079092159453724E-3</v>
      </c>
      <c r="T471" s="2">
        <f t="shared" si="47"/>
        <v>7.8608423515740752E-3</v>
      </c>
      <c r="U471" s="2">
        <f t="shared" si="47"/>
        <v>3.2060280371398698E-3</v>
      </c>
      <c r="V471" s="2">
        <f t="shared" si="47"/>
        <v>3.3207730604715895E-3</v>
      </c>
      <c r="W471" s="2">
        <f t="shared" si="47"/>
        <v>3.0121386142310811E-3</v>
      </c>
      <c r="X471" s="2">
        <f t="shared" si="47"/>
        <v>3.2132099438339284E-3</v>
      </c>
      <c r="Z471" s="1">
        <v>44029</v>
      </c>
      <c r="AA471" s="2">
        <f t="shared" si="48"/>
        <v>9.8689087894541005E-2</v>
      </c>
      <c r="AB471" s="2">
        <f t="shared" si="48"/>
        <v>0.26897973326530766</v>
      </c>
      <c r="AC471" s="2">
        <f t="shared" si="48"/>
        <v>7.9392759754371989E-2</v>
      </c>
      <c r="AD471" s="2">
        <f t="shared" si="48"/>
        <v>8.3735260971317338E-2</v>
      </c>
      <c r="AE471" s="2">
        <f t="shared" si="48"/>
        <v>7.216429588465445E-2</v>
      </c>
      <c r="AF471" s="2">
        <f t="shared" si="48"/>
        <v>7.9663211021355318E-2</v>
      </c>
      <c r="AG471" s="2"/>
    </row>
    <row r="472" spans="1:33" ht="14.5" x14ac:dyDescent="0.35">
      <c r="A472" s="10">
        <v>44032</v>
      </c>
      <c r="B472" s="2">
        <v>8.2061779840967679E-3</v>
      </c>
      <c r="C472" s="2">
        <v>9.378872811794281E-3</v>
      </c>
      <c r="D472" s="2">
        <v>1.0332143865525721E-2</v>
      </c>
      <c r="E472" s="9">
        <v>8.6620595971100903E-3</v>
      </c>
      <c r="F472" s="9">
        <v>8.9224266380872903E-3</v>
      </c>
      <c r="G472" s="9">
        <v>8.6099123189886644E-3</v>
      </c>
      <c r="H472" s="9">
        <v>8.4244937512021733E-3</v>
      </c>
      <c r="J472" s="1">
        <v>44032</v>
      </c>
      <c r="K472" s="7">
        <f t="shared" si="46"/>
        <v>1.3752131589085001E-6</v>
      </c>
      <c r="L472" s="7">
        <f t="shared" si="46"/>
        <v>4.5197309289999847E-6</v>
      </c>
      <c r="M472" s="7">
        <f t="shared" si="46"/>
        <v>2.0782804508362863E-7</v>
      </c>
      <c r="N472" s="7">
        <f t="shared" si="45"/>
        <v>5.1301213434323509E-7</v>
      </c>
      <c r="O472" s="7">
        <f t="shared" si="45"/>
        <v>1.6300141317060208E-7</v>
      </c>
      <c r="P472" s="7">
        <f t="shared" si="45"/>
        <v>4.7661774166821618E-8</v>
      </c>
      <c r="Q472" s="7"/>
      <c r="R472" s="1">
        <v>44032</v>
      </c>
      <c r="S472" s="2">
        <f t="shared" si="47"/>
        <v>1.1726948276975131E-3</v>
      </c>
      <c r="T472" s="2">
        <f t="shared" si="47"/>
        <v>2.1259658814289529E-3</v>
      </c>
      <c r="U472" s="2">
        <f t="shared" si="47"/>
        <v>4.5588161301332239E-4</v>
      </c>
      <c r="V472" s="2">
        <f t="shared" si="47"/>
        <v>7.1624865399052239E-4</v>
      </c>
      <c r="W472" s="2">
        <f t="shared" si="47"/>
        <v>4.0373433489189654E-4</v>
      </c>
      <c r="X472" s="2">
        <f t="shared" si="47"/>
        <v>2.1831576710540541E-4</v>
      </c>
      <c r="Z472" s="1">
        <v>44032</v>
      </c>
      <c r="AA472" s="2">
        <f t="shared" si="48"/>
        <v>8.5365071770362455E-3</v>
      </c>
      <c r="AB472" s="2">
        <f t="shared" si="48"/>
        <v>2.4610197167948655E-2</v>
      </c>
      <c r="AC472" s="2">
        <f t="shared" si="48"/>
        <v>1.4355380353370251E-3</v>
      </c>
      <c r="AD472" s="2">
        <f t="shared" si="48"/>
        <v>3.4055750358239489E-3</v>
      </c>
      <c r="AE472" s="2">
        <f t="shared" si="48"/>
        <v>1.1350458478507353E-3</v>
      </c>
      <c r="AF472" s="2">
        <f t="shared" si="48"/>
        <v>3.4169440017417507E-4</v>
      </c>
      <c r="AG472" s="2"/>
    </row>
    <row r="473" spans="1:33" ht="14.5" x14ac:dyDescent="0.35">
      <c r="A473" s="10">
        <v>44033</v>
      </c>
      <c r="B473" s="2">
        <v>7.5315747336819408E-3</v>
      </c>
      <c r="C473" s="2">
        <v>7.5704827904701233E-3</v>
      </c>
      <c r="D473" s="2">
        <v>1.153354905545712E-2</v>
      </c>
      <c r="E473" s="9">
        <v>9.1836708755825645E-3</v>
      </c>
      <c r="F473" s="9">
        <v>9.6111525897279119E-3</v>
      </c>
      <c r="G473" s="9">
        <v>9.3143682391435296E-3</v>
      </c>
      <c r="H473" s="9">
        <v>8.9708881907946819E-3</v>
      </c>
      <c r="J473" s="1">
        <v>44033</v>
      </c>
      <c r="K473" s="7">
        <f t="shared" si="46"/>
        <v>1.5138368830324333E-9</v>
      </c>
      <c r="L473" s="7">
        <f t="shared" si="46"/>
        <v>1.6015798472147909E-5</v>
      </c>
      <c r="M473" s="7">
        <f t="shared" si="46"/>
        <v>2.7294216620829255E-6</v>
      </c>
      <c r="N473" s="7">
        <f t="shared" si="45"/>
        <v>4.3246440593567575E-6</v>
      </c>
      <c r="O473" s="7">
        <f t="shared" si="45"/>
        <v>3.1783526831160201E-6</v>
      </c>
      <c r="P473" s="7">
        <f t="shared" si="45"/>
        <v>2.0716232278258303E-6</v>
      </c>
      <c r="Q473" s="7"/>
      <c r="R473" s="1">
        <v>44033</v>
      </c>
      <c r="S473" s="2">
        <f t="shared" si="47"/>
        <v>3.8908056788182488E-5</v>
      </c>
      <c r="T473" s="2">
        <f t="shared" si="47"/>
        <v>4.0019743217751796E-3</v>
      </c>
      <c r="U473" s="2">
        <f t="shared" si="47"/>
        <v>1.6520961419006237E-3</v>
      </c>
      <c r="V473" s="2">
        <f t="shared" si="47"/>
        <v>2.0795778560459711E-3</v>
      </c>
      <c r="W473" s="2">
        <f t="shared" si="47"/>
        <v>1.7827935054615888E-3</v>
      </c>
      <c r="X473" s="2">
        <f t="shared" si="47"/>
        <v>1.4393134571127411E-3</v>
      </c>
      <c r="Z473" s="1">
        <v>44033</v>
      </c>
      <c r="AA473" s="2">
        <f t="shared" si="48"/>
        <v>1.3252357729420794E-5</v>
      </c>
      <c r="AB473" s="2">
        <f t="shared" si="48"/>
        <v>7.9170446403718842E-2</v>
      </c>
      <c r="AC473" s="2">
        <f t="shared" si="48"/>
        <v>1.8427890252434853E-2</v>
      </c>
      <c r="AD473" s="2">
        <f t="shared" si="48"/>
        <v>2.7448675673655165E-2</v>
      </c>
      <c r="AE473" s="2">
        <f t="shared" si="48"/>
        <v>2.1051517065287628E-2</v>
      </c>
      <c r="AF473" s="2">
        <f t="shared" si="48"/>
        <v>1.443784848235663E-2</v>
      </c>
      <c r="AG473" s="2"/>
    </row>
    <row r="474" spans="1:33" ht="14.5" x14ac:dyDescent="0.35">
      <c r="A474" s="10">
        <v>44034</v>
      </c>
      <c r="B474" s="2">
        <v>5.6356517742578551E-3</v>
      </c>
      <c r="C474" s="2">
        <v>9.0992450714111328E-3</v>
      </c>
      <c r="D474" s="2">
        <v>1.189719326794147E-2</v>
      </c>
      <c r="E474" s="9">
        <v>8.6365740012929633E-3</v>
      </c>
      <c r="F474" s="9">
        <v>8.9021169038568399E-3</v>
      </c>
      <c r="G474" s="9">
        <v>8.7432222653796229E-3</v>
      </c>
      <c r="H474" s="9">
        <v>8.5500803233429287E-3</v>
      </c>
      <c r="J474" s="1">
        <v>44034</v>
      </c>
      <c r="K474" s="7">
        <f t="shared" si="46"/>
        <v>1.1996478528085114E-5</v>
      </c>
      <c r="L474" s="7">
        <f t="shared" si="46"/>
        <v>3.9206901877121633E-5</v>
      </c>
      <c r="M474" s="7">
        <f t="shared" si="46"/>
        <v>9.005534212713353E-6</v>
      </c>
      <c r="N474" s="7">
        <f t="shared" si="45"/>
        <v>1.0669794442886112E-5</v>
      </c>
      <c r="O474" s="7">
        <f t="shared" si="45"/>
        <v>9.6569943572907854E-6</v>
      </c>
      <c r="P474" s="7">
        <f t="shared" si="45"/>
        <v>8.4938937677221278E-6</v>
      </c>
      <c r="Q474" s="7"/>
      <c r="R474" s="1">
        <v>44034</v>
      </c>
      <c r="S474" s="2">
        <f t="shared" si="47"/>
        <v>3.4635932971532777E-3</v>
      </c>
      <c r="T474" s="2">
        <f t="shared" si="47"/>
        <v>6.2615414936836146E-3</v>
      </c>
      <c r="U474" s="2">
        <f t="shared" si="47"/>
        <v>3.0009222270351082E-3</v>
      </c>
      <c r="V474" s="2">
        <f t="shared" si="47"/>
        <v>3.2664651295989848E-3</v>
      </c>
      <c r="W474" s="2">
        <f t="shared" si="47"/>
        <v>3.1075704911217679E-3</v>
      </c>
      <c r="X474" s="2">
        <f t="shared" si="47"/>
        <v>2.9144285490850736E-3</v>
      </c>
      <c r="Z474" s="1">
        <v>44034</v>
      </c>
      <c r="AA474" s="2">
        <f t="shared" si="48"/>
        <v>9.8432418601270388E-2</v>
      </c>
      <c r="AB474" s="2">
        <f t="shared" si="48"/>
        <v>0.22088561485687808</v>
      </c>
      <c r="AC474" s="2">
        <f t="shared" si="48"/>
        <v>7.9426428769758584E-2</v>
      </c>
      <c r="AD474" s="2">
        <f t="shared" si="48"/>
        <v>9.0245018985134706E-2</v>
      </c>
      <c r="AE474" s="2">
        <f t="shared" si="48"/>
        <v>8.3739770015222703E-2</v>
      </c>
      <c r="AF474" s="2">
        <f t="shared" si="48"/>
        <v>7.5962237419237244E-2</v>
      </c>
      <c r="AG474" s="2"/>
    </row>
    <row r="475" spans="1:33" ht="14.5" x14ac:dyDescent="0.35">
      <c r="A475" s="10">
        <v>44035</v>
      </c>
      <c r="B475" s="2">
        <v>9.5721927011022303E-3</v>
      </c>
      <c r="C475" s="2">
        <v>7.8911520540714264E-3</v>
      </c>
      <c r="D475" s="2">
        <v>1.0212325491011139E-2</v>
      </c>
      <c r="E475" s="9">
        <v>7.7338302440090462E-3</v>
      </c>
      <c r="F475" s="9">
        <v>7.605817402944976E-3</v>
      </c>
      <c r="G475" s="9">
        <v>7.6477576399015144E-3</v>
      </c>
      <c r="H475" s="9">
        <v>7.7664714221767021E-3</v>
      </c>
      <c r="J475" s="1">
        <v>44035</v>
      </c>
      <c r="K475" s="7">
        <f t="shared" si="46"/>
        <v>2.8258976569697438E-6</v>
      </c>
      <c r="L475" s="7">
        <f t="shared" si="46"/>
        <v>4.0976998871656341E-7</v>
      </c>
      <c r="M475" s="7">
        <f t="shared" si="46"/>
        <v>3.3795765236496894E-6</v>
      </c>
      <c r="N475" s="7">
        <f t="shared" si="45"/>
        <v>3.8666318132030309E-6</v>
      </c>
      <c r="O475" s="7">
        <f t="shared" si="45"/>
        <v>3.7034503047786032E-6</v>
      </c>
      <c r="P475" s="7">
        <f t="shared" si="45"/>
        <v>3.2606293371644453E-6</v>
      </c>
      <c r="Q475" s="7"/>
      <c r="R475" s="1">
        <v>44035</v>
      </c>
      <c r="S475" s="2">
        <f t="shared" si="47"/>
        <v>1.6810406470308039E-3</v>
      </c>
      <c r="T475" s="2">
        <f t="shared" si="47"/>
        <v>6.4013278990890897E-4</v>
      </c>
      <c r="U475" s="2">
        <f t="shared" si="47"/>
        <v>1.8383624570931841E-3</v>
      </c>
      <c r="V475" s="2">
        <f t="shared" si="47"/>
        <v>1.9663752981572543E-3</v>
      </c>
      <c r="W475" s="2">
        <f t="shared" si="47"/>
        <v>1.9244350612007159E-3</v>
      </c>
      <c r="X475" s="2">
        <f t="shared" si="47"/>
        <v>1.8057212789255282E-3</v>
      </c>
      <c r="Z475" s="1">
        <v>44035</v>
      </c>
      <c r="AA475" s="2">
        <f t="shared" si="48"/>
        <v>1.9908382897479759E-2</v>
      </c>
      <c r="AB475" s="2">
        <f t="shared" si="48"/>
        <v>2.0506982237882276E-3</v>
      </c>
      <c r="AC475" s="2">
        <f t="shared" si="48"/>
        <v>2.4445951447573222E-2</v>
      </c>
      <c r="AD475" s="2">
        <f t="shared" si="48"/>
        <v>2.8586796944152226E-2</v>
      </c>
      <c r="AE475" s="2">
        <f t="shared" si="48"/>
        <v>2.7184081698134133E-2</v>
      </c>
      <c r="AF475" s="2">
        <f t="shared" si="48"/>
        <v>2.3455778046317599E-2</v>
      </c>
      <c r="AG475" s="2"/>
    </row>
    <row r="476" spans="1:33" ht="14.5" x14ac:dyDescent="0.35">
      <c r="A476" s="10">
        <v>44036</v>
      </c>
      <c r="B476" s="2">
        <v>9.6085488803751579E-3</v>
      </c>
      <c r="C476" s="2">
        <v>8.3455387502908707E-3</v>
      </c>
      <c r="D476" s="2">
        <v>1.0258696042001249E-2</v>
      </c>
      <c r="E476" s="9">
        <v>8.8009732382634664E-3</v>
      </c>
      <c r="F476" s="9">
        <v>8.9120205053696139E-3</v>
      </c>
      <c r="G476" s="9">
        <v>9.0001938558151688E-3</v>
      </c>
      <c r="H476" s="9">
        <v>8.8714166562359545E-3</v>
      </c>
      <c r="J476" s="1">
        <v>44036</v>
      </c>
      <c r="K476" s="7">
        <f t="shared" si="46"/>
        <v>1.5951945886955282E-6</v>
      </c>
      <c r="L476" s="7">
        <f t="shared" si="46"/>
        <v>4.2269133177046275E-7</v>
      </c>
      <c r="M476" s="7">
        <f t="shared" si="46"/>
        <v>6.5217841773211094E-7</v>
      </c>
      <c r="N476" s="7">
        <f t="shared" si="45"/>
        <v>4.8515177718786377E-7</v>
      </c>
      <c r="O476" s="7">
        <f t="shared" si="45"/>
        <v>3.7009583590738499E-7</v>
      </c>
      <c r="P476" s="7">
        <f t="shared" si="45"/>
        <v>5.4336391586440891E-7</v>
      </c>
      <c r="Q476" s="7"/>
      <c r="R476" s="1">
        <v>44036</v>
      </c>
      <c r="S476" s="2">
        <f t="shared" si="47"/>
        <v>1.2630101300842873E-3</v>
      </c>
      <c r="T476" s="2">
        <f t="shared" si="47"/>
        <v>6.5014716162609121E-4</v>
      </c>
      <c r="U476" s="2">
        <f t="shared" si="47"/>
        <v>8.0757564211169156E-4</v>
      </c>
      <c r="V476" s="2">
        <f t="shared" si="47"/>
        <v>6.9652837500554406E-4</v>
      </c>
      <c r="W476" s="2">
        <f t="shared" si="47"/>
        <v>6.0835502455998912E-4</v>
      </c>
      <c r="X476" s="2">
        <f t="shared" si="47"/>
        <v>7.3713222413920344E-4</v>
      </c>
      <c r="Z476" s="1">
        <v>44036</v>
      </c>
      <c r="AA476" s="2">
        <f t="shared" si="48"/>
        <v>1.0413460226403881E-2</v>
      </c>
      <c r="AB476" s="2">
        <f t="shared" si="48"/>
        <v>2.0973054675361702E-3</v>
      </c>
      <c r="AC476" s="2">
        <f t="shared" si="48"/>
        <v>3.9689111782710285E-3</v>
      </c>
      <c r="AD476" s="2">
        <f t="shared" si="48"/>
        <v>2.9038296227614779E-3</v>
      </c>
      <c r="AE476" s="2">
        <f t="shared" si="48"/>
        <v>2.1864528557273832E-3</v>
      </c>
      <c r="AF476" s="2">
        <f t="shared" si="48"/>
        <v>3.2719866782411344E-3</v>
      </c>
      <c r="AG476" s="2"/>
    </row>
    <row r="477" spans="1:33" ht="14.5" x14ac:dyDescent="0.35">
      <c r="A477" s="10">
        <v>44039</v>
      </c>
      <c r="B477" s="2">
        <v>4.3579275067348036E-3</v>
      </c>
      <c r="C477" s="2">
        <v>7.6152845285832882E-3</v>
      </c>
      <c r="D477" s="2">
        <v>1.053416356444359E-2</v>
      </c>
      <c r="E477" s="9">
        <v>9.0362549179783588E-3</v>
      </c>
      <c r="F477" s="9">
        <v>9.0705487543637948E-3</v>
      </c>
      <c r="G477" s="9">
        <v>9.1135656397947403E-3</v>
      </c>
      <c r="H477" s="9">
        <v>9.0001950886235294E-3</v>
      </c>
      <c r="J477" s="1">
        <v>44039</v>
      </c>
      <c r="K477" s="7">
        <f t="shared" si="46"/>
        <v>1.0610374767785629E-5</v>
      </c>
      <c r="L477" s="7">
        <f t="shared" si="46"/>
        <v>3.8145891840542173E-5</v>
      </c>
      <c r="M477" s="7">
        <f t="shared" si="46"/>
        <v>2.1886747366792825E-5</v>
      </c>
      <c r="N477" s="7">
        <f t="shared" si="45"/>
        <v>2.220879902360423E-5</v>
      </c>
      <c r="O477" s="7">
        <f t="shared" si="45"/>
        <v>2.2616094052613799E-5</v>
      </c>
      <c r="P477" s="7">
        <f t="shared" si="45"/>
        <v>2.1550648301854998E-5</v>
      </c>
      <c r="Q477" s="7"/>
      <c r="R477" s="1">
        <v>44039</v>
      </c>
      <c r="S477" s="2">
        <f t="shared" si="47"/>
        <v>3.2573570218484846E-3</v>
      </c>
      <c r="T477" s="2">
        <f t="shared" si="47"/>
        <v>6.1762360577087864E-3</v>
      </c>
      <c r="U477" s="2">
        <f t="shared" si="47"/>
        <v>4.6783274112435552E-3</v>
      </c>
      <c r="V477" s="2">
        <f t="shared" si="47"/>
        <v>4.7126212476289913E-3</v>
      </c>
      <c r="W477" s="2">
        <f t="shared" si="47"/>
        <v>4.7556381330599367E-3</v>
      </c>
      <c r="X477" s="2">
        <f t="shared" si="47"/>
        <v>4.6422675818887258E-3</v>
      </c>
      <c r="Z477" s="1">
        <v>44039</v>
      </c>
      <c r="AA477" s="2">
        <f t="shared" si="48"/>
        <v>0.13042137601872072</v>
      </c>
      <c r="AB477" s="2">
        <f t="shared" si="48"/>
        <v>0.29632173414230034</v>
      </c>
      <c r="AC477" s="2">
        <f t="shared" si="48"/>
        <v>0.21151962949042646</v>
      </c>
      <c r="AD477" s="2">
        <f t="shared" si="48"/>
        <v>0.21348421756488856</v>
      </c>
      <c r="AE477" s="2">
        <f t="shared" si="48"/>
        <v>0.21594772634368997</v>
      </c>
      <c r="AF477" s="2">
        <f t="shared" si="48"/>
        <v>0.20945332332458921</v>
      </c>
      <c r="AG477" s="2"/>
    </row>
    <row r="478" spans="1:33" ht="14.5" x14ac:dyDescent="0.35">
      <c r="A478" s="10">
        <v>44040</v>
      </c>
      <c r="B478" s="2">
        <v>6.7511725345942714E-3</v>
      </c>
      <c r="C478" s="2">
        <v>6.0172192752361298E-3</v>
      </c>
      <c r="D478" s="2">
        <v>8.8385259732604027E-3</v>
      </c>
      <c r="E478" s="9">
        <v>7.4553574929721745E-3</v>
      </c>
      <c r="F478" s="9">
        <v>7.4465004355527518E-3</v>
      </c>
      <c r="G478" s="9">
        <v>7.5617524277956562E-3</v>
      </c>
      <c r="H478" s="9">
        <v>7.3424956924864138E-3</v>
      </c>
      <c r="J478" s="1">
        <v>44040</v>
      </c>
      <c r="K478" s="7">
        <f t="shared" si="46"/>
        <v>5.3868738692243943E-7</v>
      </c>
      <c r="L478" s="7">
        <f t="shared" si="46"/>
        <v>4.3570443779113231E-6</v>
      </c>
      <c r="M478" s="7">
        <f t="shared" si="46"/>
        <v>4.9587645560568914E-7</v>
      </c>
      <c r="N478" s="7">
        <f t="shared" si="45"/>
        <v>4.8348088985132649E-7</v>
      </c>
      <c r="O478" s="7">
        <f t="shared" si="45"/>
        <v>6.5703976326236851E-7</v>
      </c>
      <c r="P478" s="7">
        <f t="shared" si="45"/>
        <v>3.4966307705953563E-7</v>
      </c>
      <c r="Q478" s="7"/>
      <c r="R478" s="1">
        <v>44040</v>
      </c>
      <c r="S478" s="2">
        <f t="shared" si="47"/>
        <v>7.339532593581416E-4</v>
      </c>
      <c r="T478" s="2">
        <f t="shared" si="47"/>
        <v>2.0873534386661313E-3</v>
      </c>
      <c r="U478" s="2">
        <f t="shared" si="47"/>
        <v>7.0418495837790314E-4</v>
      </c>
      <c r="V478" s="2">
        <f t="shared" si="47"/>
        <v>6.9532790095848049E-4</v>
      </c>
      <c r="W478" s="2">
        <f t="shared" si="47"/>
        <v>8.1057989320138489E-4</v>
      </c>
      <c r="X478" s="2">
        <f t="shared" si="47"/>
        <v>5.9132315789214244E-4</v>
      </c>
      <c r="Z478" s="1">
        <v>44040</v>
      </c>
      <c r="AA478" s="2">
        <f t="shared" si="48"/>
        <v>6.8845278740281568E-3</v>
      </c>
      <c r="AB478" s="2">
        <f t="shared" si="48"/>
        <v>3.3238584998201093E-2</v>
      </c>
      <c r="AC478" s="2">
        <f t="shared" si="48"/>
        <v>4.7631550220095242E-3</v>
      </c>
      <c r="AD478" s="2">
        <f t="shared" si="48"/>
        <v>4.6515163719600405E-3</v>
      </c>
      <c r="AE478" s="2">
        <f t="shared" si="48"/>
        <v>6.1920527430006089E-3</v>
      </c>
      <c r="AF478" s="2">
        <f t="shared" si="48"/>
        <v>3.4282433711438909E-3</v>
      </c>
      <c r="AG478" s="2"/>
    </row>
    <row r="479" spans="1:33" ht="14.5" x14ac:dyDescent="0.35">
      <c r="A479" s="10">
        <v>44041</v>
      </c>
      <c r="B479" s="2">
        <v>4.2500738146980764E-3</v>
      </c>
      <c r="C479" s="2">
        <v>7.162771187722683E-3</v>
      </c>
      <c r="D479" s="2">
        <v>1.152523793280125E-2</v>
      </c>
      <c r="E479" s="9">
        <v>7.7525475518816327E-3</v>
      </c>
      <c r="F479" s="9">
        <v>7.5866777661884486E-3</v>
      </c>
      <c r="G479" s="9">
        <v>7.5999070599727337E-3</v>
      </c>
      <c r="H479" s="9">
        <v>7.7111525931807274E-3</v>
      </c>
      <c r="J479" s="1">
        <v>44041</v>
      </c>
      <c r="K479" s="7">
        <f t="shared" si="46"/>
        <v>8.4838059868244446E-6</v>
      </c>
      <c r="L479" s="7">
        <f t="shared" si="46"/>
        <v>5.292801294533593E-5</v>
      </c>
      <c r="M479" s="7">
        <f t="shared" si="46"/>
        <v>1.2267322279660547E-5</v>
      </c>
      <c r="N479" s="7">
        <f t="shared" si="45"/>
        <v>1.1132925929101166E-5</v>
      </c>
      <c r="O479" s="7">
        <f t="shared" si="45"/>
        <v>1.1221382771147343E-5</v>
      </c>
      <c r="P479" s="7">
        <f t="shared" si="45"/>
        <v>1.1979066310862959E-5</v>
      </c>
      <c r="Q479" s="7"/>
      <c r="R479" s="1">
        <v>44041</v>
      </c>
      <c r="S479" s="2">
        <f t="shared" si="47"/>
        <v>2.9126973730246065E-3</v>
      </c>
      <c r="T479" s="2">
        <f t="shared" si="47"/>
        <v>7.2751641181031737E-3</v>
      </c>
      <c r="U479" s="2">
        <f t="shared" si="47"/>
        <v>3.5024737371835563E-3</v>
      </c>
      <c r="V479" s="2">
        <f t="shared" si="47"/>
        <v>3.3366039514903722E-3</v>
      </c>
      <c r="W479" s="2">
        <f t="shared" si="47"/>
        <v>3.3498332452746573E-3</v>
      </c>
      <c r="X479" s="2">
        <f t="shared" si="47"/>
        <v>3.461078778482651E-3</v>
      </c>
      <c r="Z479" s="1">
        <v>44041</v>
      </c>
      <c r="AA479" s="2">
        <f t="shared" si="48"/>
        <v>0.1153166698560133</v>
      </c>
      <c r="AB479" s="2">
        <f t="shared" si="48"/>
        <v>0.3663652318058066</v>
      </c>
      <c r="AC479" s="2">
        <f t="shared" si="48"/>
        <v>0.14930156831286689</v>
      </c>
      <c r="AD479" s="2">
        <f t="shared" si="48"/>
        <v>0.13965966422306986</v>
      </c>
      <c r="AE479" s="2">
        <f t="shared" si="48"/>
        <v>0.14042674485336848</v>
      </c>
      <c r="AF479" s="2">
        <f t="shared" si="48"/>
        <v>0.14689066402263662</v>
      </c>
      <c r="AG479" s="2"/>
    </row>
    <row r="480" spans="1:33" ht="14.5" x14ac:dyDescent="0.35">
      <c r="A480" s="10">
        <v>44042</v>
      </c>
      <c r="B480" s="2">
        <v>2.1254464067090011E-2</v>
      </c>
      <c r="C480" s="2">
        <v>5.6672575883567333E-3</v>
      </c>
      <c r="D480" s="2">
        <v>1.049727946519852E-2</v>
      </c>
      <c r="E480" s="9">
        <v>6.9950587454380483E-3</v>
      </c>
      <c r="F480" s="9">
        <v>6.7062925290904303E-3</v>
      </c>
      <c r="G480" s="9">
        <v>7.1291952395625656E-3</v>
      </c>
      <c r="H480" s="9">
        <v>6.8988089582314779E-3</v>
      </c>
      <c r="J480" s="1">
        <v>44042</v>
      </c>
      <c r="K480" s="7">
        <f t="shared" si="46"/>
        <v>2.4296100581066467E-4</v>
      </c>
      <c r="L480" s="7">
        <f t="shared" si="46"/>
        <v>1.1571702055917139E-4</v>
      </c>
      <c r="M480" s="7">
        <f t="shared" si="46"/>
        <v>2.0333064012715633E-4</v>
      </c>
      <c r="N480" s="7">
        <f t="shared" si="45"/>
        <v>2.1164929509906111E-4</v>
      </c>
      <c r="O480" s="7">
        <f t="shared" si="45"/>
        <v>1.9952321944991858E-4</v>
      </c>
      <c r="P480" s="7">
        <f t="shared" si="45"/>
        <v>2.060848336044961E-4</v>
      </c>
      <c r="Q480" s="7"/>
      <c r="R480" s="1">
        <v>44042</v>
      </c>
      <c r="S480" s="2">
        <f t="shared" si="47"/>
        <v>1.5587206478733278E-2</v>
      </c>
      <c r="T480" s="2">
        <f t="shared" si="47"/>
        <v>1.0757184601891491E-2</v>
      </c>
      <c r="U480" s="2">
        <f t="shared" si="47"/>
        <v>1.4259405321651963E-2</v>
      </c>
      <c r="V480" s="2">
        <f t="shared" si="47"/>
        <v>1.4548171537999581E-2</v>
      </c>
      <c r="W480" s="2">
        <f t="shared" si="47"/>
        <v>1.4125268827527446E-2</v>
      </c>
      <c r="X480" s="2">
        <f t="shared" si="47"/>
        <v>1.4355655108858533E-2</v>
      </c>
      <c r="Z480" s="1">
        <v>44042</v>
      </c>
      <c r="AA480" s="2">
        <f t="shared" si="48"/>
        <v>1.4285350672566399</v>
      </c>
      <c r="AB480" s="2">
        <f t="shared" si="48"/>
        <v>0.31930846324189477</v>
      </c>
      <c r="AC480" s="2">
        <f t="shared" si="48"/>
        <v>0.92713392403070394</v>
      </c>
      <c r="AD480" s="2">
        <f t="shared" si="48"/>
        <v>1.0158108080802775</v>
      </c>
      <c r="AE480" s="2">
        <f t="shared" si="48"/>
        <v>0.88895866541733115</v>
      </c>
      <c r="AF480" s="2">
        <f t="shared" si="48"/>
        <v>0.95567075294101156</v>
      </c>
      <c r="AG480" s="2"/>
    </row>
    <row r="481" spans="1:33" ht="14.5" x14ac:dyDescent="0.35">
      <c r="A481" s="10">
        <v>44043</v>
      </c>
      <c r="B481" s="2">
        <v>1.529031572306486E-2</v>
      </c>
      <c r="C481" s="2">
        <v>7.6439492404460907E-3</v>
      </c>
      <c r="D481" s="2">
        <v>1.5565562061965471E-2</v>
      </c>
      <c r="E481" s="9">
        <v>1.1641824038334676E-2</v>
      </c>
      <c r="F481" s="9">
        <v>1.1343961430831637E-2</v>
      </c>
      <c r="G481" s="9">
        <v>9.9469744071182947E-3</v>
      </c>
      <c r="H481" s="9">
        <v>1.271337703691457E-2</v>
      </c>
      <c r="J481" s="1">
        <v>44043</v>
      </c>
      <c r="K481" s="7">
        <f t="shared" si="46"/>
        <v>5.8466920386515732E-5</v>
      </c>
      <c r="L481" s="7">
        <f t="shared" si="46"/>
        <v>7.5760547078189741E-8</v>
      </c>
      <c r="M481" s="7">
        <f t="shared" si="46"/>
        <v>1.3311491573545299E-5</v>
      </c>
      <c r="N481" s="7">
        <f t="shared" si="45"/>
        <v>1.557371219982758E-5</v>
      </c>
      <c r="O481" s="7">
        <f t="shared" si="45"/>
        <v>2.8551296418701574E-5</v>
      </c>
      <c r="P481" s="7">
        <f t="shared" si="45"/>
        <v>6.6406129921779838E-6</v>
      </c>
      <c r="Q481" s="7"/>
      <c r="R481" s="1">
        <v>44043</v>
      </c>
      <c r="S481" s="2">
        <f t="shared" si="47"/>
        <v>7.6463664826187695E-3</v>
      </c>
      <c r="T481" s="2">
        <f t="shared" si="47"/>
        <v>2.7524633890061052E-4</v>
      </c>
      <c r="U481" s="2">
        <f t="shared" si="47"/>
        <v>3.6484916847301842E-3</v>
      </c>
      <c r="V481" s="2">
        <f t="shared" si="47"/>
        <v>3.9463542922332229E-3</v>
      </c>
      <c r="W481" s="2">
        <f t="shared" si="47"/>
        <v>5.3433413159465655E-3</v>
      </c>
      <c r="X481" s="2">
        <f t="shared" si="47"/>
        <v>2.5769386861502902E-3</v>
      </c>
      <c r="Z481" s="1">
        <v>44043</v>
      </c>
      <c r="AA481" s="2">
        <f t="shared" si="48"/>
        <v>0.30701094668405604</v>
      </c>
      <c r="AB481" s="2">
        <f t="shared" si="48"/>
        <v>1.5821271314542251E-4</v>
      </c>
      <c r="AC481" s="2">
        <f t="shared" si="48"/>
        <v>4.0779658062453095E-2</v>
      </c>
      <c r="AD481" s="2">
        <f t="shared" si="48"/>
        <v>4.9347398788277985E-2</v>
      </c>
      <c r="AE481" s="2">
        <f t="shared" si="48"/>
        <v>0.10723133056609147</v>
      </c>
      <c r="AF481" s="2">
        <f t="shared" si="48"/>
        <v>1.8130137633002086E-2</v>
      </c>
      <c r="AG481" s="2"/>
    </row>
    <row r="482" spans="1:33" ht="14.5" x14ac:dyDescent="0.35">
      <c r="A482" s="10">
        <v>44046</v>
      </c>
      <c r="B482" s="2">
        <v>1.6409545206410608E-2</v>
      </c>
      <c r="C482" s="2">
        <v>8.8223181664943695E-3</v>
      </c>
      <c r="D482" s="2">
        <v>1.378214918076992E-2</v>
      </c>
      <c r="E482" s="9">
        <v>1.0840006559331069E-2</v>
      </c>
      <c r="F482" s="9">
        <v>1.0663539517200324E-2</v>
      </c>
      <c r="G482" s="9">
        <v>9.8701364491343285E-3</v>
      </c>
      <c r="H482" s="9">
        <v>1.1274853174273521E-2</v>
      </c>
      <c r="J482" s="1">
        <v>44046</v>
      </c>
      <c r="K482" s="7">
        <f t="shared" si="46"/>
        <v>5.756601415523613E-5</v>
      </c>
      <c r="L482" s="7">
        <f t="shared" si="46"/>
        <v>6.9032098755524829E-6</v>
      </c>
      <c r="M482" s="7">
        <f t="shared" si="46"/>
        <v>3.1019760741312591E-5</v>
      </c>
      <c r="N482" s="7">
        <f t="shared" si="45"/>
        <v>3.301658138043696E-5</v>
      </c>
      <c r="O482" s="7">
        <f t="shared" si="45"/>
        <v>4.2763866894741698E-5</v>
      </c>
      <c r="P482" s="7">
        <f t="shared" si="45"/>
        <v>2.6365062264892097E-5</v>
      </c>
      <c r="Q482" s="7"/>
      <c r="R482" s="1">
        <v>44046</v>
      </c>
      <c r="S482" s="2">
        <f t="shared" si="47"/>
        <v>7.5872270399162389E-3</v>
      </c>
      <c r="T482" s="2">
        <f t="shared" si="47"/>
        <v>2.6273960256406881E-3</v>
      </c>
      <c r="U482" s="2">
        <f t="shared" si="47"/>
        <v>5.5695386470795399E-3</v>
      </c>
      <c r="V482" s="2">
        <f t="shared" si="47"/>
        <v>5.7460056892102845E-3</v>
      </c>
      <c r="W482" s="2">
        <f t="shared" si="47"/>
        <v>6.5394087572762799E-3</v>
      </c>
      <c r="X482" s="2">
        <f t="shared" si="47"/>
        <v>5.1346920321370879E-3</v>
      </c>
      <c r="Z482" s="1">
        <v>44046</v>
      </c>
      <c r="AA482" s="2">
        <f t="shared" si="48"/>
        <v>0.23942526360199379</v>
      </c>
      <c r="AB482" s="2">
        <f t="shared" si="48"/>
        <v>1.614864017163109E-2</v>
      </c>
      <c r="AC482" s="2">
        <f t="shared" si="48"/>
        <v>9.9175178059526914E-2</v>
      </c>
      <c r="AD482" s="2">
        <f t="shared" si="48"/>
        <v>0.10781321757455187</v>
      </c>
      <c r="AE482" s="2">
        <f t="shared" si="48"/>
        <v>0.15419540699354117</v>
      </c>
      <c r="AF482" s="2">
        <f t="shared" si="48"/>
        <v>8.0122661518683858E-2</v>
      </c>
      <c r="AG482" s="2"/>
    </row>
    <row r="483" spans="1:33" ht="14.5" x14ac:dyDescent="0.35">
      <c r="A483" s="10">
        <v>44047</v>
      </c>
      <c r="B483" s="2">
        <v>8.0634770411483498E-3</v>
      </c>
      <c r="C483" s="2">
        <v>1.110043749213219E-2</v>
      </c>
      <c r="D483" s="2">
        <v>1.467207167297602E-2</v>
      </c>
      <c r="E483" s="9">
        <v>1.2098527732220183E-2</v>
      </c>
      <c r="F483" s="9">
        <v>1.192000916699539E-2</v>
      </c>
      <c r="G483" s="9">
        <v>1.110849371809503E-2</v>
      </c>
      <c r="H483" s="9">
        <v>1.220461694913192E-2</v>
      </c>
      <c r="J483" s="1">
        <v>44047</v>
      </c>
      <c r="K483" s="7">
        <f t="shared" si="46"/>
        <v>9.2231287808399717E-6</v>
      </c>
      <c r="L483" s="7">
        <f t="shared" si="46"/>
        <v>4.3673523007821506E-5</v>
      </c>
      <c r="M483" s="7">
        <f t="shared" si="46"/>
        <v>1.628163407951928E-5</v>
      </c>
      <c r="N483" s="7">
        <f t="shared" si="45"/>
        <v>1.4872840037690293E-5</v>
      </c>
      <c r="O483" s="7">
        <f t="shared" si="45"/>
        <v>9.2721265628834038E-6</v>
      </c>
      <c r="P483" s="7">
        <f t="shared" si="45"/>
        <v>1.7149039737494174E-5</v>
      </c>
      <c r="Q483" s="7"/>
      <c r="R483" s="1">
        <v>44047</v>
      </c>
      <c r="S483" s="2">
        <f t="shared" si="47"/>
        <v>3.0369604509838406E-3</v>
      </c>
      <c r="T483" s="2">
        <f t="shared" si="47"/>
        <v>6.6085946318276707E-3</v>
      </c>
      <c r="U483" s="2">
        <f t="shared" si="47"/>
        <v>4.0350506910718335E-3</v>
      </c>
      <c r="V483" s="2">
        <f t="shared" si="47"/>
        <v>3.8565321258470404E-3</v>
      </c>
      <c r="W483" s="2">
        <f t="shared" si="47"/>
        <v>3.0450166769466804E-3</v>
      </c>
      <c r="X483" s="2">
        <f t="shared" si="47"/>
        <v>4.1411399079835706E-3</v>
      </c>
      <c r="Z483" s="1">
        <v>44047</v>
      </c>
      <c r="AA483" s="2">
        <f t="shared" si="48"/>
        <v>4.6050405606445466E-2</v>
      </c>
      <c r="AB483" s="2">
        <f t="shared" si="48"/>
        <v>0.14818093492030826</v>
      </c>
      <c r="AC483" s="2">
        <f t="shared" si="48"/>
        <v>7.222306772553333E-2</v>
      </c>
      <c r="AD483" s="2">
        <f t="shared" si="48"/>
        <v>6.7339246997982549E-2</v>
      </c>
      <c r="AE483" s="2">
        <f t="shared" si="48"/>
        <v>4.6249084172724109E-2</v>
      </c>
      <c r="AF483" s="2">
        <f t="shared" si="48"/>
        <v>7.5160170731980891E-2</v>
      </c>
      <c r="AG483" s="2"/>
    </row>
    <row r="484" spans="1:33" ht="14.5" x14ac:dyDescent="0.35">
      <c r="A484" s="10">
        <v>44048</v>
      </c>
      <c r="B484" s="2">
        <v>5.5160704599519616E-3</v>
      </c>
      <c r="C484" s="2">
        <v>9.6808252856135368E-3</v>
      </c>
      <c r="D484" s="2">
        <v>1.350900158286095E-2</v>
      </c>
      <c r="E484" s="9">
        <v>1.0390601692438236E-2</v>
      </c>
      <c r="F484" s="9">
        <v>1.021211638161609E-2</v>
      </c>
      <c r="G484" s="9">
        <v>1.03695548061002E-2</v>
      </c>
      <c r="H484" s="9">
        <v>9.8223155559550752E-3</v>
      </c>
      <c r="J484" s="1">
        <v>44048</v>
      </c>
      <c r="K484" s="7">
        <f t="shared" si="46"/>
        <v>1.7345182757871378E-5</v>
      </c>
      <c r="L484" s="7">
        <f t="shared" si="46"/>
        <v>6.388694793556715E-5</v>
      </c>
      <c r="M484" s="7">
        <f t="shared" si="46"/>
        <v>2.3761054736484159E-5</v>
      </c>
      <c r="N484" s="7">
        <f t="shared" si="45"/>
        <v>2.2052847298378291E-5</v>
      </c>
      <c r="O484" s="7">
        <f t="shared" si="45"/>
        <v>2.3556310298305994E-5</v>
      </c>
      <c r="P484" s="7">
        <f t="shared" si="45"/>
        <v>1.8543746826850865E-5</v>
      </c>
      <c r="Q484" s="7"/>
      <c r="R484" s="1">
        <v>44048</v>
      </c>
      <c r="S484" s="2">
        <f t="shared" si="47"/>
        <v>4.1647548256615752E-3</v>
      </c>
      <c r="T484" s="2">
        <f t="shared" si="47"/>
        <v>7.9929311229089885E-3</v>
      </c>
      <c r="U484" s="2">
        <f t="shared" si="47"/>
        <v>4.8745312324862747E-3</v>
      </c>
      <c r="V484" s="2">
        <f t="shared" si="47"/>
        <v>4.6960459216641281E-3</v>
      </c>
      <c r="W484" s="2">
        <f t="shared" si="47"/>
        <v>4.8534843461482385E-3</v>
      </c>
      <c r="X484" s="2">
        <f t="shared" si="47"/>
        <v>4.3062450960031137E-3</v>
      </c>
      <c r="Z484" s="1">
        <v>44048</v>
      </c>
      <c r="AA484" s="2">
        <f t="shared" si="48"/>
        <v>0.1322748317567064</v>
      </c>
      <c r="AB484" s="2">
        <f t="shared" si="48"/>
        <v>0.30401606050978014</v>
      </c>
      <c r="AC484" s="2">
        <f t="shared" si="48"/>
        <v>0.16410711038789727</v>
      </c>
      <c r="AD484" s="2">
        <f t="shared" si="48"/>
        <v>0.15605875065256702</v>
      </c>
      <c r="AE484" s="2">
        <f t="shared" si="48"/>
        <v>0.1631569855445516</v>
      </c>
      <c r="AF484" s="2">
        <f t="shared" si="48"/>
        <v>0.13857670855115467</v>
      </c>
      <c r="AG484" s="2"/>
    </row>
    <row r="485" spans="1:33" ht="14.5" x14ac:dyDescent="0.35">
      <c r="A485" s="10">
        <v>44049</v>
      </c>
      <c r="B485" s="2">
        <v>1.2652486568889079E-2</v>
      </c>
      <c r="C485" s="2">
        <v>8.6352303624153137E-3</v>
      </c>
      <c r="D485" s="2">
        <v>1.145424321293831E-2</v>
      </c>
      <c r="E485" s="9">
        <v>9.862415715821523E-3</v>
      </c>
      <c r="F485" s="9">
        <v>9.649116676875966E-3</v>
      </c>
      <c r="G485" s="9">
        <v>1.015610212077254E-2</v>
      </c>
      <c r="H485" s="9">
        <v>9.0342193224739985E-3</v>
      </c>
      <c r="J485" s="1">
        <v>44049</v>
      </c>
      <c r="K485" s="7">
        <f t="shared" si="46"/>
        <v>1.6138347428451988E-5</v>
      </c>
      <c r="L485" s="7">
        <f t="shared" si="46"/>
        <v>1.4357871400801607E-6</v>
      </c>
      <c r="M485" s="7">
        <f t="shared" si="46"/>
        <v>7.7844953651371209E-6</v>
      </c>
      <c r="N485" s="7">
        <f t="shared" si="46"/>
        <v>9.0202307082508586E-6</v>
      </c>
      <c r="O485" s="7">
        <f t="shared" si="46"/>
        <v>6.2319353127981191E-6</v>
      </c>
      <c r="P485" s="7">
        <f t="shared" si="46"/>
        <v>1.309185786648017E-5</v>
      </c>
      <c r="Q485" s="7"/>
      <c r="R485" s="1">
        <v>44049</v>
      </c>
      <c r="S485" s="2">
        <f t="shared" si="47"/>
        <v>4.0172562064737655E-3</v>
      </c>
      <c r="T485" s="2">
        <f t="shared" si="47"/>
        <v>1.1982433559507687E-3</v>
      </c>
      <c r="U485" s="2">
        <f t="shared" si="47"/>
        <v>2.7900708530675562E-3</v>
      </c>
      <c r="V485" s="2">
        <f t="shared" si="47"/>
        <v>3.0033698920131132E-3</v>
      </c>
      <c r="W485" s="2">
        <f t="shared" si="47"/>
        <v>2.4963844481165395E-3</v>
      </c>
      <c r="X485" s="2">
        <f t="shared" si="47"/>
        <v>3.6182672464150807E-3</v>
      </c>
      <c r="Z485" s="1">
        <v>44049</v>
      </c>
      <c r="AA485" s="2">
        <f t="shared" si="48"/>
        <v>8.3213654566610229E-2</v>
      </c>
      <c r="AB485" s="2">
        <f t="shared" si="48"/>
        <v>5.117792305544544E-3</v>
      </c>
      <c r="AC485" s="2">
        <f t="shared" si="48"/>
        <v>3.3776713208322873E-2</v>
      </c>
      <c r="AD485" s="2">
        <f t="shared" si="48"/>
        <v>4.0271144526218938E-2</v>
      </c>
      <c r="AE485" s="2">
        <f t="shared" si="48"/>
        <v>2.6022388764521676E-2</v>
      </c>
      <c r="AF485" s="2">
        <f t="shared" si="48"/>
        <v>6.3672659750324545E-2</v>
      </c>
      <c r="AG485" s="2"/>
    </row>
    <row r="486" spans="1:33" ht="14.5" x14ac:dyDescent="0.35">
      <c r="A486" s="10">
        <v>44050</v>
      </c>
      <c r="B486" s="2">
        <v>5.6247598878819936E-3</v>
      </c>
      <c r="C486" s="2">
        <v>9.8814843222498894E-3</v>
      </c>
      <c r="D486" s="2">
        <v>1.4045419171452521E-2</v>
      </c>
      <c r="E486" s="9">
        <v>1.0806466132170126E-2</v>
      </c>
      <c r="F486" s="9">
        <v>1.0492411242704919E-2</v>
      </c>
      <c r="G486" s="9">
        <v>1.019795329603077E-2</v>
      </c>
      <c r="H486" s="9">
        <v>1.084624183777929E-2</v>
      </c>
      <c r="J486" s="1">
        <v>44050</v>
      </c>
      <c r="K486" s="7">
        <f t="shared" ref="K486:P528" si="49">($B486-C486)^2</f>
        <v>1.8119702910144682E-5</v>
      </c>
      <c r="L486" s="7">
        <f t="shared" si="49"/>
        <v>7.0907502769982497E-5</v>
      </c>
      <c r="M486" s="7">
        <f t="shared" si="49"/>
        <v>2.6850079602094626E-5</v>
      </c>
      <c r="N486" s="7">
        <f t="shared" si="49"/>
        <v>2.3694029712109459E-5</v>
      </c>
      <c r="O486" s="7">
        <f t="shared" si="49"/>
        <v>2.0914097948335423E-5</v>
      </c>
      <c r="P486" s="7">
        <f t="shared" si="49"/>
        <v>2.7263873753103273E-5</v>
      </c>
      <c r="Q486" s="7"/>
      <c r="R486" s="1">
        <v>44050</v>
      </c>
      <c r="S486" s="2">
        <f t="shared" si="47"/>
        <v>4.2567244343678957E-3</v>
      </c>
      <c r="T486" s="2">
        <f t="shared" si="47"/>
        <v>8.4206592835705269E-3</v>
      </c>
      <c r="U486" s="2">
        <f t="shared" si="47"/>
        <v>5.1817062442881326E-3</v>
      </c>
      <c r="V486" s="2">
        <f t="shared" si="47"/>
        <v>4.8676513548229251E-3</v>
      </c>
      <c r="W486" s="2">
        <f t="shared" si="47"/>
        <v>4.5731934081487766E-3</v>
      </c>
      <c r="X486" s="2">
        <f t="shared" si="47"/>
        <v>5.2214819498972963E-3</v>
      </c>
      <c r="Z486" s="1">
        <v>44050</v>
      </c>
      <c r="AA486" s="2">
        <f t="shared" si="48"/>
        <v>0.13270663878254063</v>
      </c>
      <c r="AB486" s="2">
        <f t="shared" si="48"/>
        <v>0.31558739454734042</v>
      </c>
      <c r="AC486" s="2">
        <f t="shared" si="48"/>
        <v>0.17346587973219063</v>
      </c>
      <c r="AD486" s="2">
        <f t="shared" si="48"/>
        <v>0.15955285937348429</v>
      </c>
      <c r="AE486" s="2">
        <f t="shared" si="48"/>
        <v>0.14656650421165018</v>
      </c>
      <c r="AF486" s="2">
        <f t="shared" si="48"/>
        <v>0.17523106111388831</v>
      </c>
      <c r="AG486" s="2"/>
    </row>
    <row r="487" spans="1:33" ht="14.5" x14ac:dyDescent="0.35">
      <c r="A487" s="10">
        <v>44053</v>
      </c>
      <c r="B487" s="2">
        <v>8.9222193871102608E-3</v>
      </c>
      <c r="C487" s="2">
        <v>8.453945629298687E-3</v>
      </c>
      <c r="D487" s="2">
        <v>1.121131144464016E-2</v>
      </c>
      <c r="E487" s="9">
        <v>8.6032208451655417E-3</v>
      </c>
      <c r="F487" s="9">
        <v>8.2457951076840025E-3</v>
      </c>
      <c r="G487" s="9">
        <v>8.6946200128271214E-3</v>
      </c>
      <c r="H487" s="9">
        <v>8.4901711012953587E-3</v>
      </c>
      <c r="J487" s="1">
        <v>44053</v>
      </c>
      <c r="K487" s="7">
        <f t="shared" si="49"/>
        <v>2.1928031225497254E-7</v>
      </c>
      <c r="L487" s="7">
        <f t="shared" si="49"/>
        <v>5.2399424478464654E-6</v>
      </c>
      <c r="M487" s="7">
        <f t="shared" si="49"/>
        <v>1.0176006976285675E-7</v>
      </c>
      <c r="N487" s="7">
        <f t="shared" si="49"/>
        <v>4.5754980579733276E-7</v>
      </c>
      <c r="O487" s="7">
        <f t="shared" si="49"/>
        <v>5.1801475174076578E-8</v>
      </c>
      <c r="P487" s="7">
        <f t="shared" si="49"/>
        <v>1.8666572127559533E-7</v>
      </c>
      <c r="Q487" s="7"/>
      <c r="R487" s="1">
        <v>44053</v>
      </c>
      <c r="S487" s="2">
        <f t="shared" si="47"/>
        <v>4.6827375781157386E-4</v>
      </c>
      <c r="T487" s="2">
        <f t="shared" si="47"/>
        <v>2.2890920575298988E-3</v>
      </c>
      <c r="U487" s="2">
        <f t="shared" si="47"/>
        <v>3.1899854194471916E-4</v>
      </c>
      <c r="V487" s="2">
        <f t="shared" si="47"/>
        <v>6.764242794262583E-4</v>
      </c>
      <c r="W487" s="2">
        <f t="shared" si="47"/>
        <v>2.2759937428313941E-4</v>
      </c>
      <c r="X487" s="2">
        <f t="shared" si="47"/>
        <v>4.3204828581490211E-4</v>
      </c>
      <c r="Z487" s="1">
        <v>44053</v>
      </c>
      <c r="AA487" s="2">
        <f t="shared" si="48"/>
        <v>1.4796934135770101E-3</v>
      </c>
      <c r="AB487" s="2">
        <f t="shared" si="48"/>
        <v>2.4201482434908383E-2</v>
      </c>
      <c r="AC487" s="2">
        <f t="shared" si="48"/>
        <v>6.7089118276264514E-4</v>
      </c>
      <c r="AD487" s="2">
        <f t="shared" si="48"/>
        <v>3.1912931006345957E-3</v>
      </c>
      <c r="AE487" s="2">
        <f t="shared" si="48"/>
        <v>3.3675440886082875E-4</v>
      </c>
      <c r="AF487" s="2">
        <f t="shared" si="48"/>
        <v>1.2524815765235786E-3</v>
      </c>
      <c r="AG487" s="2"/>
    </row>
    <row r="488" spans="1:33" ht="14.5" x14ac:dyDescent="0.35">
      <c r="A488" s="10">
        <v>44054</v>
      </c>
      <c r="B488" s="2">
        <v>1.4942261478269211E-2</v>
      </c>
      <c r="C488" s="2">
        <v>9.4421040266752243E-3</v>
      </c>
      <c r="D488" s="2">
        <v>1.3211646117269989E-2</v>
      </c>
      <c r="E488" s="9">
        <v>8.7043975720540196E-3</v>
      </c>
      <c r="F488" s="9">
        <v>8.4742327814424853E-3</v>
      </c>
      <c r="G488" s="9">
        <v>8.342848550632654E-3</v>
      </c>
      <c r="H488" s="9">
        <v>8.6105530812816862E-3</v>
      </c>
      <c r="J488" s="1">
        <v>44054</v>
      </c>
      <c r="K488" s="7">
        <f t="shared" si="49"/>
        <v>3.0251731992324856E-5</v>
      </c>
      <c r="L488" s="7">
        <f t="shared" si="49"/>
        <v>2.9950295277264656E-6</v>
      </c>
      <c r="M488" s="7">
        <f t="shared" si="49"/>
        <v>3.8910946112462245E-5</v>
      </c>
      <c r="N488" s="7">
        <f t="shared" si="49"/>
        <v>4.1835395222974026E-5</v>
      </c>
      <c r="O488" s="7">
        <f t="shared" si="49"/>
        <v>4.3552250989456512E-5</v>
      </c>
      <c r="P488" s="7">
        <f t="shared" si="49"/>
        <v>4.0090531224482328E-5</v>
      </c>
      <c r="Q488" s="7"/>
      <c r="R488" s="1">
        <v>44054</v>
      </c>
      <c r="S488" s="2">
        <f t="shared" si="47"/>
        <v>5.5001574515939865E-3</v>
      </c>
      <c r="T488" s="2">
        <f t="shared" si="47"/>
        <v>1.7306153609992214E-3</v>
      </c>
      <c r="U488" s="2">
        <f t="shared" si="47"/>
        <v>6.2378639062151912E-3</v>
      </c>
      <c r="V488" s="2">
        <f t="shared" ref="V488:X536" si="50">ABS($B488-F488)</f>
        <v>6.4680286968267255E-3</v>
      </c>
      <c r="W488" s="2">
        <f t="shared" si="50"/>
        <v>6.5994129276365568E-3</v>
      </c>
      <c r="X488" s="2">
        <f t="shared" si="50"/>
        <v>6.3317083969875246E-3</v>
      </c>
      <c r="Z488" s="1">
        <v>44054</v>
      </c>
      <c r="AA488" s="2">
        <f t="shared" si="48"/>
        <v>0.12349926524408339</v>
      </c>
      <c r="AB488" s="2">
        <f t="shared" si="48"/>
        <v>7.8968360636342272E-3</v>
      </c>
      <c r="AC488" s="2">
        <f t="shared" si="48"/>
        <v>0.17626844294789423</v>
      </c>
      <c r="AD488" s="2">
        <f t="shared" ref="AD488:AF536" si="51">($B488/F488)-LN($B488/F488)-1</f>
        <v>0.19609490540664942</v>
      </c>
      <c r="AE488" s="2">
        <f t="shared" si="51"/>
        <v>0.20823750875665237</v>
      </c>
      <c r="AF488" s="2">
        <f t="shared" si="51"/>
        <v>0.1841378359536765</v>
      </c>
      <c r="AG488" s="2"/>
    </row>
    <row r="489" spans="1:33" ht="14.5" x14ac:dyDescent="0.35">
      <c r="A489" s="10">
        <v>44055</v>
      </c>
      <c r="B489" s="2">
        <v>1.098000005698592E-2</v>
      </c>
      <c r="C489" s="2">
        <v>1.0817159898579121E-2</v>
      </c>
      <c r="D489" s="2">
        <v>1.4501744881272319E-2</v>
      </c>
      <c r="E489" s="9">
        <v>1.0539362467736351E-2</v>
      </c>
      <c r="F489" s="9">
        <v>1.0315815983502225E-2</v>
      </c>
      <c r="G489" s="9">
        <v>9.558313715946988E-3</v>
      </c>
      <c r="H489" s="9">
        <v>1.113389153436707E-2</v>
      </c>
      <c r="J489" s="1">
        <v>44055</v>
      </c>
      <c r="K489" s="7">
        <f t="shared" si="49"/>
        <v>2.6516917189951389E-8</v>
      </c>
      <c r="L489" s="7">
        <f t="shared" si="49"/>
        <v>1.2402686607388045E-5</v>
      </c>
      <c r="M489" s="7">
        <f t="shared" si="49"/>
        <v>1.9416148505967119E-7</v>
      </c>
      <c r="N489" s="7">
        <f t="shared" si="49"/>
        <v>4.4114048346939405E-7</v>
      </c>
      <c r="O489" s="7">
        <f t="shared" si="49"/>
        <v>2.0211920522966654E-6</v>
      </c>
      <c r="P489" s="7">
        <f t="shared" si="49"/>
        <v>2.3682586810552997E-8</v>
      </c>
      <c r="Q489" s="7"/>
      <c r="R489" s="1">
        <v>44055</v>
      </c>
      <c r="S489" s="2">
        <f t="shared" ref="S489:X552" si="52">ABS($B489-C489)</f>
        <v>1.62840158406799E-4</v>
      </c>
      <c r="T489" s="2">
        <f t="shared" si="52"/>
        <v>3.5217448242863998E-3</v>
      </c>
      <c r="U489" s="2">
        <f t="shared" si="52"/>
        <v>4.4063758924956821E-4</v>
      </c>
      <c r="V489" s="2">
        <f t="shared" si="50"/>
        <v>6.6418407348369478E-4</v>
      </c>
      <c r="W489" s="2">
        <f t="shared" si="50"/>
        <v>1.4216863410389316E-3</v>
      </c>
      <c r="X489" s="2">
        <f t="shared" si="50"/>
        <v>1.5389147738114999E-4</v>
      </c>
      <c r="Z489" s="1">
        <v>44055</v>
      </c>
      <c r="AA489" s="2">
        <f t="shared" ref="AA489:AF552" si="53">($B489/C489)-LN($B489/C489)-1</f>
        <v>1.1218507718191439E-4</v>
      </c>
      <c r="AB489" s="2">
        <f t="shared" si="53"/>
        <v>3.5343807876071054E-2</v>
      </c>
      <c r="AC489" s="2">
        <f t="shared" si="53"/>
        <v>8.5036485249423421E-4</v>
      </c>
      <c r="AD489" s="2">
        <f t="shared" si="51"/>
        <v>1.9878339570773562E-3</v>
      </c>
      <c r="AE489" s="2">
        <f t="shared" si="51"/>
        <v>1.0074076910711716E-2</v>
      </c>
      <c r="AF489" s="2">
        <f t="shared" si="51"/>
        <v>9.6411814640262605E-5</v>
      </c>
      <c r="AG489" s="2"/>
    </row>
    <row r="490" spans="1:33" ht="14.5" x14ac:dyDescent="0.35">
      <c r="A490" s="10">
        <v>44056</v>
      </c>
      <c r="B490" s="2">
        <v>5.7774657044852348E-3</v>
      </c>
      <c r="C490" s="2">
        <v>1.010116096585989E-2</v>
      </c>
      <c r="D490" s="2">
        <v>1.0609934106469149E-2</v>
      </c>
      <c r="E490" s="9">
        <v>1.0173805610730497E-2</v>
      </c>
      <c r="F490" s="9">
        <v>9.833886739566873E-3</v>
      </c>
      <c r="G490" s="9">
        <v>9.6981509134066446E-3</v>
      </c>
      <c r="H490" s="9">
        <v>1.029440178639956E-2</v>
      </c>
      <c r="J490" s="1">
        <v>44056</v>
      </c>
      <c r="K490" s="7">
        <f t="shared" si="49"/>
        <v>1.8694340713233649E-5</v>
      </c>
      <c r="L490" s="7">
        <f t="shared" si="49"/>
        <v>2.3352750856172966E-5</v>
      </c>
      <c r="M490" s="7">
        <f t="shared" si="49"/>
        <v>1.9327804571244599E-5</v>
      </c>
      <c r="N490" s="7">
        <f t="shared" si="49"/>
        <v>1.6454551613852789E-5</v>
      </c>
      <c r="O490" s="7">
        <f t="shared" si="49"/>
        <v>1.5371772507455119E-5</v>
      </c>
      <c r="P490" s="7">
        <f t="shared" si="49"/>
        <v>2.0402711568099536E-5</v>
      </c>
      <c r="Q490" s="7"/>
      <c r="R490" s="1">
        <v>44056</v>
      </c>
      <c r="S490" s="2">
        <f t="shared" si="52"/>
        <v>4.3236952613746552E-3</v>
      </c>
      <c r="T490" s="2">
        <f t="shared" si="52"/>
        <v>4.8324684019839144E-3</v>
      </c>
      <c r="U490" s="2">
        <f t="shared" si="52"/>
        <v>4.396339906245262E-3</v>
      </c>
      <c r="V490" s="2">
        <f t="shared" si="50"/>
        <v>4.0564210350816383E-3</v>
      </c>
      <c r="W490" s="2">
        <f t="shared" si="50"/>
        <v>3.9206852089214098E-3</v>
      </c>
      <c r="X490" s="2">
        <f t="shared" si="50"/>
        <v>4.5169360819143252E-3</v>
      </c>
      <c r="Z490" s="1">
        <v>44056</v>
      </c>
      <c r="AA490" s="2">
        <f t="shared" si="53"/>
        <v>0.13064579941327148</v>
      </c>
      <c r="AB490" s="2">
        <f t="shared" si="53"/>
        <v>0.15235922345038988</v>
      </c>
      <c r="AC490" s="2">
        <f t="shared" si="53"/>
        <v>0.13372776990558188</v>
      </c>
      <c r="AD490" s="2">
        <f t="shared" si="51"/>
        <v>0.11937494578964891</v>
      </c>
      <c r="AE490" s="2">
        <f t="shared" si="51"/>
        <v>0.11369869607438421</v>
      </c>
      <c r="AF490" s="2">
        <f t="shared" si="51"/>
        <v>0.1388591391050249</v>
      </c>
      <c r="AG490" s="2"/>
    </row>
    <row r="491" spans="1:33" ht="14.5" x14ac:dyDescent="0.35">
      <c r="A491" s="10">
        <v>44057</v>
      </c>
      <c r="B491" s="2">
        <v>1.4871001759903919E-2</v>
      </c>
      <c r="C491" s="2">
        <v>8.637881837785244E-3</v>
      </c>
      <c r="D491" s="2">
        <v>9.5192361623048782E-3</v>
      </c>
      <c r="E491" s="9">
        <v>8.4596822335766958E-3</v>
      </c>
      <c r="F491" s="9">
        <v>8.3479735203587056E-3</v>
      </c>
      <c r="G491" s="9">
        <v>8.5058428109508755E-3</v>
      </c>
      <c r="H491" s="9">
        <v>8.4257228443375964E-3</v>
      </c>
      <c r="J491" s="1">
        <v>44057</v>
      </c>
      <c r="K491" s="7">
        <f t="shared" si="49"/>
        <v>3.8851783963512723E-5</v>
      </c>
      <c r="L491" s="7">
        <f t="shared" si="49"/>
        <v>2.8641395011644622E-5</v>
      </c>
      <c r="M491" s="7">
        <f t="shared" si="49"/>
        <v>4.1105018068664736E-5</v>
      </c>
      <c r="N491" s="7">
        <f t="shared" si="49"/>
        <v>4.2549897413904333E-5</v>
      </c>
      <c r="O491" s="7">
        <f t="shared" si="49"/>
        <v>4.0515248445437015E-5</v>
      </c>
      <c r="P491" s="7">
        <f t="shared" si="49"/>
        <v>4.1541620299443796E-5</v>
      </c>
      <c r="Q491" s="7"/>
      <c r="R491" s="1">
        <v>44057</v>
      </c>
      <c r="S491" s="2">
        <f t="shared" si="52"/>
        <v>6.2331199221186753E-3</v>
      </c>
      <c r="T491" s="2">
        <f t="shared" si="52"/>
        <v>5.3517655975990411E-3</v>
      </c>
      <c r="U491" s="2">
        <f t="shared" si="52"/>
        <v>6.4113195263272235E-3</v>
      </c>
      <c r="V491" s="2">
        <f t="shared" si="50"/>
        <v>6.5230282395452137E-3</v>
      </c>
      <c r="W491" s="2">
        <f t="shared" si="50"/>
        <v>6.3651589489530438E-3</v>
      </c>
      <c r="X491" s="2">
        <f t="shared" si="50"/>
        <v>6.4452789155663229E-3</v>
      </c>
      <c r="Z491" s="1">
        <v>44057</v>
      </c>
      <c r="AA491" s="2">
        <f t="shared" si="53"/>
        <v>0.17834709241914881</v>
      </c>
      <c r="AB491" s="2">
        <f t="shared" si="53"/>
        <v>0.11610684490600143</v>
      </c>
      <c r="AC491" s="2">
        <f t="shared" si="53"/>
        <v>0.19376613962714107</v>
      </c>
      <c r="AD491" s="2">
        <f t="shared" si="51"/>
        <v>0.20399631534452767</v>
      </c>
      <c r="AE491" s="2">
        <f t="shared" si="51"/>
        <v>0.18966802739819211</v>
      </c>
      <c r="AF491" s="2">
        <f t="shared" si="51"/>
        <v>0.19682878190396025</v>
      </c>
      <c r="AG491" s="2"/>
    </row>
    <row r="492" spans="1:33" ht="14.5" x14ac:dyDescent="0.35">
      <c r="A492" s="10">
        <v>44060</v>
      </c>
      <c r="B492" s="2">
        <v>7.9651869116760081E-3</v>
      </c>
      <c r="C492" s="2">
        <v>9.1257188469171524E-3</v>
      </c>
      <c r="D492" s="2">
        <v>1.2669410556554791E-2</v>
      </c>
      <c r="E492" s="9">
        <v>1.1103491174471987E-2</v>
      </c>
      <c r="F492" s="9">
        <v>1.0863249916175637E-2</v>
      </c>
      <c r="G492" s="9">
        <v>1.0211972905041221E-2</v>
      </c>
      <c r="H492" s="9">
        <v>1.139965522064644E-2</v>
      </c>
      <c r="J492" s="1">
        <v>44060</v>
      </c>
      <c r="K492" s="7">
        <f t="shared" si="49"/>
        <v>1.3468343727145556E-6</v>
      </c>
      <c r="L492" s="7">
        <f t="shared" si="49"/>
        <v>2.2129720101036622E-5</v>
      </c>
      <c r="M492" s="7">
        <f t="shared" si="49"/>
        <v>9.8489536458834151E-6</v>
      </c>
      <c r="N492" s="7">
        <f t="shared" si="49"/>
        <v>8.3987691780494173E-6</v>
      </c>
      <c r="O492" s="7">
        <f t="shared" si="49"/>
        <v>5.0480472999821046E-6</v>
      </c>
      <c r="P492" s="7">
        <f t="shared" si="49"/>
        <v>1.1795572565322219E-5</v>
      </c>
      <c r="Q492" s="7"/>
      <c r="R492" s="1">
        <v>44060</v>
      </c>
      <c r="S492" s="2">
        <f t="shared" si="52"/>
        <v>1.1605319352411443E-3</v>
      </c>
      <c r="T492" s="2">
        <f t="shared" si="52"/>
        <v>4.7042236448787828E-3</v>
      </c>
      <c r="U492" s="2">
        <f t="shared" si="52"/>
        <v>3.1383042627959792E-3</v>
      </c>
      <c r="V492" s="2">
        <f t="shared" si="50"/>
        <v>2.8980630044996292E-3</v>
      </c>
      <c r="W492" s="2">
        <f t="shared" si="50"/>
        <v>2.2467859933652124E-3</v>
      </c>
      <c r="X492" s="2">
        <f t="shared" si="50"/>
        <v>3.4344683089704321E-3</v>
      </c>
      <c r="Z492" s="1">
        <v>44060</v>
      </c>
      <c r="AA492" s="2">
        <f t="shared" si="53"/>
        <v>8.8447007421272872E-3</v>
      </c>
      <c r="AB492" s="2">
        <f t="shared" si="53"/>
        <v>9.2804416845034376E-2</v>
      </c>
      <c r="AC492" s="2">
        <f t="shared" si="53"/>
        <v>4.9537951990442419E-2</v>
      </c>
      <c r="AD492" s="2">
        <f t="shared" si="51"/>
        <v>4.3528319868544774E-2</v>
      </c>
      <c r="AE492" s="2">
        <f t="shared" si="51"/>
        <v>2.8465556406286785E-2</v>
      </c>
      <c r="AF492" s="2">
        <f t="shared" si="51"/>
        <v>5.7224439717422859E-2</v>
      </c>
      <c r="AG492" s="2"/>
    </row>
    <row r="493" spans="1:33" ht="14.5" x14ac:dyDescent="0.35">
      <c r="A493" s="10">
        <v>44061</v>
      </c>
      <c r="B493" s="2">
        <v>1.000568644551569E-2</v>
      </c>
      <c r="C493" s="2">
        <v>7.5448006391525269E-3</v>
      </c>
      <c r="D493" s="2">
        <v>1.166097354143858E-2</v>
      </c>
      <c r="E493" s="9">
        <v>9.6001292466878149E-3</v>
      </c>
      <c r="F493" s="9">
        <v>9.5444748030346898E-3</v>
      </c>
      <c r="G493" s="9">
        <v>9.4717257148074913E-3</v>
      </c>
      <c r="H493" s="9">
        <v>9.4345145203452944E-3</v>
      </c>
      <c r="J493" s="1">
        <v>44061</v>
      </c>
      <c r="K493" s="7">
        <f t="shared" si="49"/>
        <v>6.0559589519596756E-6</v>
      </c>
      <c r="L493" s="7">
        <f t="shared" si="49"/>
        <v>2.7399753699288334E-6</v>
      </c>
      <c r="M493" s="7">
        <f t="shared" si="49"/>
        <v>1.6447664152111263E-7</v>
      </c>
      <c r="N493" s="7">
        <f t="shared" si="49"/>
        <v>2.1271617916002199E-7</v>
      </c>
      <c r="O493" s="7">
        <f t="shared" si="49"/>
        <v>2.8511406193843358E-7</v>
      </c>
      <c r="P493" s="7">
        <f t="shared" si="49"/>
        <v>3.2623736810285608E-7</v>
      </c>
      <c r="Q493" s="7"/>
      <c r="R493" s="1">
        <v>44061</v>
      </c>
      <c r="S493" s="2">
        <f t="shared" si="52"/>
        <v>2.4608858063631632E-3</v>
      </c>
      <c r="T493" s="2">
        <f t="shared" si="52"/>
        <v>1.6552870959228895E-3</v>
      </c>
      <c r="U493" s="2">
        <f t="shared" si="52"/>
        <v>4.0555719882787514E-4</v>
      </c>
      <c r="V493" s="2">
        <f t="shared" si="50"/>
        <v>4.6121164248100026E-4</v>
      </c>
      <c r="W493" s="2">
        <f t="shared" si="50"/>
        <v>5.339607307081988E-4</v>
      </c>
      <c r="X493" s="2">
        <f t="shared" si="50"/>
        <v>5.7117192517039568E-4</v>
      </c>
      <c r="Z493" s="1">
        <v>44061</v>
      </c>
      <c r="AA493" s="2">
        <f t="shared" si="53"/>
        <v>4.3874852058160441E-2</v>
      </c>
      <c r="AB493" s="2">
        <f t="shared" si="53"/>
        <v>1.1143074983170687E-2</v>
      </c>
      <c r="AC493" s="2">
        <f t="shared" si="53"/>
        <v>8.6795844343701134E-4</v>
      </c>
      <c r="AD493" s="2">
        <f t="shared" si="51"/>
        <v>1.1312264380589632E-3</v>
      </c>
      <c r="AE493" s="2">
        <f t="shared" si="51"/>
        <v>1.5317201338993502E-3</v>
      </c>
      <c r="AF493" s="2">
        <f t="shared" si="51"/>
        <v>1.7618264524650318E-3</v>
      </c>
      <c r="AG493" s="2"/>
    </row>
    <row r="494" spans="1:33" ht="14.5" x14ac:dyDescent="0.35">
      <c r="A494" s="10">
        <v>44062</v>
      </c>
      <c r="B494" s="2">
        <v>7.5151811024553048E-3</v>
      </c>
      <c r="C494" s="2">
        <v>8.4980549290776253E-3</v>
      </c>
      <c r="D494" s="2">
        <v>1.3037570752203459E-2</v>
      </c>
      <c r="E494" s="9">
        <v>9.7264015544386E-3</v>
      </c>
      <c r="F494" s="9">
        <v>9.4960113190825455E-3</v>
      </c>
      <c r="G494" s="9">
        <v>9.3172151198328071E-3</v>
      </c>
      <c r="H494" s="9">
        <v>9.9135057147785866E-3</v>
      </c>
      <c r="J494" s="1">
        <v>44062</v>
      </c>
      <c r="K494" s="7">
        <f t="shared" si="49"/>
        <v>9.6604095905920334E-7</v>
      </c>
      <c r="L494" s="7">
        <f t="shared" si="49"/>
        <v>3.0496787443645544E-5</v>
      </c>
      <c r="M494" s="7">
        <f t="shared" si="49"/>
        <v>4.8894958872692086E-6</v>
      </c>
      <c r="N494" s="7">
        <f t="shared" si="49"/>
        <v>3.9236883471035214E-6</v>
      </c>
      <c r="O494" s="7">
        <f t="shared" si="49"/>
        <v>3.2473265997857004E-6</v>
      </c>
      <c r="P494" s="7">
        <f t="shared" si="49"/>
        <v>5.7519609460756194E-6</v>
      </c>
      <c r="Q494" s="7"/>
      <c r="R494" s="1">
        <v>44062</v>
      </c>
      <c r="S494" s="2">
        <f t="shared" si="52"/>
        <v>9.828738266223205E-4</v>
      </c>
      <c r="T494" s="2">
        <f t="shared" si="52"/>
        <v>5.5223896497481545E-3</v>
      </c>
      <c r="U494" s="2">
        <f t="shared" si="52"/>
        <v>2.2112204519832953E-3</v>
      </c>
      <c r="V494" s="2">
        <f t="shared" si="50"/>
        <v>1.9808302166272407E-3</v>
      </c>
      <c r="W494" s="2">
        <f t="shared" si="50"/>
        <v>1.8020340173775023E-3</v>
      </c>
      <c r="X494" s="2">
        <f t="shared" si="50"/>
        <v>2.3983246123232818E-3</v>
      </c>
      <c r="Z494" s="1">
        <v>44062</v>
      </c>
      <c r="AA494" s="2">
        <f t="shared" si="53"/>
        <v>7.2535024365907308E-3</v>
      </c>
      <c r="AB494" s="2">
        <f t="shared" si="53"/>
        <v>0.12733507799315458</v>
      </c>
      <c r="AC494" s="2">
        <f t="shared" si="53"/>
        <v>3.0576786691636215E-2</v>
      </c>
      <c r="AD494" s="2">
        <f t="shared" si="51"/>
        <v>2.5350702357535004E-2</v>
      </c>
      <c r="AE494" s="2">
        <f t="shared" si="51"/>
        <v>2.1529574066616597E-2</v>
      </c>
      <c r="AF494" s="2">
        <f t="shared" si="51"/>
        <v>3.5047945346889042E-2</v>
      </c>
      <c r="AG494" s="2"/>
    </row>
    <row r="495" spans="1:33" ht="14.5" x14ac:dyDescent="0.35">
      <c r="A495" s="10">
        <v>44063</v>
      </c>
      <c r="B495" s="2">
        <v>6.8828891921550008E-3</v>
      </c>
      <c r="C495" s="2">
        <v>9.0858601033687592E-3</v>
      </c>
      <c r="D495" s="2">
        <v>1.226672902703285E-2</v>
      </c>
      <c r="E495" s="9">
        <v>8.9347571266762769E-3</v>
      </c>
      <c r="F495" s="9">
        <v>8.6583264222576846E-3</v>
      </c>
      <c r="G495" s="9">
        <v>8.7757562372111214E-3</v>
      </c>
      <c r="H495" s="9">
        <v>9.0670986716140534E-3</v>
      </c>
      <c r="J495" s="1">
        <v>44063</v>
      </c>
      <c r="K495" s="7">
        <f t="shared" si="49"/>
        <v>4.8530808356539766E-6</v>
      </c>
      <c r="L495" s="7">
        <f t="shared" si="49"/>
        <v>2.8985731367617552E-5</v>
      </c>
      <c r="M495" s="7">
        <f t="shared" si="49"/>
        <v>4.2101620207166075E-6</v>
      </c>
      <c r="N495" s="7">
        <f t="shared" si="49"/>
        <v>3.1521773580346901E-6</v>
      </c>
      <c r="O495" s="7">
        <f t="shared" si="49"/>
        <v>3.5829456502594896E-6</v>
      </c>
      <c r="P495" s="7">
        <f t="shared" si="49"/>
        <v>4.7707710501587856E-6</v>
      </c>
      <c r="Q495" s="7"/>
      <c r="R495" s="1">
        <v>44063</v>
      </c>
      <c r="S495" s="2">
        <f t="shared" si="52"/>
        <v>2.2029709112137584E-3</v>
      </c>
      <c r="T495" s="2">
        <f t="shared" si="52"/>
        <v>5.3838398348778497E-3</v>
      </c>
      <c r="U495" s="2">
        <f t="shared" si="52"/>
        <v>2.0518679345212761E-3</v>
      </c>
      <c r="V495" s="2">
        <f t="shared" si="50"/>
        <v>1.7754372301026838E-3</v>
      </c>
      <c r="W495" s="2">
        <f t="shared" si="50"/>
        <v>1.8928670450561206E-3</v>
      </c>
      <c r="X495" s="2">
        <f t="shared" si="50"/>
        <v>2.1842094794590526E-3</v>
      </c>
      <c r="Z495" s="1">
        <v>44063</v>
      </c>
      <c r="AA495" s="2">
        <f t="shared" si="53"/>
        <v>3.5219405188070319E-2</v>
      </c>
      <c r="AB495" s="2">
        <f t="shared" si="53"/>
        <v>0.13895438040108532</v>
      </c>
      <c r="AC495" s="2">
        <f t="shared" si="53"/>
        <v>3.1260353997774493E-2</v>
      </c>
      <c r="AD495" s="2">
        <f t="shared" si="51"/>
        <v>2.4427471424675273E-2</v>
      </c>
      <c r="AE495" s="2">
        <f t="shared" si="51"/>
        <v>2.7261686427579868E-2</v>
      </c>
      <c r="AF495" s="2">
        <f t="shared" si="51"/>
        <v>3.4719847315963559E-2</v>
      </c>
      <c r="AG495" s="2"/>
    </row>
    <row r="496" spans="1:33" ht="14.5" x14ac:dyDescent="0.35">
      <c r="A496" s="10">
        <v>44064</v>
      </c>
      <c r="B496" s="2">
        <v>1.006792578205656E-2</v>
      </c>
      <c r="C496" s="2">
        <v>7.2929859161376953E-3</v>
      </c>
      <c r="D496" s="2">
        <v>1.219426281750202E-2</v>
      </c>
      <c r="E496" s="9">
        <v>8.8733974010977608E-3</v>
      </c>
      <c r="F496" s="9">
        <v>9.0522700846632168E-3</v>
      </c>
      <c r="G496" s="9">
        <v>8.7541916549404367E-3</v>
      </c>
      <c r="H496" s="9">
        <v>8.9151410664002166E-3</v>
      </c>
      <c r="J496" s="1">
        <v>44064</v>
      </c>
      <c r="K496" s="7">
        <f t="shared" si="49"/>
        <v>7.7002912594658075E-6</v>
      </c>
      <c r="L496" s="7">
        <f t="shared" si="49"/>
        <v>4.5213091883069869E-6</v>
      </c>
      <c r="M496" s="7">
        <f t="shared" si="49"/>
        <v>1.4268980529160509E-6</v>
      </c>
      <c r="N496" s="7">
        <f t="shared" si="49"/>
        <v>1.0315564956475589E-6</v>
      </c>
      <c r="O496" s="7">
        <f t="shared" si="49"/>
        <v>1.7258973567495632E-6</v>
      </c>
      <c r="P496" s="7">
        <f t="shared" si="49"/>
        <v>1.3289126006508771E-6</v>
      </c>
      <c r="Q496" s="7"/>
      <c r="R496" s="1">
        <v>44064</v>
      </c>
      <c r="S496" s="2">
        <f t="shared" si="52"/>
        <v>2.774939865918865E-3</v>
      </c>
      <c r="T496" s="2">
        <f t="shared" si="52"/>
        <v>2.1263370354454598E-3</v>
      </c>
      <c r="U496" s="2">
        <f t="shared" si="52"/>
        <v>1.1945283809587995E-3</v>
      </c>
      <c r="V496" s="2">
        <f t="shared" si="50"/>
        <v>1.0156556973933435E-3</v>
      </c>
      <c r="W496" s="2">
        <f t="shared" si="50"/>
        <v>1.3137341271161236E-3</v>
      </c>
      <c r="X496" s="2">
        <f t="shared" si="50"/>
        <v>1.1527847156563437E-3</v>
      </c>
      <c r="Z496" s="1">
        <v>44064</v>
      </c>
      <c r="AA496" s="2">
        <f t="shared" si="53"/>
        <v>5.8052687702358385E-2</v>
      </c>
      <c r="AB496" s="2">
        <f t="shared" si="53"/>
        <v>1.7238953464639994E-2</v>
      </c>
      <c r="AC496" s="2">
        <f t="shared" si="53"/>
        <v>8.3220948751090429E-3</v>
      </c>
      <c r="AD496" s="2">
        <f t="shared" si="51"/>
        <v>5.8598638624045574E-3</v>
      </c>
      <c r="AE496" s="2">
        <f t="shared" si="51"/>
        <v>1.0247079393150837E-2</v>
      </c>
      <c r="AF496" s="2">
        <f t="shared" si="51"/>
        <v>7.7027599990739937E-3</v>
      </c>
      <c r="AG496" s="2"/>
    </row>
    <row r="497" spans="1:33" ht="14.5" x14ac:dyDescent="0.35">
      <c r="A497" s="10">
        <v>44067</v>
      </c>
      <c r="B497" s="2">
        <v>9.1081259044130669E-3</v>
      </c>
      <c r="C497" s="2">
        <v>8.6047593504190445E-3</v>
      </c>
      <c r="D497" s="2">
        <v>1.142333913594484E-2</v>
      </c>
      <c r="E497" s="9">
        <v>9.2574738901313632E-3</v>
      </c>
      <c r="F497" s="9">
        <v>9.4175840270199259E-3</v>
      </c>
      <c r="G497" s="9">
        <v>9.3896277947022166E-3</v>
      </c>
      <c r="H497" s="9">
        <v>9.1794834337650833E-3</v>
      </c>
      <c r="J497" s="1">
        <v>44067</v>
      </c>
      <c r="K497" s="7">
        <f t="shared" si="49"/>
        <v>2.5337788767981707E-7</v>
      </c>
      <c r="L497" s="7">
        <f t="shared" si="49"/>
        <v>5.3602123074597947E-6</v>
      </c>
      <c r="M497" s="7">
        <f t="shared" si="49"/>
        <v>2.2304820838112419E-8</v>
      </c>
      <c r="N497" s="7">
        <f t="shared" si="49"/>
        <v>9.5764329647361777E-8</v>
      </c>
      <c r="O497" s="7">
        <f t="shared" si="49"/>
        <v>7.9243314236364456E-8</v>
      </c>
      <c r="P497" s="7">
        <f t="shared" si="49"/>
        <v>5.0918969952238828E-9</v>
      </c>
      <c r="Q497" s="7"/>
      <c r="R497" s="1">
        <v>44067</v>
      </c>
      <c r="S497" s="2">
        <f t="shared" si="52"/>
        <v>5.0336655399402241E-4</v>
      </c>
      <c r="T497" s="2">
        <f t="shared" si="52"/>
        <v>2.3152132315317729E-3</v>
      </c>
      <c r="U497" s="2">
        <f t="shared" si="52"/>
        <v>1.4934798571829624E-4</v>
      </c>
      <c r="V497" s="2">
        <f t="shared" si="50"/>
        <v>3.09458122606859E-4</v>
      </c>
      <c r="W497" s="2">
        <f t="shared" si="50"/>
        <v>2.8150189028914967E-4</v>
      </c>
      <c r="X497" s="2">
        <f t="shared" si="50"/>
        <v>7.1357529352016405E-5</v>
      </c>
      <c r="Z497" s="1">
        <v>44067</v>
      </c>
      <c r="AA497" s="2">
        <f t="shared" si="53"/>
        <v>1.6471121819110479E-3</v>
      </c>
      <c r="AB497" s="2">
        <f t="shared" si="53"/>
        <v>2.3817636494953831E-2</v>
      </c>
      <c r="AC497" s="2">
        <f t="shared" si="53"/>
        <v>1.315486354456219E-4</v>
      </c>
      <c r="AD497" s="2">
        <f t="shared" si="51"/>
        <v>5.5200303799285422E-4</v>
      </c>
      <c r="AE497" s="2">
        <f t="shared" si="51"/>
        <v>4.5859193512387542E-4</v>
      </c>
      <c r="AF497" s="2">
        <f t="shared" si="51"/>
        <v>3.0371842393073223E-5</v>
      </c>
      <c r="AG497" s="2"/>
    </row>
    <row r="498" spans="1:33" ht="14.5" x14ac:dyDescent="0.35">
      <c r="A498" s="10">
        <v>44068</v>
      </c>
      <c r="B498" s="2">
        <v>1.5509706327684719E-2</v>
      </c>
      <c r="C498" s="2">
        <v>7.9068364575505257E-3</v>
      </c>
      <c r="D498" s="2">
        <v>1.0748243890702719E-2</v>
      </c>
      <c r="E498" s="9">
        <v>9.1328724915050365E-3</v>
      </c>
      <c r="F498" s="9">
        <v>9.2053454175162683E-3</v>
      </c>
      <c r="G498" s="9">
        <v>9.1425787537863373E-3</v>
      </c>
      <c r="H498" s="9">
        <v>8.9925156479417762E-3</v>
      </c>
      <c r="J498" s="1">
        <v>44068</v>
      </c>
      <c r="K498" s="7">
        <f t="shared" si="49"/>
        <v>5.7803630262194331E-5</v>
      </c>
      <c r="L498" s="7">
        <f t="shared" si="49"/>
        <v>2.267152453879057E-5</v>
      </c>
      <c r="M498" s="7">
        <f t="shared" si="49"/>
        <v>4.0664009774246092E-5</v>
      </c>
      <c r="N498" s="7">
        <f t="shared" si="49"/>
        <v>3.9744966485659981E-5</v>
      </c>
      <c r="O498" s="7">
        <f t="shared" si="49"/>
        <v>4.0540313542297101E-5</v>
      </c>
      <c r="P498" s="7">
        <f t="shared" si="49"/>
        <v>4.2473774356128289E-5</v>
      </c>
      <c r="Q498" s="7"/>
      <c r="R498" s="1">
        <v>44068</v>
      </c>
      <c r="S498" s="2">
        <f t="shared" si="52"/>
        <v>7.6028698701341938E-3</v>
      </c>
      <c r="T498" s="2">
        <f t="shared" si="52"/>
        <v>4.7614624369820002E-3</v>
      </c>
      <c r="U498" s="2">
        <f t="shared" si="52"/>
        <v>6.3768338361796829E-3</v>
      </c>
      <c r="V498" s="2">
        <f t="shared" si="50"/>
        <v>6.3043609101684512E-3</v>
      </c>
      <c r="W498" s="2">
        <f t="shared" si="50"/>
        <v>6.3671275738983821E-3</v>
      </c>
      <c r="X498" s="2">
        <f t="shared" si="50"/>
        <v>6.5171906797429433E-3</v>
      </c>
      <c r="Z498" s="1">
        <v>44068</v>
      </c>
      <c r="AA498" s="2">
        <f t="shared" si="53"/>
        <v>0.28781820181760898</v>
      </c>
      <c r="AB498" s="2">
        <f t="shared" si="53"/>
        <v>7.6275445817649778E-2</v>
      </c>
      <c r="AC498" s="2">
        <f t="shared" si="53"/>
        <v>0.16864294002783486</v>
      </c>
      <c r="AD498" s="2">
        <f t="shared" si="51"/>
        <v>0.16317699791795404</v>
      </c>
      <c r="AE498" s="2">
        <f t="shared" si="51"/>
        <v>0.16790222613998473</v>
      </c>
      <c r="AF498" s="2">
        <f t="shared" si="51"/>
        <v>0.17966157757341161</v>
      </c>
      <c r="AG498" s="2"/>
    </row>
    <row r="499" spans="1:33" ht="14.5" x14ac:dyDescent="0.35">
      <c r="A499" s="10">
        <v>44069</v>
      </c>
      <c r="B499" s="2">
        <v>7.6459734148169121E-3</v>
      </c>
      <c r="C499" s="2">
        <v>1.0135096497833731E-2</v>
      </c>
      <c r="D499" s="2">
        <v>1.25094186514616E-2</v>
      </c>
      <c r="E499" s="9">
        <v>1.0980494974354086E-2</v>
      </c>
      <c r="F499" s="9">
        <v>1.0904143626148704E-2</v>
      </c>
      <c r="G499" s="9">
        <v>9.9168031723010277E-3</v>
      </c>
      <c r="H499" s="9">
        <v>1.162843007888726E-2</v>
      </c>
      <c r="J499" s="1">
        <v>44069</v>
      </c>
      <c r="K499" s="7">
        <f t="shared" si="49"/>
        <v>6.1957337224071509E-6</v>
      </c>
      <c r="L499" s="7">
        <f t="shared" si="49"/>
        <v>2.3653099569841899E-5</v>
      </c>
      <c r="M499" s="7">
        <f t="shared" si="49"/>
        <v>1.1119034031018224E-5</v>
      </c>
      <c r="N499" s="7">
        <f t="shared" si="49"/>
        <v>1.0615673126009853E-5</v>
      </c>
      <c r="O499" s="7">
        <f t="shared" si="49"/>
        <v>5.156667787475367E-6</v>
      </c>
      <c r="P499" s="7">
        <f t="shared" si="49"/>
        <v>1.5859961081198324E-5</v>
      </c>
      <c r="Q499" s="7"/>
      <c r="R499" s="1">
        <v>44069</v>
      </c>
      <c r="S499" s="2">
        <f t="shared" si="52"/>
        <v>2.4891230830168184E-3</v>
      </c>
      <c r="T499" s="2">
        <f t="shared" si="52"/>
        <v>4.8634452366446874E-3</v>
      </c>
      <c r="U499" s="2">
        <f t="shared" si="52"/>
        <v>3.3345215595371736E-3</v>
      </c>
      <c r="V499" s="2">
        <f t="shared" si="50"/>
        <v>3.2581702113317918E-3</v>
      </c>
      <c r="W499" s="2">
        <f t="shared" si="50"/>
        <v>2.2708297574841156E-3</v>
      </c>
      <c r="X499" s="2">
        <f t="shared" si="50"/>
        <v>3.9824566640703479E-3</v>
      </c>
      <c r="Z499" s="1">
        <v>44069</v>
      </c>
      <c r="AA499" s="2">
        <f t="shared" si="53"/>
        <v>3.623072905965441E-2</v>
      </c>
      <c r="AB499" s="2">
        <f t="shared" si="53"/>
        <v>0.10352002017838524</v>
      </c>
      <c r="AC499" s="2">
        <f t="shared" si="53"/>
        <v>5.8264557954082585E-2</v>
      </c>
      <c r="AD499" s="2">
        <f t="shared" si="51"/>
        <v>5.6162598633589855E-2</v>
      </c>
      <c r="AE499" s="2">
        <f t="shared" si="51"/>
        <v>3.1063366274951543E-2</v>
      </c>
      <c r="AF499" s="2">
        <f t="shared" si="51"/>
        <v>7.6797944016129494E-2</v>
      </c>
      <c r="AG499" s="2"/>
    </row>
    <row r="500" spans="1:33" ht="14.5" x14ac:dyDescent="0.35">
      <c r="A500" s="10">
        <v>44070</v>
      </c>
      <c r="B500" s="2">
        <v>5.74899676352529E-3</v>
      </c>
      <c r="C500" s="2">
        <v>9.6203368157148361E-3</v>
      </c>
      <c r="D500" s="2">
        <v>8.9033087715506554E-3</v>
      </c>
      <c r="E500" s="9">
        <v>9.3869830083412303E-3</v>
      </c>
      <c r="F500" s="9">
        <v>9.3389323024549893E-3</v>
      </c>
      <c r="G500" s="9">
        <v>9.2129826624646576E-3</v>
      </c>
      <c r="H500" s="9">
        <v>9.4727483554612312E-3</v>
      </c>
      <c r="J500" s="1">
        <v>44070</v>
      </c>
      <c r="K500" s="7">
        <f t="shared" si="49"/>
        <v>1.4987273799686957E-5</v>
      </c>
      <c r="L500" s="7">
        <f t="shared" si="49"/>
        <v>9.9496842439730125E-6</v>
      </c>
      <c r="M500" s="7">
        <f t="shared" si="49"/>
        <v>1.3234943917469986E-5</v>
      </c>
      <c r="N500" s="7">
        <f t="shared" si="49"/>
        <v>1.288763717367047E-5</v>
      </c>
      <c r="O500" s="7">
        <f t="shared" si="49"/>
        <v>1.1999198308050778E-5</v>
      </c>
      <c r="P500" s="7">
        <f t="shared" si="49"/>
        <v>1.3866325918445456E-5</v>
      </c>
      <c r="Q500" s="7"/>
      <c r="R500" s="1">
        <v>44070</v>
      </c>
      <c r="S500" s="2">
        <f t="shared" si="52"/>
        <v>3.8713400521895461E-3</v>
      </c>
      <c r="T500" s="2">
        <f t="shared" si="52"/>
        <v>3.1543120080253654E-3</v>
      </c>
      <c r="U500" s="2">
        <f t="shared" si="52"/>
        <v>3.6379862448159403E-3</v>
      </c>
      <c r="V500" s="2">
        <f t="shared" si="50"/>
        <v>3.5899355389296993E-3</v>
      </c>
      <c r="W500" s="2">
        <f t="shared" si="50"/>
        <v>3.4639858989393675E-3</v>
      </c>
      <c r="X500" s="2">
        <f t="shared" si="50"/>
        <v>3.7237515919359412E-3</v>
      </c>
      <c r="Z500" s="1">
        <v>44070</v>
      </c>
      <c r="AA500" s="2">
        <f t="shared" si="53"/>
        <v>0.11244180082839916</v>
      </c>
      <c r="AB500" s="2">
        <f t="shared" si="53"/>
        <v>8.311224991000965E-2</v>
      </c>
      <c r="AC500" s="2">
        <f t="shared" si="53"/>
        <v>0.10274208332582746</v>
      </c>
      <c r="AD500" s="2">
        <f t="shared" si="51"/>
        <v>0.1007612176683601</v>
      </c>
      <c r="AE500" s="2">
        <f t="shared" si="51"/>
        <v>9.5598659314992895E-2</v>
      </c>
      <c r="AF500" s="2">
        <f t="shared" si="51"/>
        <v>0.10629221801301258</v>
      </c>
      <c r="AG500" s="2"/>
    </row>
    <row r="501" spans="1:33" ht="14.5" x14ac:dyDescent="0.35">
      <c r="A501" s="10">
        <v>44071</v>
      </c>
      <c r="B501" s="2">
        <v>7.7853517303026363E-3</v>
      </c>
      <c r="C501" s="2">
        <v>8.9376671239733696E-3</v>
      </c>
      <c r="D501" s="2">
        <v>1.0460758581757551E-2</v>
      </c>
      <c r="E501" s="9">
        <v>8.888033404148437E-3</v>
      </c>
      <c r="F501" s="9">
        <v>9.2818714033372617E-3</v>
      </c>
      <c r="G501" s="9">
        <v>8.8109922086254747E-3</v>
      </c>
      <c r="H501" s="9">
        <v>8.8733987709787698E-3</v>
      </c>
      <c r="J501" s="1">
        <v>44071</v>
      </c>
      <c r="K501" s="7">
        <f t="shared" si="49"/>
        <v>1.3278307664905369E-6</v>
      </c>
      <c r="L501" s="7">
        <f t="shared" si="49"/>
        <v>7.1578018208118977E-6</v>
      </c>
      <c r="M501" s="7">
        <f t="shared" si="49"/>
        <v>1.2159068738353766E-6</v>
      </c>
      <c r="N501" s="7">
        <f t="shared" si="49"/>
        <v>2.2395711317796622E-6</v>
      </c>
      <c r="O501" s="7">
        <f t="shared" si="49"/>
        <v>1.0519383907743005E-6</v>
      </c>
      <c r="P501" s="7">
        <f t="shared" si="49"/>
        <v>1.1838463627240917E-6</v>
      </c>
      <c r="Q501" s="7"/>
      <c r="R501" s="1">
        <v>44071</v>
      </c>
      <c r="S501" s="2">
        <f t="shared" si="52"/>
        <v>1.1523153936707333E-3</v>
      </c>
      <c r="T501" s="2">
        <f t="shared" si="52"/>
        <v>2.6754068514549144E-3</v>
      </c>
      <c r="U501" s="2">
        <f t="shared" si="52"/>
        <v>1.1026816738458007E-3</v>
      </c>
      <c r="V501" s="2">
        <f t="shared" si="50"/>
        <v>1.4965196730346254E-3</v>
      </c>
      <c r="W501" s="2">
        <f t="shared" si="50"/>
        <v>1.0256404783228383E-3</v>
      </c>
      <c r="X501" s="2">
        <f t="shared" si="50"/>
        <v>1.0880470406761334E-3</v>
      </c>
      <c r="Z501" s="1">
        <v>44071</v>
      </c>
      <c r="AA501" s="2">
        <f t="shared" si="53"/>
        <v>9.1026394025153223E-3</v>
      </c>
      <c r="AB501" s="2">
        <f t="shared" si="53"/>
        <v>3.9630507796216907E-2</v>
      </c>
      <c r="AC501" s="2">
        <f t="shared" si="53"/>
        <v>8.3981974497868705E-3</v>
      </c>
      <c r="AD501" s="2">
        <f t="shared" si="51"/>
        <v>1.4588819422670873E-2</v>
      </c>
      <c r="AE501" s="2">
        <f t="shared" si="51"/>
        <v>7.3514202234621351E-3</v>
      </c>
      <c r="AF501" s="2">
        <f t="shared" si="51"/>
        <v>8.1949415431950001E-3</v>
      </c>
      <c r="AG501" s="2"/>
    </row>
    <row r="502" spans="1:33" ht="14.5" x14ac:dyDescent="0.35">
      <c r="A502" s="10">
        <v>44075</v>
      </c>
      <c r="B502" s="2">
        <v>1.40925177827358E-2</v>
      </c>
      <c r="C502" s="2">
        <v>8.8094361126422882E-3</v>
      </c>
      <c r="D502" s="2">
        <v>1.1307345703244209E-2</v>
      </c>
      <c r="E502" s="9">
        <v>9.203011241954797E-3</v>
      </c>
      <c r="F502" s="9">
        <v>9.6322063861158363E-3</v>
      </c>
      <c r="G502" s="9">
        <v>9.3123211165100309E-3</v>
      </c>
      <c r="H502" s="9">
        <v>8.9877395590011629E-3</v>
      </c>
      <c r="J502" s="1">
        <v>44075</v>
      </c>
      <c r="K502" s="7">
        <f t="shared" si="49"/>
        <v>2.7910951932878053E-5</v>
      </c>
      <c r="L502" s="7">
        <f t="shared" si="49"/>
        <v>7.7571835123795143E-6</v>
      </c>
      <c r="M502" s="7">
        <f t="shared" si="49"/>
        <v>2.3907274212340212E-5</v>
      </c>
      <c r="N502" s="7">
        <f t="shared" si="49"/>
        <v>1.9894377754817935E-5</v>
      </c>
      <c r="O502" s="7">
        <f t="shared" si="49"/>
        <v>2.2850280167795959E-5</v>
      </c>
      <c r="P502" s="7">
        <f t="shared" si="49"/>
        <v>2.605876071351536E-5</v>
      </c>
      <c r="Q502" s="7"/>
      <c r="R502" s="1">
        <v>44075</v>
      </c>
      <c r="S502" s="2">
        <f t="shared" si="52"/>
        <v>5.2830816700935122E-3</v>
      </c>
      <c r="T502" s="2">
        <f t="shared" si="52"/>
        <v>2.7851720794915911E-3</v>
      </c>
      <c r="U502" s="2">
        <f t="shared" si="52"/>
        <v>4.8895065407810034E-3</v>
      </c>
      <c r="V502" s="2">
        <f t="shared" si="50"/>
        <v>4.4603113966199641E-3</v>
      </c>
      <c r="W502" s="2">
        <f t="shared" si="50"/>
        <v>4.7801966662257694E-3</v>
      </c>
      <c r="X502" s="2">
        <f t="shared" si="50"/>
        <v>5.1047782237346375E-3</v>
      </c>
      <c r="Z502" s="1">
        <v>44075</v>
      </c>
      <c r="AA502" s="2">
        <f t="shared" si="53"/>
        <v>0.12988656219768391</v>
      </c>
      <c r="AB502" s="2">
        <f t="shared" si="53"/>
        <v>2.6123858922737497E-2</v>
      </c>
      <c r="AC502" s="2">
        <f t="shared" si="53"/>
        <v>0.10518094151100765</v>
      </c>
      <c r="AD502" s="2">
        <f t="shared" si="51"/>
        <v>8.2530587033340153E-2</v>
      </c>
      <c r="AE502" s="2">
        <f t="shared" si="51"/>
        <v>9.9013941187629628E-2</v>
      </c>
      <c r="AF502" s="2">
        <f t="shared" si="51"/>
        <v>0.11818868593563292</v>
      </c>
      <c r="AG502" s="2"/>
    </row>
    <row r="503" spans="1:33" ht="14.5" x14ac:dyDescent="0.35">
      <c r="A503" s="10">
        <v>44076</v>
      </c>
      <c r="B503" s="2">
        <v>1.086034350722054E-2</v>
      </c>
      <c r="C503" s="2">
        <v>9.3363141641020775E-3</v>
      </c>
      <c r="D503" s="2">
        <v>1.3399596326053141E-2</v>
      </c>
      <c r="E503" s="9">
        <v>1.0787039118384486E-2</v>
      </c>
      <c r="F503" s="9">
        <v>1.1256851560775417E-2</v>
      </c>
      <c r="G503" s="9">
        <v>1.1233131220853241E-2</v>
      </c>
      <c r="H503" s="9">
        <v>1.1261861151336001E-2</v>
      </c>
      <c r="J503" s="1">
        <v>44076</v>
      </c>
      <c r="K503" s="7">
        <f t="shared" si="49"/>
        <v>2.3226654386860912E-6</v>
      </c>
      <c r="L503" s="7">
        <f t="shared" si="49"/>
        <v>6.4478048779493106E-6</v>
      </c>
      <c r="M503" s="7">
        <f t="shared" si="49"/>
        <v>5.3735334226273048E-9</v>
      </c>
      <c r="N503" s="7">
        <f t="shared" si="49"/>
        <v>1.5721863653387786E-7</v>
      </c>
      <c r="O503" s="7">
        <f t="shared" si="49"/>
        <v>1.3897067943549665E-7</v>
      </c>
      <c r="P503" s="7">
        <f t="shared" si="49"/>
        <v>1.6121641853603012E-7</v>
      </c>
      <c r="Q503" s="7"/>
      <c r="R503" s="1">
        <v>44076</v>
      </c>
      <c r="S503" s="2">
        <f t="shared" si="52"/>
        <v>1.5240293431184621E-3</v>
      </c>
      <c r="T503" s="2">
        <f t="shared" si="52"/>
        <v>2.5392528188326012E-3</v>
      </c>
      <c r="U503" s="2">
        <f t="shared" si="52"/>
        <v>7.3304388836053364E-5</v>
      </c>
      <c r="V503" s="2">
        <f t="shared" si="50"/>
        <v>3.9650805355487782E-4</v>
      </c>
      <c r="W503" s="2">
        <f t="shared" si="50"/>
        <v>3.7278771363270097E-4</v>
      </c>
      <c r="X503" s="2">
        <f t="shared" si="50"/>
        <v>4.0151764411546116E-4</v>
      </c>
      <c r="Z503" s="1">
        <v>44076</v>
      </c>
      <c r="AA503" s="2">
        <f t="shared" si="53"/>
        <v>1.2030325245608875E-2</v>
      </c>
      <c r="AB503" s="2">
        <f t="shared" si="53"/>
        <v>2.0604449321138141E-2</v>
      </c>
      <c r="AC503" s="2">
        <f t="shared" si="53"/>
        <v>2.2986003724412285E-5</v>
      </c>
      <c r="AD503" s="2">
        <f t="shared" si="51"/>
        <v>6.3531828345042562E-4</v>
      </c>
      <c r="AE503" s="2">
        <f t="shared" si="51"/>
        <v>5.6316483898077863E-4</v>
      </c>
      <c r="AF503" s="2">
        <f t="shared" si="51"/>
        <v>6.5108573846628381E-4</v>
      </c>
      <c r="AG503" s="2"/>
    </row>
    <row r="504" spans="1:33" ht="14.5" x14ac:dyDescent="0.35">
      <c r="A504" s="10">
        <v>44077</v>
      </c>
      <c r="B504" s="2">
        <v>1.6150409900275949E-2</v>
      </c>
      <c r="C504" s="2">
        <v>8.1996303051710129E-3</v>
      </c>
      <c r="D504" s="2">
        <v>1.196340192109346E-2</v>
      </c>
      <c r="E504" s="9">
        <v>9.6928207988289088E-3</v>
      </c>
      <c r="F504" s="9">
        <v>1.0045631435804076E-2</v>
      </c>
      <c r="G504" s="9">
        <v>9.9206910729705573E-3</v>
      </c>
      <c r="H504" s="9">
        <v>1.008511431189635E-2</v>
      </c>
      <c r="J504" s="1">
        <v>44077</v>
      </c>
      <c r="K504" s="7">
        <f t="shared" si="49"/>
        <v>6.3214896169937001E-5</v>
      </c>
      <c r="L504" s="7">
        <f t="shared" si="49"/>
        <v>1.7531035817737823E-5</v>
      </c>
      <c r="M504" s="7">
        <f t="shared" si="49"/>
        <v>4.1700457003127585E-5</v>
      </c>
      <c r="N504" s="7">
        <f t="shared" si="49"/>
        <v>3.7268320100279551E-5</v>
      </c>
      <c r="O504" s="7">
        <f t="shared" si="49"/>
        <v>3.8809396667283263E-5</v>
      </c>
      <c r="P504" s="7">
        <f t="shared" si="49"/>
        <v>3.6787810574417021E-5</v>
      </c>
      <c r="Q504" s="7"/>
      <c r="R504" s="1">
        <v>44077</v>
      </c>
      <c r="S504" s="2">
        <f t="shared" si="52"/>
        <v>7.9507795951049356E-3</v>
      </c>
      <c r="T504" s="2">
        <f t="shared" si="52"/>
        <v>4.1870079791824881E-3</v>
      </c>
      <c r="U504" s="2">
        <f t="shared" si="52"/>
        <v>6.4575891014470397E-3</v>
      </c>
      <c r="V504" s="2">
        <f t="shared" si="50"/>
        <v>6.1047784644718724E-3</v>
      </c>
      <c r="W504" s="2">
        <f t="shared" si="50"/>
        <v>6.2297188273053913E-3</v>
      </c>
      <c r="X504" s="2">
        <f t="shared" si="50"/>
        <v>6.0652955883795986E-3</v>
      </c>
      <c r="Z504" s="1">
        <v>44077</v>
      </c>
      <c r="AA504" s="2">
        <f t="shared" si="53"/>
        <v>0.29179462250362165</v>
      </c>
      <c r="AB504" s="2">
        <f t="shared" si="53"/>
        <v>4.9891448463553978E-2</v>
      </c>
      <c r="AC504" s="2">
        <f t="shared" si="53"/>
        <v>0.15566398088571987</v>
      </c>
      <c r="AD504" s="2">
        <f t="shared" si="51"/>
        <v>0.13289722901018841</v>
      </c>
      <c r="AE504" s="2">
        <f t="shared" si="51"/>
        <v>0.14062925680153793</v>
      </c>
      <c r="AF504" s="2">
        <f t="shared" si="51"/>
        <v>0.13052576912365366</v>
      </c>
      <c r="AG504" s="2"/>
    </row>
    <row r="505" spans="1:33" ht="14.5" x14ac:dyDescent="0.35">
      <c r="A505" s="10">
        <v>44078</v>
      </c>
      <c r="B505" s="2">
        <v>1.374143335310282E-2</v>
      </c>
      <c r="C505" s="2">
        <v>9.7378063946962357E-3</v>
      </c>
      <c r="D505" s="2">
        <v>1.1562401428818699E-2</v>
      </c>
      <c r="E505" s="9">
        <v>1.1432029295555236E-2</v>
      </c>
      <c r="F505" s="9">
        <v>1.173522492614229E-2</v>
      </c>
      <c r="G505" s="9">
        <v>1.178062306622102E-2</v>
      </c>
      <c r="H505" s="9">
        <v>1.189062425444619E-2</v>
      </c>
      <c r="J505" s="1">
        <v>44078</v>
      </c>
      <c r="K505" s="7">
        <f t="shared" si="49"/>
        <v>1.6029028822079962E-5</v>
      </c>
      <c r="L505" s="7">
        <f t="shared" si="49"/>
        <v>4.7481801270493601E-6</v>
      </c>
      <c r="M505" s="7">
        <f t="shared" si="49"/>
        <v>5.3333471010172446E-6</v>
      </c>
      <c r="N505" s="7">
        <f t="shared" si="49"/>
        <v>4.0248722524074448E-6</v>
      </c>
      <c r="O505" s="7">
        <f t="shared" si="49"/>
        <v>3.8447769811414861E-6</v>
      </c>
      <c r="P505" s="7">
        <f t="shared" si="49"/>
        <v>3.4254943196701669E-6</v>
      </c>
      <c r="Q505" s="7"/>
      <c r="R505" s="1">
        <v>44078</v>
      </c>
      <c r="S505" s="2">
        <f t="shared" si="52"/>
        <v>4.0036269584065847E-3</v>
      </c>
      <c r="T505" s="2">
        <f t="shared" si="52"/>
        <v>2.1790319242841211E-3</v>
      </c>
      <c r="U505" s="2">
        <f t="shared" si="52"/>
        <v>2.309404057547584E-3</v>
      </c>
      <c r="V505" s="2">
        <f t="shared" si="50"/>
        <v>2.0062084269605301E-3</v>
      </c>
      <c r="W505" s="2">
        <f t="shared" si="50"/>
        <v>1.9608102868817999E-3</v>
      </c>
      <c r="X505" s="2">
        <f t="shared" si="50"/>
        <v>1.8508090986566299E-3</v>
      </c>
      <c r="Z505" s="1">
        <v>44078</v>
      </c>
      <c r="AA505" s="2">
        <f t="shared" si="53"/>
        <v>6.6742866736342332E-2</v>
      </c>
      <c r="AB505" s="2">
        <f t="shared" si="53"/>
        <v>1.5801398338295192E-2</v>
      </c>
      <c r="AC505" s="2">
        <f t="shared" si="53"/>
        <v>1.8015135818682637E-2</v>
      </c>
      <c r="AD505" s="2">
        <f t="shared" si="51"/>
        <v>1.3135507166252891E-2</v>
      </c>
      <c r="AE505" s="2">
        <f t="shared" si="51"/>
        <v>1.2484150245311465E-2</v>
      </c>
      <c r="AF505" s="2">
        <f t="shared" si="51"/>
        <v>1.0987422465940533E-2</v>
      </c>
      <c r="AG505" s="2"/>
    </row>
    <row r="506" spans="1:33" ht="14.5" x14ac:dyDescent="0.35">
      <c r="A506" s="10">
        <v>44081</v>
      </c>
      <c r="B506" s="2">
        <v>1.082328114670825E-2</v>
      </c>
      <c r="C506" s="2">
        <v>1.1118621565401551E-2</v>
      </c>
      <c r="D506" s="2">
        <v>1.104876771569252E-2</v>
      </c>
      <c r="E506" s="9">
        <v>1.1606382372155232E-2</v>
      </c>
      <c r="F506" s="9">
        <v>1.1744216693206249E-2</v>
      </c>
      <c r="G506" s="9">
        <v>1.152592365014495E-2</v>
      </c>
      <c r="H506" s="9">
        <v>1.1617614580702521E-2</v>
      </c>
      <c r="J506" s="1">
        <v>44081</v>
      </c>
      <c r="K506" s="7">
        <f t="shared" si="49"/>
        <v>8.7225962913933963E-8</v>
      </c>
      <c r="L506" s="7">
        <f t="shared" si="49"/>
        <v>5.0844192792297887E-8</v>
      </c>
      <c r="M506" s="7">
        <f t="shared" si="49"/>
        <v>6.1324752929656471E-7</v>
      </c>
      <c r="N506" s="7">
        <f t="shared" si="49"/>
        <v>8.4812228080356821E-7</v>
      </c>
      <c r="O506" s="7">
        <f t="shared" si="49"/>
        <v>4.9370648763579315E-7</v>
      </c>
      <c r="P506" s="7">
        <f t="shared" si="49"/>
        <v>6.309656043611302E-7</v>
      </c>
      <c r="Q506" s="7"/>
      <c r="R506" s="1">
        <v>44081</v>
      </c>
      <c r="S506" s="2">
        <f t="shared" si="52"/>
        <v>2.9534041869330036E-4</v>
      </c>
      <c r="T506" s="2">
        <f t="shared" si="52"/>
        <v>2.2548656898426986E-4</v>
      </c>
      <c r="U506" s="2">
        <f t="shared" si="52"/>
        <v>7.8310122544698185E-4</v>
      </c>
      <c r="V506" s="2">
        <f t="shared" si="50"/>
        <v>9.2093554649799909E-4</v>
      </c>
      <c r="W506" s="2">
        <f t="shared" si="50"/>
        <v>7.0264250343670016E-4</v>
      </c>
      <c r="X506" s="2">
        <f t="shared" si="50"/>
        <v>7.9433343399427057E-4</v>
      </c>
      <c r="Z506" s="1">
        <v>44081</v>
      </c>
      <c r="AA506" s="2">
        <f t="shared" si="53"/>
        <v>3.5916255655954465E-4</v>
      </c>
      <c r="AB506" s="2">
        <f t="shared" si="53"/>
        <v>2.1112679138113322E-4</v>
      </c>
      <c r="AC506" s="2">
        <f t="shared" si="53"/>
        <v>2.3840723919326123E-3</v>
      </c>
      <c r="AD506" s="2">
        <f t="shared" si="51"/>
        <v>3.2453579117643905E-3</v>
      </c>
      <c r="AE506" s="2">
        <f t="shared" si="51"/>
        <v>1.9373271982683349E-3</v>
      </c>
      <c r="AF506" s="2">
        <f t="shared" si="51"/>
        <v>2.4497733504798003E-3</v>
      </c>
      <c r="AG506" s="2"/>
    </row>
    <row r="507" spans="1:33" ht="14.5" x14ac:dyDescent="0.35">
      <c r="A507" s="10">
        <v>44082</v>
      </c>
      <c r="B507" s="2">
        <v>1.291701647084147E-2</v>
      </c>
      <c r="C507" s="2">
        <v>9.9617959931492805E-3</v>
      </c>
      <c r="D507" s="2">
        <v>9.4633260741829872E-3</v>
      </c>
      <c r="E507" s="9">
        <v>1.1300717674321089E-2</v>
      </c>
      <c r="F507" s="9">
        <v>1.1374485255765985E-2</v>
      </c>
      <c r="G507" s="9">
        <v>1.096219384666753E-2</v>
      </c>
      <c r="H507" s="9">
        <v>1.101024304299252E-2</v>
      </c>
      <c r="J507" s="1">
        <v>44082</v>
      </c>
      <c r="K507" s="7">
        <f t="shared" si="49"/>
        <v>8.7333280717712512E-6</v>
      </c>
      <c r="L507" s="7">
        <f t="shared" si="49"/>
        <v>1.1927977355971028E-5</v>
      </c>
      <c r="M507" s="7">
        <f t="shared" si="49"/>
        <v>2.6124217996332331E-6</v>
      </c>
      <c r="N507" s="7">
        <f t="shared" si="49"/>
        <v>2.3794025494822521E-6</v>
      </c>
      <c r="O507" s="7">
        <f t="shared" si="49"/>
        <v>3.8213314919822899E-6</v>
      </c>
      <c r="P507" s="7">
        <f t="shared" si="49"/>
        <v>3.635784905150833E-6</v>
      </c>
      <c r="Q507" s="7"/>
      <c r="R507" s="1">
        <v>44082</v>
      </c>
      <c r="S507" s="2">
        <f t="shared" si="52"/>
        <v>2.9552204776921893E-3</v>
      </c>
      <c r="T507" s="2">
        <f t="shared" si="52"/>
        <v>3.4536903966584827E-3</v>
      </c>
      <c r="U507" s="2">
        <f t="shared" si="52"/>
        <v>1.6162987965203813E-3</v>
      </c>
      <c r="V507" s="2">
        <f t="shared" si="50"/>
        <v>1.542531215075485E-3</v>
      </c>
      <c r="W507" s="2">
        <f t="shared" si="50"/>
        <v>1.9548226241739401E-3</v>
      </c>
      <c r="X507" s="2">
        <f t="shared" si="50"/>
        <v>1.9067734278489495E-3</v>
      </c>
      <c r="Z507" s="1">
        <v>44082</v>
      </c>
      <c r="AA507" s="2">
        <f t="shared" si="53"/>
        <v>3.6867217785206075E-2</v>
      </c>
      <c r="AB507" s="2">
        <f t="shared" si="53"/>
        <v>5.3833601924454744E-2</v>
      </c>
      <c r="AC507" s="2">
        <f t="shared" si="53"/>
        <v>9.3468943150485373E-3</v>
      </c>
      <c r="AD507" s="2">
        <f t="shared" si="51"/>
        <v>8.4404397861117531E-3</v>
      </c>
      <c r="AE507" s="2">
        <f t="shared" si="51"/>
        <v>1.4230915232516406E-2</v>
      </c>
      <c r="AF507" s="2">
        <f t="shared" si="51"/>
        <v>1.346225136125323E-2</v>
      </c>
      <c r="AG507" s="2"/>
    </row>
    <row r="508" spans="1:33" ht="14.5" x14ac:dyDescent="0.35">
      <c r="A508" s="10">
        <v>44083</v>
      </c>
      <c r="B508" s="2">
        <v>9.3257243106173067E-3</v>
      </c>
      <c r="C508" s="2">
        <v>1.118709053844213E-2</v>
      </c>
      <c r="D508" s="2">
        <v>1.1107382364571089E-2</v>
      </c>
      <c r="E508" s="9">
        <v>1.165839944555754E-2</v>
      </c>
      <c r="F508" s="9">
        <v>1.1944759966358407E-2</v>
      </c>
      <c r="G508" s="9">
        <v>1.1649207921085709E-2</v>
      </c>
      <c r="H508" s="9">
        <v>1.1566301204586999E-2</v>
      </c>
      <c r="J508" s="1">
        <v>44083</v>
      </c>
      <c r="K508" s="7">
        <f t="shared" si="49"/>
        <v>3.4646842340868105E-6</v>
      </c>
      <c r="L508" s="7">
        <f t="shared" si="49"/>
        <v>3.1743054212183798E-6</v>
      </c>
      <c r="M508" s="7">
        <f t="shared" si="49"/>
        <v>5.4413732851684372E-6</v>
      </c>
      <c r="N508" s="7">
        <f t="shared" si="49"/>
        <v>6.8593477660432177E-6</v>
      </c>
      <c r="O508" s="7">
        <f t="shared" si="49"/>
        <v>5.3985760881152845E-6</v>
      </c>
      <c r="P508" s="7">
        <f t="shared" si="49"/>
        <v>5.0201848177908756E-6</v>
      </c>
      <c r="Q508" s="7"/>
      <c r="R508" s="1">
        <v>44083</v>
      </c>
      <c r="S508" s="2">
        <f t="shared" si="52"/>
        <v>1.861366227824823E-3</v>
      </c>
      <c r="T508" s="2">
        <f t="shared" si="52"/>
        <v>1.7816580539537826E-3</v>
      </c>
      <c r="U508" s="2">
        <f t="shared" si="52"/>
        <v>2.3326751349402337E-3</v>
      </c>
      <c r="V508" s="2">
        <f t="shared" si="50"/>
        <v>2.6190356557411008E-3</v>
      </c>
      <c r="W508" s="2">
        <f t="shared" si="50"/>
        <v>2.3234836104684027E-3</v>
      </c>
      <c r="X508" s="2">
        <f t="shared" si="50"/>
        <v>2.2405768939696927E-3</v>
      </c>
      <c r="Z508" s="1">
        <v>44083</v>
      </c>
      <c r="AA508" s="2">
        <f t="shared" si="53"/>
        <v>1.5598652593954654E-2</v>
      </c>
      <c r="AB508" s="2">
        <f t="shared" si="53"/>
        <v>1.4430274501248119E-2</v>
      </c>
      <c r="AC508" s="2">
        <f t="shared" si="53"/>
        <v>2.3164898827578329E-2</v>
      </c>
      <c r="AD508" s="2">
        <f t="shared" si="51"/>
        <v>2.825373967234146E-2</v>
      </c>
      <c r="AE508" s="2">
        <f t="shared" si="51"/>
        <v>2.3007337447096488E-2</v>
      </c>
      <c r="AF508" s="2">
        <f t="shared" si="51"/>
        <v>2.1603226466697656E-2</v>
      </c>
      <c r="AG508" s="2"/>
    </row>
    <row r="509" spans="1:33" ht="14.5" x14ac:dyDescent="0.35">
      <c r="A509" s="10">
        <v>44084</v>
      </c>
      <c r="B509" s="2">
        <v>9.4002123388386497E-3</v>
      </c>
      <c r="C509" s="2">
        <v>1.104377023875713E-2</v>
      </c>
      <c r="D509" s="2">
        <v>6.8014524877071381E-3</v>
      </c>
      <c r="E509" s="9">
        <v>1.0847097785300828E-2</v>
      </c>
      <c r="F509" s="9">
        <v>1.1122470267672716E-2</v>
      </c>
      <c r="G509" s="9">
        <v>1.0646547835768041E-2</v>
      </c>
      <c r="H509" s="9">
        <v>1.056735960053036E-2</v>
      </c>
      <c r="J509" s="1">
        <v>44084</v>
      </c>
      <c r="K509" s="7">
        <f t="shared" si="49"/>
        <v>2.7012825703844453E-6</v>
      </c>
      <c r="L509" s="7">
        <f t="shared" si="49"/>
        <v>6.7535527638530764E-6</v>
      </c>
      <c r="M509" s="7">
        <f t="shared" si="49"/>
        <v>2.0934774951840566E-6</v>
      </c>
      <c r="N509" s="7">
        <f t="shared" si="49"/>
        <v>2.9661723734318086E-6</v>
      </c>
      <c r="O509" s="7">
        <f t="shared" si="49"/>
        <v>1.5533521709062325E-6</v>
      </c>
      <c r="P509" s="7">
        <f t="shared" si="49"/>
        <v>1.3622327304744577E-6</v>
      </c>
      <c r="Q509" s="7"/>
      <c r="R509" s="1">
        <v>44084</v>
      </c>
      <c r="S509" s="2">
        <f t="shared" si="52"/>
        <v>1.6435578999184804E-3</v>
      </c>
      <c r="T509" s="2">
        <f t="shared" si="52"/>
        <v>2.5987598511315116E-3</v>
      </c>
      <c r="U509" s="2">
        <f t="shared" si="52"/>
        <v>1.4468854464621782E-3</v>
      </c>
      <c r="V509" s="2">
        <f t="shared" si="50"/>
        <v>1.7222579288340666E-3</v>
      </c>
      <c r="W509" s="2">
        <f t="shared" si="50"/>
        <v>1.2463354969293912E-3</v>
      </c>
      <c r="X509" s="2">
        <f t="shared" si="50"/>
        <v>1.1671472616917103E-3</v>
      </c>
      <c r="Z509" s="1">
        <v>44084</v>
      </c>
      <c r="AA509" s="2">
        <f t="shared" si="53"/>
        <v>1.2312037076664506E-2</v>
      </c>
      <c r="AB509" s="2">
        <f t="shared" si="53"/>
        <v>5.8492863956733698E-2</v>
      </c>
      <c r="AC509" s="2">
        <f t="shared" si="53"/>
        <v>9.7761037172985343E-3</v>
      </c>
      <c r="AD509" s="2">
        <f t="shared" si="51"/>
        <v>1.3390220354729809E-2</v>
      </c>
      <c r="AE509" s="2">
        <f t="shared" si="51"/>
        <v>7.4386610757113392E-3</v>
      </c>
      <c r="AF509" s="2">
        <f t="shared" si="51"/>
        <v>6.5893552346962814E-3</v>
      </c>
      <c r="AG509" s="2"/>
    </row>
    <row r="510" spans="1:33" ht="14.5" x14ac:dyDescent="0.35">
      <c r="A510" s="10">
        <v>44085</v>
      </c>
      <c r="B510" s="2">
        <v>6.756135365662822E-3</v>
      </c>
      <c r="C510" s="2">
        <v>1.0297338478267189E-2</v>
      </c>
      <c r="D510" s="2">
        <v>1.027366984635592E-2</v>
      </c>
      <c r="E510" s="9">
        <v>1.0370212748005484E-2</v>
      </c>
      <c r="F510" s="9">
        <v>1.0555397519489395E-2</v>
      </c>
      <c r="G510" s="9">
        <v>1.0233912918440511E-2</v>
      </c>
      <c r="H510" s="9">
        <v>1.0350901395645439E-2</v>
      </c>
      <c r="J510" s="1">
        <v>44085</v>
      </c>
      <c r="K510" s="7">
        <f t="shared" si="49"/>
        <v>1.254011948471886E-5</v>
      </c>
      <c r="L510" s="7">
        <f t="shared" si="49"/>
        <v>1.2373048822864864E-5</v>
      </c>
      <c r="M510" s="7">
        <f t="shared" si="49"/>
        <v>1.3061555325560788E-5</v>
      </c>
      <c r="N510" s="7">
        <f t="shared" si="49"/>
        <v>1.4434392913498933E-5</v>
      </c>
      <c r="O510" s="7">
        <f t="shared" si="49"/>
        <v>1.209493670660437E-5</v>
      </c>
      <c r="P510" s="7">
        <f t="shared" si="49"/>
        <v>1.2922342810316986E-5</v>
      </c>
      <c r="Q510" s="7"/>
      <c r="R510" s="1">
        <v>44085</v>
      </c>
      <c r="S510" s="2">
        <f t="shared" si="52"/>
        <v>3.5412031126043674E-3</v>
      </c>
      <c r="T510" s="2">
        <f t="shared" si="52"/>
        <v>3.5175344806930983E-3</v>
      </c>
      <c r="U510" s="2">
        <f t="shared" si="52"/>
        <v>3.6140773823426621E-3</v>
      </c>
      <c r="V510" s="2">
        <f t="shared" si="50"/>
        <v>3.7992621538265733E-3</v>
      </c>
      <c r="W510" s="2">
        <f t="shared" si="50"/>
        <v>3.4777775527776887E-3</v>
      </c>
      <c r="X510" s="2">
        <f t="shared" si="50"/>
        <v>3.5947660299826172E-3</v>
      </c>
      <c r="Z510" s="1">
        <v>44085</v>
      </c>
      <c r="AA510" s="2">
        <f t="shared" si="53"/>
        <v>7.753943660870366E-2</v>
      </c>
      <c r="AB510" s="2">
        <f t="shared" si="53"/>
        <v>7.6749815977960267E-2</v>
      </c>
      <c r="AC510" s="2">
        <f t="shared" si="53"/>
        <v>7.9980886590100608E-2</v>
      </c>
      <c r="AD510" s="2">
        <f t="shared" si="51"/>
        <v>8.6250819528070011E-2</v>
      </c>
      <c r="AE510" s="2">
        <f t="shared" si="51"/>
        <v>7.5427243741527761E-2</v>
      </c>
      <c r="AF510" s="2">
        <f t="shared" si="51"/>
        <v>7.9332428781787367E-2</v>
      </c>
      <c r="AG510" s="2"/>
    </row>
    <row r="511" spans="1:33" ht="14.5" x14ac:dyDescent="0.35">
      <c r="A511" s="10">
        <v>44088</v>
      </c>
      <c r="B511" s="2">
        <v>8.1888037585363983E-3</v>
      </c>
      <c r="C511" s="2">
        <v>9.1924360021948814E-3</v>
      </c>
      <c r="D511" s="2">
        <v>9.4810333102941513E-3</v>
      </c>
      <c r="E511" s="9">
        <v>9.1676914857378843E-3</v>
      </c>
      <c r="F511" s="9">
        <v>9.3726365653305291E-3</v>
      </c>
      <c r="G511" s="9">
        <v>9.0293256749830013E-3</v>
      </c>
      <c r="H511" s="9">
        <v>9.1784734216644927E-3</v>
      </c>
      <c r="J511" s="1">
        <v>44088</v>
      </c>
      <c r="K511" s="7">
        <f t="shared" si="49"/>
        <v>1.0072776805109608E-6</v>
      </c>
      <c r="L511" s="7">
        <f t="shared" si="49"/>
        <v>1.6698572144360431E-6</v>
      </c>
      <c r="M511" s="7">
        <f t="shared" si="49"/>
        <v>9.5822118246569084E-7</v>
      </c>
      <c r="N511" s="7">
        <f t="shared" si="49"/>
        <v>1.4014601144420697E-6</v>
      </c>
      <c r="O511" s="7">
        <f t="shared" si="49"/>
        <v>7.0647709202707016E-7</v>
      </c>
      <c r="P511" s="7">
        <f t="shared" si="49"/>
        <v>9.7944604211607595E-7</v>
      </c>
      <c r="Q511" s="7"/>
      <c r="R511" s="1">
        <v>44088</v>
      </c>
      <c r="S511" s="2">
        <f t="shared" si="52"/>
        <v>1.0036322436584831E-3</v>
      </c>
      <c r="T511" s="2">
        <f t="shared" si="52"/>
        <v>1.292229551757753E-3</v>
      </c>
      <c r="U511" s="2">
        <f t="shared" si="52"/>
        <v>9.7888772720148599E-4</v>
      </c>
      <c r="V511" s="2">
        <f t="shared" si="50"/>
        <v>1.1838328067941307E-3</v>
      </c>
      <c r="W511" s="2">
        <f t="shared" si="50"/>
        <v>8.4052191644660296E-4</v>
      </c>
      <c r="X511" s="2">
        <f t="shared" si="50"/>
        <v>9.8966966312809442E-4</v>
      </c>
      <c r="Z511" s="1">
        <v>44088</v>
      </c>
      <c r="AA511" s="2">
        <f t="shared" si="53"/>
        <v>6.4329198670249887E-3</v>
      </c>
      <c r="AB511" s="2">
        <f t="shared" si="53"/>
        <v>1.0229205338015523E-2</v>
      </c>
      <c r="AC511" s="2">
        <f t="shared" si="53"/>
        <v>6.1418675429467662E-3</v>
      </c>
      <c r="AD511" s="2">
        <f t="shared" si="51"/>
        <v>8.7192729736815799E-3</v>
      </c>
      <c r="AE511" s="2">
        <f t="shared" si="51"/>
        <v>4.6218572731107077E-3</v>
      </c>
      <c r="AF511" s="2">
        <f t="shared" si="51"/>
        <v>6.2679873957001142E-3</v>
      </c>
      <c r="AG511" s="2"/>
    </row>
    <row r="512" spans="1:33" ht="14.5" x14ac:dyDescent="0.35">
      <c r="A512" s="10">
        <v>44089</v>
      </c>
      <c r="B512" s="2">
        <v>8.1075606362074875E-3</v>
      </c>
      <c r="C512" s="2">
        <v>9.1827455908060074E-3</v>
      </c>
      <c r="D512" s="2">
        <v>1.0396836325526239E-2</v>
      </c>
      <c r="E512" s="9">
        <v>9.2301651678768984E-3</v>
      </c>
      <c r="F512" s="9">
        <v>9.4740136912146982E-3</v>
      </c>
      <c r="G512" s="9">
        <v>9.2373961944247178E-3</v>
      </c>
      <c r="H512" s="9">
        <v>9.4308460047993758E-3</v>
      </c>
      <c r="J512" s="1">
        <v>44089</v>
      </c>
      <c r="K512" s="7">
        <f t="shared" si="49"/>
        <v>1.1560226865950213E-6</v>
      </c>
      <c r="L512" s="7">
        <f t="shared" si="49"/>
        <v>5.2407831817058458E-6</v>
      </c>
      <c r="M512" s="7">
        <f t="shared" si="49"/>
        <v>1.2602409345246974E-6</v>
      </c>
      <c r="N512" s="7">
        <f t="shared" si="49"/>
        <v>1.8671939515385392E-6</v>
      </c>
      <c r="O512" s="7">
        <f t="shared" si="49"/>
        <v>1.2765283886120404E-6</v>
      </c>
      <c r="P512" s="7">
        <f t="shared" si="49"/>
        <v>1.7510841667293697E-6</v>
      </c>
      <c r="Q512" s="7"/>
      <c r="R512" s="1">
        <v>44089</v>
      </c>
      <c r="S512" s="2">
        <f t="shared" si="52"/>
        <v>1.0751849545985199E-3</v>
      </c>
      <c r="T512" s="2">
        <f t="shared" si="52"/>
        <v>2.2892756893187517E-3</v>
      </c>
      <c r="U512" s="2">
        <f t="shared" si="52"/>
        <v>1.1226045316694109E-3</v>
      </c>
      <c r="V512" s="2">
        <f t="shared" si="50"/>
        <v>1.3664530550072107E-3</v>
      </c>
      <c r="W512" s="2">
        <f t="shared" si="50"/>
        <v>1.1298355582172303E-3</v>
      </c>
      <c r="X512" s="2">
        <f t="shared" si="50"/>
        <v>1.3232853685918883E-3</v>
      </c>
      <c r="Z512" s="1">
        <v>44089</v>
      </c>
      <c r="AA512" s="2">
        <f t="shared" si="53"/>
        <v>7.4416806110473299E-3</v>
      </c>
      <c r="AB512" s="2">
        <f t="shared" si="53"/>
        <v>2.851487819556664E-2</v>
      </c>
      <c r="AC512" s="2">
        <f t="shared" si="53"/>
        <v>8.0564548473962549E-3</v>
      </c>
      <c r="AD512" s="2">
        <f t="shared" si="51"/>
        <v>1.1523916240839593E-2</v>
      </c>
      <c r="AE512" s="2">
        <f t="shared" si="51"/>
        <v>8.1519681366355456E-3</v>
      </c>
      <c r="AF512" s="2">
        <f t="shared" si="51"/>
        <v>1.0874170333377453E-2</v>
      </c>
      <c r="AG512" s="2"/>
    </row>
    <row r="513" spans="1:33" ht="14.5" x14ac:dyDescent="0.35">
      <c r="A513" s="10">
        <v>44090</v>
      </c>
      <c r="B513" s="2">
        <v>6.2311441094892893E-3</v>
      </c>
      <c r="C513" s="2">
        <v>9.3414438888430595E-3</v>
      </c>
      <c r="D513" s="2">
        <v>9.9146552383899689E-3</v>
      </c>
      <c r="E513" s="9">
        <v>8.8933801874094744E-3</v>
      </c>
      <c r="F513" s="9">
        <v>9.2479562161858261E-3</v>
      </c>
      <c r="G513" s="9">
        <v>9.0515422973447956E-3</v>
      </c>
      <c r="H513" s="9">
        <v>8.7899383316957895E-3</v>
      </c>
      <c r="J513" s="1">
        <v>44090</v>
      </c>
      <c r="K513" s="7">
        <f t="shared" si="49"/>
        <v>9.6739647174481116E-6</v>
      </c>
      <c r="L513" s="7">
        <f t="shared" si="49"/>
        <v>1.3568254236735159E-5</v>
      </c>
      <c r="M513" s="7">
        <f t="shared" si="49"/>
        <v>7.0875009345798505E-6</v>
      </c>
      <c r="N513" s="7">
        <f t="shared" si="49"/>
        <v>9.1011552871107965E-6</v>
      </c>
      <c r="O513" s="7">
        <f t="shared" si="49"/>
        <v>7.9546459380586244E-6</v>
      </c>
      <c r="P513" s="7">
        <f t="shared" si="49"/>
        <v>6.5474278715973685E-6</v>
      </c>
      <c r="Q513" s="7"/>
      <c r="R513" s="1">
        <v>44090</v>
      </c>
      <c r="S513" s="2">
        <f t="shared" si="52"/>
        <v>3.1102997793537703E-3</v>
      </c>
      <c r="T513" s="2">
        <f t="shared" si="52"/>
        <v>3.6835111289006796E-3</v>
      </c>
      <c r="U513" s="2">
        <f t="shared" si="52"/>
        <v>2.6622360779201852E-3</v>
      </c>
      <c r="V513" s="2">
        <f t="shared" si="50"/>
        <v>3.0168121066965368E-3</v>
      </c>
      <c r="W513" s="2">
        <f t="shared" si="50"/>
        <v>2.8203981878555063E-3</v>
      </c>
      <c r="X513" s="2">
        <f t="shared" si="50"/>
        <v>2.5587942222065002E-3</v>
      </c>
      <c r="Z513" s="1">
        <v>44090</v>
      </c>
      <c r="AA513" s="2">
        <f t="shared" si="53"/>
        <v>7.1943801921311001E-2</v>
      </c>
      <c r="AB513" s="2">
        <f t="shared" si="53"/>
        <v>9.2932171200362568E-2</v>
      </c>
      <c r="AC513" s="2">
        <f t="shared" si="53"/>
        <v>5.6396933980567887E-2</v>
      </c>
      <c r="AD513" s="2">
        <f t="shared" si="51"/>
        <v>6.8628690178712315E-2</v>
      </c>
      <c r="AE513" s="2">
        <f t="shared" si="51"/>
        <v>6.1782094635286722E-2</v>
      </c>
      <c r="AF513" s="2">
        <f t="shared" si="51"/>
        <v>5.294282308144771E-2</v>
      </c>
      <c r="AG513" s="2"/>
    </row>
    <row r="514" spans="1:33" ht="14.5" x14ac:dyDescent="0.35">
      <c r="A514" s="10">
        <v>44091</v>
      </c>
      <c r="B514" s="2">
        <v>9.9617243829722597E-3</v>
      </c>
      <c r="C514" s="2">
        <v>8.197421208024025E-3</v>
      </c>
      <c r="D514" s="2">
        <v>9.9542755633592606E-3</v>
      </c>
      <c r="E514" s="9">
        <v>8.1335116607572575E-3</v>
      </c>
      <c r="F514" s="9">
        <v>8.3743037380299683E-3</v>
      </c>
      <c r="G514" s="9">
        <v>8.1897284876602111E-3</v>
      </c>
      <c r="H514" s="9">
        <v>8.041256366018117E-3</v>
      </c>
      <c r="J514" s="1">
        <v>44091</v>
      </c>
      <c r="K514" s="7">
        <f t="shared" si="49"/>
        <v>3.1127656931324214E-6</v>
      </c>
      <c r="L514" s="7">
        <f t="shared" si="49"/>
        <v>5.548491362700117E-11</v>
      </c>
      <c r="M514" s="7">
        <f t="shared" si="49"/>
        <v>3.3423617576687889E-6</v>
      </c>
      <c r="N514" s="7">
        <f t="shared" si="49"/>
        <v>2.5199043039890002E-6</v>
      </c>
      <c r="O514" s="7">
        <f t="shared" si="49"/>
        <v>3.1399694530027487E-6</v>
      </c>
      <c r="P514" s="7">
        <f t="shared" si="49"/>
        <v>3.6881974041437775E-6</v>
      </c>
      <c r="Q514" s="7"/>
      <c r="R514" s="1">
        <v>44091</v>
      </c>
      <c r="S514" s="2">
        <f t="shared" si="52"/>
        <v>1.7643031749482348E-3</v>
      </c>
      <c r="T514" s="2">
        <f t="shared" si="52"/>
        <v>7.4488196129991746E-6</v>
      </c>
      <c r="U514" s="2">
        <f t="shared" si="52"/>
        <v>1.8282127222150023E-3</v>
      </c>
      <c r="V514" s="2">
        <f t="shared" si="50"/>
        <v>1.5874206449422914E-3</v>
      </c>
      <c r="W514" s="2">
        <f t="shared" si="50"/>
        <v>1.7719958953120486E-3</v>
      </c>
      <c r="X514" s="2">
        <f t="shared" si="50"/>
        <v>1.9204680169541428E-3</v>
      </c>
      <c r="Z514" s="1">
        <v>44091</v>
      </c>
      <c r="AA514" s="2">
        <f t="shared" si="53"/>
        <v>2.0296040258518389E-2</v>
      </c>
      <c r="AB514" s="2">
        <f t="shared" si="53"/>
        <v>2.7983949713039635E-7</v>
      </c>
      <c r="AC514" s="2">
        <f t="shared" si="53"/>
        <v>2.2017905881339672E-2</v>
      </c>
      <c r="AD514" s="2">
        <f t="shared" si="51"/>
        <v>1.5976273732535073E-2</v>
      </c>
      <c r="AE514" s="2">
        <f t="shared" si="51"/>
        <v>2.0498646340270543E-2</v>
      </c>
      <c r="AF514" s="2">
        <f t="shared" si="51"/>
        <v>2.4662009051231504E-2</v>
      </c>
      <c r="AG514" s="2"/>
    </row>
    <row r="515" spans="1:33" ht="14.5" x14ac:dyDescent="0.35">
      <c r="A515" s="10">
        <v>44092</v>
      </c>
      <c r="B515" s="2">
        <v>3.756656911848059E-3</v>
      </c>
      <c r="C515" s="2">
        <v>8.2453116774559021E-3</v>
      </c>
      <c r="D515" s="2">
        <v>1.0467317886650561E-2</v>
      </c>
      <c r="E515" s="9">
        <v>8.9915471779091708E-3</v>
      </c>
      <c r="F515" s="9">
        <v>9.0150910973050783E-3</v>
      </c>
      <c r="G515" s="9">
        <v>9.1043498856521014E-3</v>
      </c>
      <c r="H515" s="9">
        <v>8.9999148279362017E-3</v>
      </c>
      <c r="J515" s="1">
        <v>44092</v>
      </c>
      <c r="K515" s="7">
        <f t="shared" si="49"/>
        <v>2.0148021604813998E-5</v>
      </c>
      <c r="L515" s="7">
        <f t="shared" si="49"/>
        <v>4.5032970718737256E-5</v>
      </c>
      <c r="M515" s="7">
        <f t="shared" si="49"/>
        <v>2.7404076097701373E-5</v>
      </c>
      <c r="N515" s="7">
        <f t="shared" si="49"/>
        <v>2.7651130082783023E-5</v>
      </c>
      <c r="O515" s="7">
        <f t="shared" si="49"/>
        <v>2.8597820142073118E-5</v>
      </c>
      <c r="P515" s="7">
        <f t="shared" si="49"/>
        <v>2.7491753574620969E-5</v>
      </c>
      <c r="Q515" s="7"/>
      <c r="R515" s="1">
        <v>44092</v>
      </c>
      <c r="S515" s="2">
        <f t="shared" si="52"/>
        <v>4.4886547656078427E-3</v>
      </c>
      <c r="T515" s="2">
        <f t="shared" si="52"/>
        <v>6.7106609748025011E-3</v>
      </c>
      <c r="U515" s="2">
        <f t="shared" si="52"/>
        <v>5.2348902660611114E-3</v>
      </c>
      <c r="V515" s="2">
        <f t="shared" si="50"/>
        <v>5.2584341854570189E-3</v>
      </c>
      <c r="W515" s="2">
        <f t="shared" si="50"/>
        <v>5.347692973804042E-3</v>
      </c>
      <c r="X515" s="2">
        <f t="shared" si="50"/>
        <v>5.2432579160881423E-3</v>
      </c>
      <c r="Z515" s="1">
        <v>44092</v>
      </c>
      <c r="AA515" s="2">
        <f t="shared" si="53"/>
        <v>0.24172658299705807</v>
      </c>
      <c r="AB515" s="2">
        <f t="shared" si="53"/>
        <v>0.38362231370056166</v>
      </c>
      <c r="AC515" s="2">
        <f t="shared" si="53"/>
        <v>0.29055421196621811</v>
      </c>
      <c r="AD515" s="2">
        <f t="shared" si="51"/>
        <v>0.29207811197525757</v>
      </c>
      <c r="AE515" s="2">
        <f t="shared" si="51"/>
        <v>0.29784506957886459</v>
      </c>
      <c r="AF515" s="2">
        <f t="shared" si="51"/>
        <v>0.29109594474420053</v>
      </c>
      <c r="AG515" s="2"/>
    </row>
    <row r="516" spans="1:33" ht="14.5" x14ac:dyDescent="0.35">
      <c r="A516" s="10">
        <v>44095</v>
      </c>
      <c r="B516" s="2">
        <v>1.773506531541574E-2</v>
      </c>
      <c r="C516" s="2">
        <v>5.2278367802500716E-3</v>
      </c>
      <c r="D516" s="2">
        <v>7.2430209256708622E-3</v>
      </c>
      <c r="E516" s="9">
        <v>7.3653560842383697E-3</v>
      </c>
      <c r="F516" s="9">
        <v>7.1736000406894618E-3</v>
      </c>
      <c r="G516" s="9">
        <v>7.532170026412429E-3</v>
      </c>
      <c r="H516" s="9">
        <v>7.2582296664859911E-3</v>
      </c>
      <c r="J516" s="1">
        <v>44095</v>
      </c>
      <c r="K516" s="7">
        <f t="shared" si="49"/>
        <v>1.5643076563086233E-4</v>
      </c>
      <c r="L516" s="7">
        <f t="shared" si="49"/>
        <v>1.1008299547637697E-4</v>
      </c>
      <c r="M516" s="7">
        <f t="shared" si="49"/>
        <v>1.0753086953916517E-4</v>
      </c>
      <c r="N516" s="7">
        <f t="shared" si="49"/>
        <v>1.1154454874924903E-4</v>
      </c>
      <c r="O516" s="7">
        <f t="shared" si="49"/>
        <v>1.0409907227836596E-4</v>
      </c>
      <c r="P516" s="7">
        <f t="shared" si="49"/>
        <v>1.0976408521468523E-4</v>
      </c>
      <c r="Q516" s="7"/>
      <c r="R516" s="1">
        <v>44095</v>
      </c>
      <c r="S516" s="2">
        <f t="shared" si="52"/>
        <v>1.2507228535165667E-2</v>
      </c>
      <c r="T516" s="2">
        <f t="shared" si="52"/>
        <v>1.0492044389744878E-2</v>
      </c>
      <c r="U516" s="2">
        <f t="shared" si="52"/>
        <v>1.036970923117737E-2</v>
      </c>
      <c r="V516" s="2">
        <f t="shared" si="50"/>
        <v>1.0561465274726279E-2</v>
      </c>
      <c r="W516" s="2">
        <f t="shared" si="50"/>
        <v>1.0202895289003311E-2</v>
      </c>
      <c r="X516" s="2">
        <f t="shared" si="50"/>
        <v>1.0476835648929749E-2</v>
      </c>
      <c r="Z516" s="1">
        <v>44095</v>
      </c>
      <c r="AA516" s="2">
        <f t="shared" si="53"/>
        <v>1.1708828449909312</v>
      </c>
      <c r="AB516" s="2">
        <f t="shared" si="53"/>
        <v>0.55306758091163233</v>
      </c>
      <c r="AC516" s="2">
        <f t="shared" si="53"/>
        <v>0.52914693866923601</v>
      </c>
      <c r="AD516" s="2">
        <f t="shared" si="51"/>
        <v>0.56713234176393712</v>
      </c>
      <c r="AE516" s="2">
        <f t="shared" si="51"/>
        <v>0.4982152199440768</v>
      </c>
      <c r="AF516" s="2">
        <f t="shared" si="51"/>
        <v>0.55003447013247264</v>
      </c>
      <c r="AG516" s="2"/>
    </row>
    <row r="517" spans="1:33" ht="14.5" x14ac:dyDescent="0.35">
      <c r="A517" s="10">
        <v>44096</v>
      </c>
      <c r="B517" s="2">
        <v>9.0287508002072983E-3</v>
      </c>
      <c r="C517" s="2">
        <v>8.6780143901705742E-3</v>
      </c>
      <c r="D517" s="2">
        <v>1.2092972174286841E-2</v>
      </c>
      <c r="E517" s="9">
        <v>1.1174769401604544E-2</v>
      </c>
      <c r="F517" s="9">
        <v>1.1022459092831144E-2</v>
      </c>
      <c r="G517" s="9">
        <v>9.8320378696652253E-3</v>
      </c>
      <c r="H517" s="9">
        <v>1.1240239088165139E-2</v>
      </c>
      <c r="J517" s="1">
        <v>44096</v>
      </c>
      <c r="K517" s="7">
        <f t="shared" si="49"/>
        <v>1.2301602932544908E-7</v>
      </c>
      <c r="L517" s="7">
        <f t="shared" si="49"/>
        <v>9.3894526293659179E-6</v>
      </c>
      <c r="M517" s="7">
        <f t="shared" si="49"/>
        <v>4.6053958375429905E-6</v>
      </c>
      <c r="N517" s="7">
        <f t="shared" si="49"/>
        <v>3.9748727560770899E-6</v>
      </c>
      <c r="O517" s="7">
        <f t="shared" si="49"/>
        <v>6.4527011595830449E-7</v>
      </c>
      <c r="P517" s="7">
        <f t="shared" si="49"/>
        <v>4.8906804477747026E-6</v>
      </c>
      <c r="Q517" s="7"/>
      <c r="R517" s="1">
        <v>44096</v>
      </c>
      <c r="S517" s="2">
        <f t="shared" si="52"/>
        <v>3.5073641003672412E-4</v>
      </c>
      <c r="T517" s="2">
        <f t="shared" si="52"/>
        <v>3.0642213740795423E-3</v>
      </c>
      <c r="U517" s="2">
        <f t="shared" si="52"/>
        <v>2.1460186013972458E-3</v>
      </c>
      <c r="V517" s="2">
        <f t="shared" si="50"/>
        <v>1.9937082926238456E-3</v>
      </c>
      <c r="W517" s="2">
        <f t="shared" si="50"/>
        <v>8.0328706945792701E-4</v>
      </c>
      <c r="X517" s="2">
        <f t="shared" si="50"/>
        <v>2.2114882879578409E-3</v>
      </c>
      <c r="Z517" s="1">
        <v>44096</v>
      </c>
      <c r="AA517" s="2">
        <f t="shared" si="53"/>
        <v>7.9539270099893145E-4</v>
      </c>
      <c r="AB517" s="2">
        <f t="shared" si="53"/>
        <v>3.8821845783199915E-2</v>
      </c>
      <c r="AC517" s="2">
        <f t="shared" si="53"/>
        <v>2.1203064520073367E-2</v>
      </c>
      <c r="AD517" s="2">
        <f t="shared" si="51"/>
        <v>1.8644002406237092E-2</v>
      </c>
      <c r="AE517" s="2">
        <f t="shared" si="51"/>
        <v>3.5312310106507816E-3</v>
      </c>
      <c r="AF517" s="2">
        <f t="shared" si="51"/>
        <v>2.2338654426192983E-2</v>
      </c>
      <c r="AG517" s="2"/>
    </row>
    <row r="518" spans="1:33" ht="14.5" x14ac:dyDescent="0.35">
      <c r="A518" s="10">
        <v>44097</v>
      </c>
      <c r="B518" s="2">
        <v>1.6991997524126352E-2</v>
      </c>
      <c r="C518" s="2">
        <v>8.8563002645969391E-3</v>
      </c>
      <c r="D518" s="2">
        <v>1.136077754199505E-2</v>
      </c>
      <c r="E518" s="9">
        <v>9.4445529132254433E-3</v>
      </c>
      <c r="F518" s="9">
        <v>9.5184255400773098E-3</v>
      </c>
      <c r="G518" s="9">
        <v>9.3941616844380373E-3</v>
      </c>
      <c r="H518" s="9">
        <v>9.7102513436454867E-3</v>
      </c>
      <c r="J518" s="1">
        <v>44097</v>
      </c>
      <c r="K518" s="7">
        <f t="shared" si="49"/>
        <v>6.6189569898714401E-5</v>
      </c>
      <c r="L518" s="7">
        <f t="shared" si="49"/>
        <v>3.1710638487154857E-5</v>
      </c>
      <c r="M518" s="7">
        <f t="shared" si="49"/>
        <v>5.6963920154617164E-5</v>
      </c>
      <c r="N518" s="7">
        <f t="shared" si="49"/>
        <v>5.5854278200762731E-5</v>
      </c>
      <c r="O518" s="7">
        <f t="shared" si="49"/>
        <v>5.7727109446852234E-5</v>
      </c>
      <c r="P518" s="7">
        <f t="shared" si="49"/>
        <v>5.3023827436947664E-5</v>
      </c>
      <c r="Q518" s="7"/>
      <c r="R518" s="1">
        <v>44097</v>
      </c>
      <c r="S518" s="2">
        <f t="shared" si="52"/>
        <v>8.1356972595294126E-3</v>
      </c>
      <c r="T518" s="2">
        <f t="shared" si="52"/>
        <v>5.6312199821313014E-3</v>
      </c>
      <c r="U518" s="2">
        <f t="shared" si="52"/>
        <v>7.5474446109009084E-3</v>
      </c>
      <c r="V518" s="2">
        <f t="shared" si="50"/>
        <v>7.4735719840490419E-3</v>
      </c>
      <c r="W518" s="2">
        <f t="shared" si="50"/>
        <v>7.5978358396883144E-3</v>
      </c>
      <c r="X518" s="2">
        <f t="shared" si="50"/>
        <v>7.281746180480865E-3</v>
      </c>
      <c r="Z518" s="1">
        <v>44097</v>
      </c>
      <c r="AA518" s="2">
        <f t="shared" si="53"/>
        <v>0.26702045642219607</v>
      </c>
      <c r="AB518" s="2">
        <f t="shared" si="53"/>
        <v>9.3096414969606078E-2</v>
      </c>
      <c r="AC518" s="2">
        <f t="shared" si="53"/>
        <v>0.21182768078689773</v>
      </c>
      <c r="AD518" s="2">
        <f t="shared" si="51"/>
        <v>0.20565588001152646</v>
      </c>
      <c r="AE518" s="2">
        <f t="shared" si="51"/>
        <v>0.21612864089899131</v>
      </c>
      <c r="AF518" s="2">
        <f t="shared" si="51"/>
        <v>0.19034262306836935</v>
      </c>
      <c r="AG518" s="2"/>
    </row>
    <row r="519" spans="1:33" ht="14.5" x14ac:dyDescent="0.35">
      <c r="A519" s="10">
        <v>44098</v>
      </c>
      <c r="B519" s="2">
        <v>8.1279985837003008E-3</v>
      </c>
      <c r="C519" s="2">
        <v>1.029566116631031E-2</v>
      </c>
      <c r="D519" s="2">
        <v>1.246706768870354E-2</v>
      </c>
      <c r="E519" s="9">
        <v>1.2026324360898634E-2</v>
      </c>
      <c r="F519" s="9">
        <v>1.2012418710897779E-2</v>
      </c>
      <c r="G519" s="9">
        <v>1.207442043792754E-2</v>
      </c>
      <c r="H519" s="9">
        <v>1.2503193552965419E-2</v>
      </c>
      <c r="J519" s="1">
        <v>44098</v>
      </c>
      <c r="K519" s="7">
        <f t="shared" si="49"/>
        <v>4.6987610720474966E-6</v>
      </c>
      <c r="L519" s="7">
        <f t="shared" si="49"/>
        <v>1.8827520697993614E-5</v>
      </c>
      <c r="M519" s="7">
        <f t="shared" si="49"/>
        <v>1.5196943865168986E-5</v>
      </c>
      <c r="N519" s="7">
        <f t="shared" si="49"/>
        <v>1.5088719724576869E-5</v>
      </c>
      <c r="O519" s="7">
        <f t="shared" si="49"/>
        <v>1.5574245451522365E-5</v>
      </c>
      <c r="P519" s="7">
        <f t="shared" si="49"/>
        <v>1.9142331019082801E-5</v>
      </c>
      <c r="Q519" s="7"/>
      <c r="R519" s="1">
        <v>44098</v>
      </c>
      <c r="S519" s="2">
        <f t="shared" si="52"/>
        <v>2.1676625826100096E-3</v>
      </c>
      <c r="T519" s="2">
        <f t="shared" si="52"/>
        <v>4.3390691050032397E-3</v>
      </c>
      <c r="U519" s="2">
        <f t="shared" si="52"/>
        <v>3.8983257771983328E-3</v>
      </c>
      <c r="V519" s="2">
        <f t="shared" si="50"/>
        <v>3.8844201271974778E-3</v>
      </c>
      <c r="W519" s="2">
        <f t="shared" si="50"/>
        <v>3.9464218542272396E-3</v>
      </c>
      <c r="X519" s="2">
        <f t="shared" si="50"/>
        <v>4.3751949692651185E-3</v>
      </c>
      <c r="Z519" s="1">
        <v>44098</v>
      </c>
      <c r="AA519" s="2">
        <f t="shared" si="53"/>
        <v>2.5866476280647976E-2</v>
      </c>
      <c r="AB519" s="2">
        <f t="shared" si="53"/>
        <v>7.9733390338443177E-2</v>
      </c>
      <c r="AC519" s="2">
        <f t="shared" si="53"/>
        <v>6.7633831343847817E-2</v>
      </c>
      <c r="AD519" s="2">
        <f t="shared" si="51"/>
        <v>6.7259263512887024E-2</v>
      </c>
      <c r="AE519" s="2">
        <f t="shared" si="51"/>
        <v>6.8932971138014665E-2</v>
      </c>
      <c r="AF519" s="2">
        <f t="shared" si="51"/>
        <v>8.0743182414605874E-2</v>
      </c>
      <c r="AG519" s="2"/>
    </row>
    <row r="520" spans="1:33" ht="14.5" x14ac:dyDescent="0.35">
      <c r="A520" s="10">
        <v>44099</v>
      </c>
      <c r="B520" s="2">
        <v>9.7447665347639902E-3</v>
      </c>
      <c r="C520" s="2">
        <v>1.0390429757535459E-2</v>
      </c>
      <c r="D520" s="2">
        <v>1.2004539370536801E-2</v>
      </c>
      <c r="E520" s="9">
        <v>1.0009722491199942E-2</v>
      </c>
      <c r="F520" s="9">
        <v>9.9477434403860941E-3</v>
      </c>
      <c r="G520" s="9">
        <v>9.6525281547382748E-3</v>
      </c>
      <c r="H520" s="9">
        <v>9.9034424574807618E-3</v>
      </c>
      <c r="J520" s="1">
        <v>44099</v>
      </c>
      <c r="K520" s="7">
        <f t="shared" si="49"/>
        <v>4.1688099723963978E-7</v>
      </c>
      <c r="L520" s="7">
        <f t="shared" si="49"/>
        <v>5.1065732692966892E-6</v>
      </c>
      <c r="M520" s="7">
        <f t="shared" si="49"/>
        <v>7.0201658850890109E-8</v>
      </c>
      <c r="N520" s="7">
        <f t="shared" si="49"/>
        <v>4.1199624215924472E-8</v>
      </c>
      <c r="O520" s="7">
        <f t="shared" si="49"/>
        <v>8.507918749768304E-9</v>
      </c>
      <c r="P520" s="7">
        <f t="shared" si="49"/>
        <v>2.5178048450018852E-8</v>
      </c>
      <c r="Q520" s="7"/>
      <c r="R520" s="1">
        <v>44099</v>
      </c>
      <c r="S520" s="2">
        <f t="shared" si="52"/>
        <v>6.4566322277146912E-4</v>
      </c>
      <c r="T520" s="2">
        <f t="shared" si="52"/>
        <v>2.2597728357728105E-3</v>
      </c>
      <c r="U520" s="2">
        <f t="shared" si="52"/>
        <v>2.6495595643595202E-4</v>
      </c>
      <c r="V520" s="2">
        <f t="shared" si="50"/>
        <v>2.029769056221039E-4</v>
      </c>
      <c r="W520" s="2">
        <f t="shared" si="50"/>
        <v>9.2238380025715452E-5</v>
      </c>
      <c r="X520" s="2">
        <f t="shared" si="50"/>
        <v>1.5867592271677153E-4</v>
      </c>
      <c r="Z520" s="1">
        <v>44099</v>
      </c>
      <c r="AA520" s="2">
        <f t="shared" si="53"/>
        <v>2.0146070750304279E-3</v>
      </c>
      <c r="AB520" s="2">
        <f t="shared" si="53"/>
        <v>2.0311289721347991E-2</v>
      </c>
      <c r="AC520" s="2">
        <f t="shared" si="53"/>
        <v>3.5663420655507316E-4</v>
      </c>
      <c r="AD520" s="2">
        <f t="shared" si="51"/>
        <v>2.1104380420355895E-4</v>
      </c>
      <c r="AE520" s="2">
        <f t="shared" si="51"/>
        <v>4.5368605201767664E-5</v>
      </c>
      <c r="AF520" s="2">
        <f t="shared" si="51"/>
        <v>1.2974478276972512E-4</v>
      </c>
      <c r="AG520" s="2"/>
    </row>
    <row r="521" spans="1:33" ht="14.5" x14ac:dyDescent="0.35">
      <c r="A521" s="10">
        <v>44102</v>
      </c>
      <c r="B521" s="2">
        <v>1.0130904118673231E-2</v>
      </c>
      <c r="C521" s="2">
        <v>8.4253856912255287E-3</v>
      </c>
      <c r="D521" s="2">
        <v>1.158853340893984E-2</v>
      </c>
      <c r="E521" s="9">
        <v>1.0702999745699186E-2</v>
      </c>
      <c r="F521" s="9">
        <v>1.0721715235493366E-2</v>
      </c>
      <c r="G521" s="9">
        <v>1.033848158941021E-2</v>
      </c>
      <c r="H521" s="9">
        <v>1.046310386210203E-2</v>
      </c>
      <c r="J521" s="1">
        <v>44102</v>
      </c>
      <c r="K521" s="7">
        <f t="shared" si="49"/>
        <v>2.9087931063636818E-6</v>
      </c>
      <c r="L521" s="7">
        <f t="shared" si="49"/>
        <v>2.1246831478431401E-6</v>
      </c>
      <c r="M521" s="7">
        <f t="shared" si="49"/>
        <v>3.2729340646222104E-7</v>
      </c>
      <c r="N521" s="7">
        <f t="shared" si="49"/>
        <v>3.4905777575825554E-7</v>
      </c>
      <c r="O521" s="7">
        <f t="shared" si="49"/>
        <v>4.3088406357561524E-8</v>
      </c>
      <c r="P521" s="7">
        <f t="shared" si="49"/>
        <v>1.103566695341602E-7</v>
      </c>
      <c r="Q521" s="7"/>
      <c r="R521" s="1">
        <v>44102</v>
      </c>
      <c r="S521" s="2">
        <f t="shared" si="52"/>
        <v>1.7055184274477019E-3</v>
      </c>
      <c r="T521" s="2">
        <f t="shared" si="52"/>
        <v>1.4576292902666096E-3</v>
      </c>
      <c r="U521" s="2">
        <f t="shared" si="52"/>
        <v>5.7209562702595536E-4</v>
      </c>
      <c r="V521" s="2">
        <f t="shared" si="50"/>
        <v>5.9081111682013528E-4</v>
      </c>
      <c r="W521" s="2">
        <f t="shared" si="50"/>
        <v>2.0757747073697937E-4</v>
      </c>
      <c r="X521" s="2">
        <f t="shared" si="50"/>
        <v>3.3219974342879946E-4</v>
      </c>
      <c r="Z521" s="1">
        <v>44102</v>
      </c>
      <c r="AA521" s="2">
        <f t="shared" si="53"/>
        <v>1.8084843402938588E-2</v>
      </c>
      <c r="AB521" s="2">
        <f t="shared" si="53"/>
        <v>8.6435112416147764E-3</v>
      </c>
      <c r="AC521" s="2">
        <f t="shared" si="53"/>
        <v>1.4815905800096285E-3</v>
      </c>
      <c r="AD521" s="2">
        <f t="shared" si="51"/>
        <v>1.576419812777452E-3</v>
      </c>
      <c r="AE521" s="2">
        <f t="shared" si="51"/>
        <v>2.0430517055269881E-4</v>
      </c>
      <c r="AF521" s="2">
        <f t="shared" si="51"/>
        <v>5.1494866509593784E-4</v>
      </c>
      <c r="AG521" s="2"/>
    </row>
    <row r="522" spans="1:33" ht="14.5" x14ac:dyDescent="0.35">
      <c r="A522" s="10">
        <v>44103</v>
      </c>
      <c r="B522" s="2">
        <v>7.7003370641816867E-3</v>
      </c>
      <c r="C522" s="2">
        <v>1.134185772389174E-2</v>
      </c>
      <c r="D522" s="2">
        <v>1.222870592027903E-2</v>
      </c>
      <c r="E522" s="9">
        <v>1.0259965674607087E-2</v>
      </c>
      <c r="F522" s="9">
        <v>1.0340367095464004E-2</v>
      </c>
      <c r="G522" s="9">
        <v>1.011942651859927E-2</v>
      </c>
      <c r="H522" s="9">
        <v>1.0344757127121341E-2</v>
      </c>
      <c r="J522" s="1">
        <v>44103</v>
      </c>
      <c r="K522" s="7">
        <f t="shared" si="49"/>
        <v>1.3260672715095143E-5</v>
      </c>
      <c r="L522" s="7">
        <f t="shared" si="49"/>
        <v>2.0506124496872358E-5</v>
      </c>
      <c r="M522" s="7">
        <f t="shared" si="49"/>
        <v>6.5516986233082633E-6</v>
      </c>
      <c r="N522" s="7">
        <f t="shared" si="49"/>
        <v>6.9697585660725149E-6</v>
      </c>
      <c r="O522" s="7">
        <f t="shared" si="49"/>
        <v>5.8519937884743621E-6</v>
      </c>
      <c r="P522" s="7">
        <f t="shared" si="49"/>
        <v>6.9929574692777645E-6</v>
      </c>
      <c r="Q522" s="7"/>
      <c r="R522" s="1">
        <v>44103</v>
      </c>
      <c r="S522" s="2">
        <f t="shared" si="52"/>
        <v>3.6415206597100536E-3</v>
      </c>
      <c r="T522" s="2">
        <f t="shared" si="52"/>
        <v>4.5283688560973428E-3</v>
      </c>
      <c r="U522" s="2">
        <f t="shared" si="52"/>
        <v>2.5596286104253999E-3</v>
      </c>
      <c r="V522" s="2">
        <f t="shared" si="50"/>
        <v>2.6400300312823177E-3</v>
      </c>
      <c r="W522" s="2">
        <f t="shared" si="50"/>
        <v>2.4190894544175836E-3</v>
      </c>
      <c r="X522" s="2">
        <f t="shared" si="50"/>
        <v>2.6444200629396541E-3</v>
      </c>
      <c r="Z522" s="1">
        <v>44103</v>
      </c>
      <c r="AA522" s="2">
        <f t="shared" si="53"/>
        <v>6.616684925662164E-2</v>
      </c>
      <c r="AB522" s="2">
        <f t="shared" si="53"/>
        <v>9.221556510467166E-2</v>
      </c>
      <c r="AC522" s="2">
        <f t="shared" si="53"/>
        <v>3.750808432051933E-2</v>
      </c>
      <c r="AD522" s="2">
        <f t="shared" si="51"/>
        <v>3.9478279366504498E-2</v>
      </c>
      <c r="AE522" s="2">
        <f t="shared" si="51"/>
        <v>3.4138884995964958E-2</v>
      </c>
      <c r="AF522" s="2">
        <f t="shared" si="51"/>
        <v>3.9586717279451067E-2</v>
      </c>
      <c r="AG522" s="2"/>
    </row>
    <row r="523" spans="1:33" ht="14.5" x14ac:dyDescent="0.35">
      <c r="A523" s="10">
        <v>44104</v>
      </c>
      <c r="B523" s="2">
        <v>8.4118097102398471E-3</v>
      </c>
      <c r="C523" s="2">
        <v>8.2217222079634666E-3</v>
      </c>
      <c r="D523" s="2">
        <v>9.3557238578796387E-3</v>
      </c>
      <c r="E523" s="9">
        <v>9.6807175447548768E-3</v>
      </c>
      <c r="F523" s="9">
        <v>9.6722428215125378E-3</v>
      </c>
      <c r="G523" s="9">
        <v>9.400113780696091E-3</v>
      </c>
      <c r="H523" s="9">
        <v>9.647285317558929E-3</v>
      </c>
      <c r="J523" s="1">
        <v>44104</v>
      </c>
      <c r="K523" s="7">
        <f t="shared" si="49"/>
        <v>3.6133258521672941E-8</v>
      </c>
      <c r="L523" s="7">
        <f t="shared" si="49"/>
        <v>8.9097391811455429E-7</v>
      </c>
      <c r="M523" s="7">
        <f t="shared" si="49"/>
        <v>1.6101270924936219E-6</v>
      </c>
      <c r="N523" s="7">
        <f t="shared" si="49"/>
        <v>1.5886916279925553E-6</v>
      </c>
      <c r="O523" s="7">
        <f t="shared" si="49"/>
        <v>9.7674493568038023E-7</v>
      </c>
      <c r="P523" s="7">
        <f t="shared" si="49"/>
        <v>1.5263999762804543E-6</v>
      </c>
      <c r="Q523" s="7"/>
      <c r="R523" s="1">
        <v>44104</v>
      </c>
      <c r="S523" s="2">
        <f t="shared" si="52"/>
        <v>1.9008750227638045E-4</v>
      </c>
      <c r="T523" s="2">
        <f t="shared" si="52"/>
        <v>9.4391414763979158E-4</v>
      </c>
      <c r="U523" s="2">
        <f t="shared" si="52"/>
        <v>1.2689078345150297E-3</v>
      </c>
      <c r="V523" s="2">
        <f t="shared" si="50"/>
        <v>1.2604331112726908E-3</v>
      </c>
      <c r="W523" s="2">
        <f t="shared" si="50"/>
        <v>9.8830407045624388E-4</v>
      </c>
      <c r="X523" s="2">
        <f t="shared" si="50"/>
        <v>1.2354756073190819E-3</v>
      </c>
      <c r="Z523" s="1">
        <v>44104</v>
      </c>
      <c r="AA523" s="2">
        <f t="shared" si="53"/>
        <v>2.6322138845680243E-4</v>
      </c>
      <c r="AB523" s="2">
        <f t="shared" si="53"/>
        <v>5.4600757393825639E-3</v>
      </c>
      <c r="AC523" s="2">
        <f t="shared" si="53"/>
        <v>9.4235848069925687E-3</v>
      </c>
      <c r="AD523" s="2">
        <f t="shared" si="51"/>
        <v>9.309121117928143E-3</v>
      </c>
      <c r="AE523" s="2">
        <f t="shared" si="51"/>
        <v>5.947698893144171E-3</v>
      </c>
      <c r="AF523" s="2">
        <f t="shared" si="51"/>
        <v>8.9753384381023871E-3</v>
      </c>
      <c r="AG523" s="2"/>
    </row>
    <row r="524" spans="1:33" ht="14.5" x14ac:dyDescent="0.35">
      <c r="A524" s="10">
        <v>44105</v>
      </c>
      <c r="B524" s="2">
        <v>8.9829829322749521E-3</v>
      </c>
      <c r="C524" s="2">
        <v>1.0048216208815569E-2</v>
      </c>
      <c r="D524" s="2">
        <v>1.055653393268585E-2</v>
      </c>
      <c r="E524" s="9">
        <v>9.2046433954202991E-3</v>
      </c>
      <c r="F524" s="9">
        <v>9.1517013591518991E-3</v>
      </c>
      <c r="G524" s="9">
        <v>8.8882706319494895E-3</v>
      </c>
      <c r="H524" s="9">
        <v>9.0551283701906342E-3</v>
      </c>
      <c r="J524" s="1">
        <v>44105</v>
      </c>
      <c r="K524" s="7">
        <f t="shared" si="49"/>
        <v>1.1347219334494591E-6</v>
      </c>
      <c r="L524" s="7">
        <f t="shared" si="49"/>
        <v>2.4760627508941386E-6</v>
      </c>
      <c r="M524" s="7">
        <f t="shared" si="49"/>
        <v>4.9133360921809727E-8</v>
      </c>
      <c r="N524" s="7">
        <f t="shared" si="49"/>
        <v>2.8465907567831706E-8</v>
      </c>
      <c r="O524" s="7">
        <f t="shared" si="49"/>
        <v>8.9704198329406382E-9</v>
      </c>
      <c r="P524" s="7">
        <f t="shared" si="49"/>
        <v>5.2049642120455309E-9</v>
      </c>
      <c r="Q524" s="7"/>
      <c r="R524" s="1">
        <v>44105</v>
      </c>
      <c r="S524" s="2">
        <f t="shared" si="52"/>
        <v>1.0652332765406173E-3</v>
      </c>
      <c r="T524" s="2">
        <f t="shared" si="52"/>
        <v>1.5735510004108982E-3</v>
      </c>
      <c r="U524" s="2">
        <f t="shared" si="52"/>
        <v>2.2166046314534699E-4</v>
      </c>
      <c r="V524" s="2">
        <f t="shared" si="50"/>
        <v>1.6871842687694698E-4</v>
      </c>
      <c r="W524" s="2">
        <f t="shared" si="50"/>
        <v>9.4712300325462684E-5</v>
      </c>
      <c r="X524" s="2">
        <f t="shared" si="50"/>
        <v>7.2145437915682037E-5</v>
      </c>
      <c r="Z524" s="1">
        <v>44105</v>
      </c>
      <c r="AA524" s="2">
        <f t="shared" si="53"/>
        <v>6.0509477218311236E-3</v>
      </c>
      <c r="AB524" s="2">
        <f t="shared" si="53"/>
        <v>1.2353559490428268E-2</v>
      </c>
      <c r="AC524" s="2">
        <f t="shared" si="53"/>
        <v>2.9469705298512672E-4</v>
      </c>
      <c r="AD524" s="2">
        <f t="shared" si="51"/>
        <v>1.7205627346283947E-4</v>
      </c>
      <c r="AE524" s="2">
        <f t="shared" si="51"/>
        <v>5.6373714854007773E-5</v>
      </c>
      <c r="AF524" s="2">
        <f t="shared" si="51"/>
        <v>3.1908986454221022E-5</v>
      </c>
      <c r="AG524" s="2"/>
    </row>
    <row r="525" spans="1:33" ht="14.5" x14ac:dyDescent="0.35">
      <c r="A525" s="10">
        <v>44106</v>
      </c>
      <c r="B525" s="2">
        <v>1.2791831437359749E-2</v>
      </c>
      <c r="C525" s="2">
        <v>9.832245297729969E-3</v>
      </c>
      <c r="D525" s="2">
        <v>9.8350392654538155E-3</v>
      </c>
      <c r="E525" s="9">
        <v>9.3079069446808712E-3</v>
      </c>
      <c r="F525" s="9">
        <v>9.2865084143399761E-3</v>
      </c>
      <c r="G525" s="9">
        <v>9.2367341451736595E-3</v>
      </c>
      <c r="H525" s="9">
        <v>9.1391428492562272E-3</v>
      </c>
      <c r="J525" s="1">
        <v>44106</v>
      </c>
      <c r="K525" s="7">
        <f t="shared" si="49"/>
        <v>8.7591501178887046E-6</v>
      </c>
      <c r="L525" s="7">
        <f t="shared" si="49"/>
        <v>8.7426199478442085E-6</v>
      </c>
      <c r="M525" s="7">
        <f t="shared" si="49"/>
        <v>1.2137729870687777E-5</v>
      </c>
      <c r="N525" s="7">
        <f t="shared" si="49"/>
        <v>1.228728949571248E-5</v>
      </c>
      <c r="O525" s="7">
        <f t="shared" si="49"/>
        <v>1.2638716756908867E-5</v>
      </c>
      <c r="P525" s="7">
        <f t="shared" si="49"/>
        <v>1.3342133921661701E-5</v>
      </c>
      <c r="Q525" s="7"/>
      <c r="R525" s="1">
        <v>44106</v>
      </c>
      <c r="S525" s="2">
        <f t="shared" si="52"/>
        <v>2.9595861396297801E-3</v>
      </c>
      <c r="T525" s="2">
        <f t="shared" si="52"/>
        <v>2.9567921719059337E-3</v>
      </c>
      <c r="U525" s="2">
        <f t="shared" si="52"/>
        <v>3.483924492678878E-3</v>
      </c>
      <c r="V525" s="2">
        <f t="shared" si="50"/>
        <v>3.505323023019773E-3</v>
      </c>
      <c r="W525" s="2">
        <f t="shared" si="50"/>
        <v>3.5550972921860897E-3</v>
      </c>
      <c r="X525" s="2">
        <f t="shared" si="50"/>
        <v>3.6526885881035219E-3</v>
      </c>
      <c r="Z525" s="1">
        <v>44106</v>
      </c>
      <c r="AA525" s="2">
        <f t="shared" si="53"/>
        <v>3.786869012967542E-2</v>
      </c>
      <c r="AB525" s="2">
        <f t="shared" si="53"/>
        <v>3.7783219177563998E-2</v>
      </c>
      <c r="AC525" s="2">
        <f t="shared" si="53"/>
        <v>5.6354755658416966E-2</v>
      </c>
      <c r="AD525" s="2">
        <f t="shared" si="51"/>
        <v>5.7219884723043402E-2</v>
      </c>
      <c r="AE525" s="2">
        <f t="shared" si="51"/>
        <v>5.9268403912622336E-2</v>
      </c>
      <c r="AF525" s="2">
        <f t="shared" si="51"/>
        <v>6.343498535826142E-2</v>
      </c>
      <c r="AG525" s="2"/>
    </row>
    <row r="526" spans="1:33" ht="14.5" x14ac:dyDescent="0.35">
      <c r="A526" s="10">
        <v>44109</v>
      </c>
      <c r="B526" s="2">
        <v>7.8365703976291702E-3</v>
      </c>
      <c r="C526" s="2">
        <v>1.105075515806675E-2</v>
      </c>
      <c r="D526" s="2">
        <v>1.0397288948297501E-2</v>
      </c>
      <c r="E526" s="9">
        <v>1.0365526833795394E-2</v>
      </c>
      <c r="F526" s="9">
        <v>1.0587183388008506E-2</v>
      </c>
      <c r="G526" s="9">
        <v>1.058445895574138E-2</v>
      </c>
      <c r="H526" s="9">
        <v>1.0866207279588411E-2</v>
      </c>
      <c r="J526" s="1">
        <v>44109</v>
      </c>
      <c r="K526" s="7">
        <f t="shared" si="49"/>
        <v>1.033098367422918E-5</v>
      </c>
      <c r="L526" s="7">
        <f t="shared" si="49"/>
        <v>6.557279495736915E-6</v>
      </c>
      <c r="M526" s="7">
        <f t="shared" si="49"/>
        <v>6.3956206560265661E-6</v>
      </c>
      <c r="N526" s="7">
        <f t="shared" si="49"/>
        <v>7.5658718228435494E-6</v>
      </c>
      <c r="O526" s="7">
        <f t="shared" si="49"/>
        <v>7.5508915278039989E-6</v>
      </c>
      <c r="P526" s="7">
        <f t="shared" si="49"/>
        <v>9.178699636527709E-6</v>
      </c>
      <c r="Q526" s="7"/>
      <c r="R526" s="1">
        <v>44109</v>
      </c>
      <c r="S526" s="2">
        <f t="shared" si="52"/>
        <v>3.2141847604375794E-3</v>
      </c>
      <c r="T526" s="2">
        <f t="shared" si="52"/>
        <v>2.5607185506683304E-3</v>
      </c>
      <c r="U526" s="2">
        <f t="shared" si="52"/>
        <v>2.5289564361662235E-3</v>
      </c>
      <c r="V526" s="2">
        <f t="shared" si="50"/>
        <v>2.7506129903793353E-3</v>
      </c>
      <c r="W526" s="2">
        <f t="shared" si="50"/>
        <v>2.7478885581122096E-3</v>
      </c>
      <c r="X526" s="2">
        <f t="shared" si="50"/>
        <v>3.0296368819592405E-3</v>
      </c>
      <c r="Z526" s="1">
        <v>44109</v>
      </c>
      <c r="AA526" s="2">
        <f t="shared" si="53"/>
        <v>5.2840904611562767E-2</v>
      </c>
      <c r="AB526" s="2">
        <f t="shared" si="53"/>
        <v>3.6456665530069987E-2</v>
      </c>
      <c r="AC526" s="2">
        <f t="shared" si="53"/>
        <v>3.5706675994274573E-2</v>
      </c>
      <c r="AD526" s="2">
        <f t="shared" si="51"/>
        <v>4.1036939222824032E-2</v>
      </c>
      <c r="AE526" s="2">
        <f t="shared" si="51"/>
        <v>4.0970098482139283E-2</v>
      </c>
      <c r="AF526" s="2">
        <f t="shared" si="51"/>
        <v>4.804370772154587E-2</v>
      </c>
      <c r="AG526" s="2"/>
    </row>
    <row r="527" spans="1:33" ht="14.5" x14ac:dyDescent="0.35">
      <c r="A527" s="10">
        <v>44110</v>
      </c>
      <c r="B527" s="2">
        <v>7.7329250971214592E-3</v>
      </c>
      <c r="C527" s="2">
        <v>7.4004558846354476E-3</v>
      </c>
      <c r="D527" s="2">
        <v>8.0434735864400864E-3</v>
      </c>
      <c r="E527" s="9">
        <v>9.0221464809676511E-3</v>
      </c>
      <c r="F527" s="9">
        <v>9.3308142653701909E-3</v>
      </c>
      <c r="G527" s="9">
        <v>9.0577047438229301E-3</v>
      </c>
      <c r="H527" s="9">
        <v>8.7824191735864417E-3</v>
      </c>
      <c r="J527" s="1">
        <v>44110</v>
      </c>
      <c r="K527" s="7">
        <f t="shared" si="49"/>
        <v>1.1053577725106872E-7</v>
      </c>
      <c r="L527" s="7">
        <f t="shared" si="49"/>
        <v>9.6440364218081502E-8</v>
      </c>
      <c r="M527" s="7">
        <f t="shared" si="49"/>
        <v>1.6620917765662902E-6</v>
      </c>
      <c r="N527" s="7">
        <f t="shared" si="49"/>
        <v>2.5532497940066238E-6</v>
      </c>
      <c r="O527" s="7">
        <f t="shared" si="49"/>
        <v>1.7550411123144741E-6</v>
      </c>
      <c r="P527" s="7">
        <f t="shared" si="49"/>
        <v>1.1014378165350867E-6</v>
      </c>
      <c r="Q527" s="7"/>
      <c r="R527" s="1">
        <v>44110</v>
      </c>
      <c r="S527" s="2">
        <f t="shared" si="52"/>
        <v>3.3246921248601159E-4</v>
      </c>
      <c r="T527" s="2">
        <f t="shared" si="52"/>
        <v>3.1054848931862718E-4</v>
      </c>
      <c r="U527" s="2">
        <f t="shared" si="52"/>
        <v>1.2892213838461919E-3</v>
      </c>
      <c r="V527" s="2">
        <f t="shared" si="50"/>
        <v>1.5978891682487317E-3</v>
      </c>
      <c r="W527" s="2">
        <f t="shared" si="50"/>
        <v>1.3247796467014709E-3</v>
      </c>
      <c r="X527" s="2">
        <f t="shared" si="50"/>
        <v>1.0494940764649826E-3</v>
      </c>
      <c r="Z527" s="1">
        <v>44110</v>
      </c>
      <c r="AA527" s="2">
        <f t="shared" si="53"/>
        <v>9.7990917446200143E-4</v>
      </c>
      <c r="AB527" s="2">
        <f t="shared" si="53"/>
        <v>7.6507501651756904E-4</v>
      </c>
      <c r="AC527" s="2">
        <f t="shared" si="53"/>
        <v>1.1299880037209276E-2</v>
      </c>
      <c r="AD527" s="2">
        <f t="shared" si="51"/>
        <v>1.6586454580095555E-2</v>
      </c>
      <c r="AE527" s="2">
        <f t="shared" si="51"/>
        <v>1.1868576484453719E-2</v>
      </c>
      <c r="AF527" s="2">
        <f t="shared" si="51"/>
        <v>7.7652735506468229E-3</v>
      </c>
      <c r="AG527" s="2"/>
    </row>
    <row r="528" spans="1:33" ht="14.5" x14ac:dyDescent="0.35">
      <c r="A528" s="10">
        <v>44111</v>
      </c>
      <c r="B528" s="2">
        <v>5.3772321543656973E-3</v>
      </c>
      <c r="C528" s="2">
        <v>8.131599985063076E-3</v>
      </c>
      <c r="D528" s="2">
        <v>1.0397061705589289E-2</v>
      </c>
      <c r="E528" s="9">
        <v>8.9083514305826131E-3</v>
      </c>
      <c r="F528" s="9">
        <v>9.348662739350937E-3</v>
      </c>
      <c r="G528" s="9">
        <v>9.0027973371063826E-3</v>
      </c>
      <c r="H528" s="9">
        <v>8.650324897164054E-3</v>
      </c>
      <c r="J528" s="1">
        <v>44111</v>
      </c>
      <c r="K528" s="7">
        <f t="shared" si="49"/>
        <v>7.5865421467805835E-6</v>
      </c>
      <c r="L528" s="7">
        <f t="shared" si="49"/>
        <v>2.5198688723337646E-5</v>
      </c>
      <c r="M528" s="7">
        <f t="shared" si="49"/>
        <v>1.2468803342870675E-5</v>
      </c>
      <c r="N528" s="7">
        <f t="shared" ref="N528:P591" si="54">($B528-F528)^2</f>
        <v>1.5772260891356205E-5</v>
      </c>
      <c r="O528" s="7">
        <f t="shared" si="54"/>
        <v>1.3144722894301499E-5</v>
      </c>
      <c r="P528" s="7">
        <f t="shared" si="54"/>
        <v>1.071313610295927E-5</v>
      </c>
      <c r="Q528" s="7"/>
      <c r="R528" s="1">
        <v>44111</v>
      </c>
      <c r="S528" s="2">
        <f t="shared" si="52"/>
        <v>2.7543678306973787E-3</v>
      </c>
      <c r="T528" s="2">
        <f t="shared" si="52"/>
        <v>5.0198295512235919E-3</v>
      </c>
      <c r="U528" s="2">
        <f t="shared" si="52"/>
        <v>3.5311192762169158E-3</v>
      </c>
      <c r="V528" s="2">
        <f t="shared" si="50"/>
        <v>3.9714305849852397E-3</v>
      </c>
      <c r="W528" s="2">
        <f t="shared" si="50"/>
        <v>3.6255651827406853E-3</v>
      </c>
      <c r="X528" s="2">
        <f t="shared" si="50"/>
        <v>3.2730927427983567E-3</v>
      </c>
      <c r="Z528" s="1">
        <v>44111</v>
      </c>
      <c r="AA528" s="2">
        <f t="shared" si="53"/>
        <v>7.4859961827280275E-2</v>
      </c>
      <c r="AB528" s="2">
        <f t="shared" si="53"/>
        <v>0.17653713904290891</v>
      </c>
      <c r="AC528" s="2">
        <f t="shared" si="53"/>
        <v>0.10843240369966178</v>
      </c>
      <c r="AD528" s="2">
        <f t="shared" si="51"/>
        <v>0.12824684619374804</v>
      </c>
      <c r="AE528" s="2">
        <f t="shared" si="51"/>
        <v>0.11264616616011258</v>
      </c>
      <c r="AF528" s="2">
        <f t="shared" si="51"/>
        <v>9.7045095679670013E-2</v>
      </c>
      <c r="AG528" s="2"/>
    </row>
    <row r="529" spans="1:33" ht="14.5" x14ac:dyDescent="0.35">
      <c r="A529" s="10">
        <v>44112</v>
      </c>
      <c r="B529" s="2">
        <v>7.7580959003063681E-3</v>
      </c>
      <c r="C529" s="2">
        <v>7.3727094568312168E-3</v>
      </c>
      <c r="D529" s="2">
        <v>7.7473176643252373E-3</v>
      </c>
      <c r="E529" s="9">
        <v>8.1022451997044519E-3</v>
      </c>
      <c r="F529" s="9">
        <v>9.0428161579989078E-3</v>
      </c>
      <c r="G529" s="9">
        <v>8.3180125148311339E-3</v>
      </c>
      <c r="H529" s="9">
        <v>7.8468053498191564E-3</v>
      </c>
      <c r="J529" s="1">
        <v>44112</v>
      </c>
      <c r="K529" s="7">
        <f t="shared" ref="K529:P592" si="55">($B529-C529)^2</f>
        <v>1.4852271081442598E-7</v>
      </c>
      <c r="L529" s="7">
        <f t="shared" si="55"/>
        <v>1.1617037086494304E-10</v>
      </c>
      <c r="M529" s="7">
        <f t="shared" si="55"/>
        <v>1.184387402761919E-7</v>
      </c>
      <c r="N529" s="7">
        <f t="shared" si="54"/>
        <v>1.6505061405255856E-6</v>
      </c>
      <c r="O529" s="7">
        <f t="shared" si="54"/>
        <v>3.1350661522087523E-7</v>
      </c>
      <c r="P529" s="7">
        <f t="shared" si="54"/>
        <v>7.8693664328619338E-9</v>
      </c>
      <c r="Q529" s="7"/>
      <c r="R529" s="1">
        <v>44112</v>
      </c>
      <c r="S529" s="2">
        <f t="shared" si="52"/>
        <v>3.8538644347515128E-4</v>
      </c>
      <c r="T529" s="2">
        <f t="shared" si="52"/>
        <v>1.077823598113082E-5</v>
      </c>
      <c r="U529" s="2">
        <f t="shared" si="52"/>
        <v>3.4414929939808377E-4</v>
      </c>
      <c r="V529" s="2">
        <f t="shared" si="50"/>
        <v>1.2847202576925397E-3</v>
      </c>
      <c r="W529" s="2">
        <f t="shared" si="50"/>
        <v>5.5991661452476586E-4</v>
      </c>
      <c r="X529" s="2">
        <f t="shared" si="50"/>
        <v>8.8709449512788287E-5</v>
      </c>
      <c r="Z529" s="1">
        <v>44112</v>
      </c>
      <c r="AA529" s="2">
        <f t="shared" si="53"/>
        <v>1.3203651484239298E-3</v>
      </c>
      <c r="AB529" s="2">
        <f t="shared" si="53"/>
        <v>9.6685219164172054E-7</v>
      </c>
      <c r="AC529" s="2">
        <f t="shared" si="53"/>
        <v>9.2848383656063405E-4</v>
      </c>
      <c r="AD529" s="2">
        <f t="shared" si="51"/>
        <v>1.116290279637755E-2</v>
      </c>
      <c r="AE529" s="2">
        <f t="shared" si="51"/>
        <v>2.3726655010110065E-3</v>
      </c>
      <c r="AF529" s="2">
        <f t="shared" si="51"/>
        <v>6.4389153847876912E-5</v>
      </c>
      <c r="AG529" s="2"/>
    </row>
    <row r="530" spans="1:33" ht="14.5" x14ac:dyDescent="0.35">
      <c r="A530" s="10">
        <v>44113</v>
      </c>
      <c r="B530" s="2">
        <v>6.4143893689356723E-3</v>
      </c>
      <c r="C530" s="2">
        <v>8.2920677959918976E-3</v>
      </c>
      <c r="D530" s="2">
        <v>1.08882887288928E-2</v>
      </c>
      <c r="E530" s="9">
        <v>8.4314859556984135E-3</v>
      </c>
      <c r="F530" s="9">
        <v>9.3329606602806474E-3</v>
      </c>
      <c r="G530" s="9">
        <v>8.8336793141590396E-3</v>
      </c>
      <c r="H530" s="9">
        <v>8.2700815225400862E-3</v>
      </c>
      <c r="J530" s="1">
        <v>44113</v>
      </c>
      <c r="K530" s="7">
        <f t="shared" si="55"/>
        <v>3.5256762754323404E-6</v>
      </c>
      <c r="L530" s="7">
        <f t="shared" si="55"/>
        <v>2.0015775483024794E-5</v>
      </c>
      <c r="M530" s="7">
        <f t="shared" si="55"/>
        <v>4.0686786403299008E-6</v>
      </c>
      <c r="N530" s="7">
        <f t="shared" si="54"/>
        <v>8.5180583826630759E-6</v>
      </c>
      <c r="O530" s="7">
        <f t="shared" si="54"/>
        <v>5.8529638390588835E-6</v>
      </c>
      <c r="P530" s="7">
        <f t="shared" si="54"/>
        <v>3.4435933689489874E-6</v>
      </c>
      <c r="Q530" s="7"/>
      <c r="R530" s="1">
        <v>44113</v>
      </c>
      <c r="S530" s="2">
        <f t="shared" si="52"/>
        <v>1.8776784270562253E-3</v>
      </c>
      <c r="T530" s="2">
        <f t="shared" si="52"/>
        <v>4.4738993599571274E-3</v>
      </c>
      <c r="U530" s="2">
        <f t="shared" si="52"/>
        <v>2.0170965867627412E-3</v>
      </c>
      <c r="V530" s="2">
        <f t="shared" si="50"/>
        <v>2.9185712913449751E-3</v>
      </c>
      <c r="W530" s="2">
        <f t="shared" si="50"/>
        <v>2.4192899452233673E-3</v>
      </c>
      <c r="X530" s="2">
        <f t="shared" si="50"/>
        <v>1.8556921536044138E-3</v>
      </c>
      <c r="Z530" s="1">
        <v>44113</v>
      </c>
      <c r="AA530" s="2">
        <f t="shared" si="53"/>
        <v>3.0312840149113063E-2</v>
      </c>
      <c r="AB530" s="2">
        <f t="shared" si="53"/>
        <v>0.11825302201588284</v>
      </c>
      <c r="AC530" s="2">
        <f t="shared" si="53"/>
        <v>3.419540169646762E-2</v>
      </c>
      <c r="AD530" s="2">
        <f t="shared" si="51"/>
        <v>6.2291932455204702E-2</v>
      </c>
      <c r="AE530" s="2">
        <f t="shared" si="51"/>
        <v>4.6156651963263906E-2</v>
      </c>
      <c r="AF530" s="2">
        <f t="shared" si="51"/>
        <v>2.9714362643027403E-2</v>
      </c>
      <c r="AG530" s="2"/>
    </row>
    <row r="531" spans="1:33" ht="14.5" x14ac:dyDescent="0.35">
      <c r="A531" s="10">
        <v>44116</v>
      </c>
      <c r="B531" s="2">
        <v>4.618508870220717E-3</v>
      </c>
      <c r="C531" s="2">
        <v>8.7656984105706215E-3</v>
      </c>
      <c r="D531" s="2">
        <v>9.1708693653345108E-3</v>
      </c>
      <c r="E531" s="9">
        <v>7.6305191901659096E-3</v>
      </c>
      <c r="F531" s="9">
        <v>8.2855107879462059E-3</v>
      </c>
      <c r="G531" s="9">
        <v>7.9202110440274379E-3</v>
      </c>
      <c r="H531" s="9">
        <v>7.6032663707680543E-3</v>
      </c>
      <c r="J531" s="1">
        <v>44116</v>
      </c>
      <c r="K531" s="7">
        <f t="shared" si="55"/>
        <v>1.7199181083587652E-5</v>
      </c>
      <c r="L531" s="7">
        <f t="shared" si="55"/>
        <v>2.0723986077472705E-5</v>
      </c>
      <c r="M531" s="7">
        <f t="shared" si="55"/>
        <v>9.0722061674563409E-6</v>
      </c>
      <c r="N531" s="7">
        <f t="shared" si="54"/>
        <v>1.3446903064602413E-5</v>
      </c>
      <c r="O531" s="7">
        <f t="shared" si="54"/>
        <v>1.0901237244520026E-5</v>
      </c>
      <c r="P531" s="7">
        <f t="shared" si="54"/>
        <v>8.908777337073589E-6</v>
      </c>
      <c r="Q531" s="7"/>
      <c r="R531" s="1">
        <v>44116</v>
      </c>
      <c r="S531" s="2">
        <f t="shared" si="52"/>
        <v>4.1471895403499045E-3</v>
      </c>
      <c r="T531" s="2">
        <f t="shared" si="52"/>
        <v>4.5523604951137938E-3</v>
      </c>
      <c r="U531" s="2">
        <f t="shared" si="52"/>
        <v>3.0120103199451926E-3</v>
      </c>
      <c r="V531" s="2">
        <f t="shared" si="50"/>
        <v>3.6670019177254889E-3</v>
      </c>
      <c r="W531" s="2">
        <f t="shared" si="50"/>
        <v>3.3017021738067209E-3</v>
      </c>
      <c r="X531" s="2">
        <f t="shared" si="50"/>
        <v>2.9847575005473373E-3</v>
      </c>
      <c r="Z531" s="1">
        <v>44116</v>
      </c>
      <c r="AA531" s="2">
        <f t="shared" si="53"/>
        <v>0.16765859922269488</v>
      </c>
      <c r="AB531" s="2">
        <f t="shared" si="53"/>
        <v>0.18956662924197931</v>
      </c>
      <c r="AC531" s="2">
        <f t="shared" si="53"/>
        <v>0.10735196254425938</v>
      </c>
      <c r="AD531" s="2">
        <f t="shared" si="51"/>
        <v>0.14185633671389519</v>
      </c>
      <c r="AE531" s="2">
        <f t="shared" si="51"/>
        <v>0.12247547554564164</v>
      </c>
      <c r="AF531" s="2">
        <f t="shared" si="51"/>
        <v>0.1059435106170552</v>
      </c>
      <c r="AG531" s="2"/>
    </row>
    <row r="532" spans="1:33" ht="14.5" x14ac:dyDescent="0.35">
      <c r="A532" s="10">
        <v>44117</v>
      </c>
      <c r="B532" s="2">
        <v>5.8638874446305996E-3</v>
      </c>
      <c r="C532" s="2">
        <v>6.5075727179646492E-3</v>
      </c>
      <c r="D532" s="2">
        <v>5.5574341677129269E-3</v>
      </c>
      <c r="E532" s="9">
        <v>6.9390653821586705E-3</v>
      </c>
      <c r="F532" s="9">
        <v>7.6062191304330611E-3</v>
      </c>
      <c r="G532" s="9">
        <v>7.168584375977608E-3</v>
      </c>
      <c r="H532" s="9">
        <v>6.9383164764178339E-3</v>
      </c>
      <c r="J532" s="1">
        <v>44117</v>
      </c>
      <c r="K532" s="7">
        <f t="shared" si="55"/>
        <v>4.1433073110713012E-7</v>
      </c>
      <c r="L532" s="7">
        <f t="shared" si="55"/>
        <v>9.3913610933579827E-8</v>
      </c>
      <c r="M532" s="7">
        <f t="shared" si="55"/>
        <v>1.1560075973471164E-6</v>
      </c>
      <c r="N532" s="7">
        <f t="shared" si="54"/>
        <v>3.0357197033512472E-6</v>
      </c>
      <c r="O532" s="7">
        <f t="shared" si="54"/>
        <v>1.7022340826663002E-6</v>
      </c>
      <c r="P532" s="7">
        <f t="shared" si="54"/>
        <v>1.1543977443472538E-6</v>
      </c>
      <c r="Q532" s="7"/>
      <c r="R532" s="1">
        <v>44117</v>
      </c>
      <c r="S532" s="2">
        <f t="shared" si="52"/>
        <v>6.4368527333404958E-4</v>
      </c>
      <c r="T532" s="2">
        <f t="shared" si="52"/>
        <v>3.0645327691767275E-4</v>
      </c>
      <c r="U532" s="2">
        <f t="shared" si="52"/>
        <v>1.0751779375280709E-3</v>
      </c>
      <c r="V532" s="2">
        <f t="shared" si="50"/>
        <v>1.7423316858024614E-3</v>
      </c>
      <c r="W532" s="2">
        <f t="shared" si="50"/>
        <v>1.3046969313470083E-3</v>
      </c>
      <c r="X532" s="2">
        <f t="shared" si="50"/>
        <v>1.0744290317872343E-3</v>
      </c>
      <c r="Z532" s="1">
        <v>44117</v>
      </c>
      <c r="AA532" s="2">
        <f t="shared" si="53"/>
        <v>5.240495890829644E-3</v>
      </c>
      <c r="AB532" s="2">
        <f t="shared" si="53"/>
        <v>1.4666942677741268E-3</v>
      </c>
      <c r="AC532" s="2">
        <f t="shared" si="53"/>
        <v>1.3408682620881907E-2</v>
      </c>
      <c r="AD532" s="2">
        <f t="shared" si="51"/>
        <v>3.1086726831201617E-2</v>
      </c>
      <c r="AE532" s="2">
        <f t="shared" si="51"/>
        <v>1.8893394749394998E-2</v>
      </c>
      <c r="AF532" s="2">
        <f t="shared" si="51"/>
        <v>1.3391963973610643E-2</v>
      </c>
      <c r="AG532" s="2"/>
    </row>
    <row r="533" spans="1:33" ht="14.5" x14ac:dyDescent="0.35">
      <c r="A533" s="10">
        <v>44118</v>
      </c>
      <c r="B533" s="2">
        <v>9.2458093630500039E-3</v>
      </c>
      <c r="C533" s="2">
        <v>7.3258141055703163E-3</v>
      </c>
      <c r="D533" s="2">
        <v>6.867874413728714E-3</v>
      </c>
      <c r="E533" s="9">
        <v>7.0486647901626173E-3</v>
      </c>
      <c r="F533" s="9">
        <v>7.7040802502479754E-3</v>
      </c>
      <c r="G533" s="9">
        <v>7.3882103267735406E-3</v>
      </c>
      <c r="H533" s="9">
        <v>7.1362528315473354E-3</v>
      </c>
      <c r="J533" s="1">
        <v>44118</v>
      </c>
      <c r="K533" s="7">
        <f t="shared" si="55"/>
        <v>3.686381788744492E-6</v>
      </c>
      <c r="L533" s="7">
        <f t="shared" si="55"/>
        <v>5.6545746232036453E-6</v>
      </c>
      <c r="M533" s="7">
        <f t="shared" si="55"/>
        <v>4.8274442741684969E-6</v>
      </c>
      <c r="N533" s="7">
        <f t="shared" si="54"/>
        <v>2.3769286572613297E-6</v>
      </c>
      <c r="O533" s="7">
        <f t="shared" si="54"/>
        <v>3.4506741795752454E-6</v>
      </c>
      <c r="P533" s="7">
        <f t="shared" si="54"/>
        <v>4.4502287596055693E-6</v>
      </c>
      <c r="Q533" s="7"/>
      <c r="R533" s="1">
        <v>44118</v>
      </c>
      <c r="S533" s="2">
        <f t="shared" si="52"/>
        <v>1.9199952574796876E-3</v>
      </c>
      <c r="T533" s="2">
        <f t="shared" si="52"/>
        <v>2.3779349493212899E-3</v>
      </c>
      <c r="U533" s="2">
        <f t="shared" si="52"/>
        <v>2.1971445728873867E-3</v>
      </c>
      <c r="V533" s="2">
        <f t="shared" si="50"/>
        <v>1.5417291128020285E-3</v>
      </c>
      <c r="W533" s="2">
        <f t="shared" si="50"/>
        <v>1.8575990362764633E-3</v>
      </c>
      <c r="X533" s="2">
        <f t="shared" si="50"/>
        <v>2.1095565315026685E-3</v>
      </c>
      <c r="Z533" s="1">
        <v>44118</v>
      </c>
      <c r="AA533" s="2">
        <f t="shared" si="53"/>
        <v>2.9320147445881739E-2</v>
      </c>
      <c r="AB533" s="2">
        <f t="shared" si="53"/>
        <v>4.8924557682549441E-2</v>
      </c>
      <c r="AC533" s="2">
        <f t="shared" si="53"/>
        <v>4.0378548205494136E-2</v>
      </c>
      <c r="AD533" s="2">
        <f t="shared" si="51"/>
        <v>1.769820087886731E-2</v>
      </c>
      <c r="AE533" s="2">
        <f t="shared" si="51"/>
        <v>2.7142594407220333E-2</v>
      </c>
      <c r="AF533" s="2">
        <f t="shared" si="51"/>
        <v>3.6628655662422238E-2</v>
      </c>
      <c r="AG533" s="2"/>
    </row>
    <row r="534" spans="1:33" ht="14.5" x14ac:dyDescent="0.35">
      <c r="A534" s="10">
        <v>44119</v>
      </c>
      <c r="B534" s="2">
        <v>1.473944412592299E-2</v>
      </c>
      <c r="C534" s="2">
        <v>7.0401513949036598E-3</v>
      </c>
      <c r="D534" s="2">
        <v>7.299310527741909E-3</v>
      </c>
      <c r="E534" s="9">
        <v>8.0635622061644464E-3</v>
      </c>
      <c r="F534" s="9">
        <v>8.4980857138731297E-3</v>
      </c>
      <c r="G534" s="9">
        <v>8.4442211696849814E-3</v>
      </c>
      <c r="H534" s="9">
        <v>8.1447838959638683E-3</v>
      </c>
      <c r="J534" s="1">
        <v>44119</v>
      </c>
      <c r="K534" s="7">
        <f t="shared" si="55"/>
        <v>5.9279108557927092E-5</v>
      </c>
      <c r="L534" s="7">
        <f t="shared" si="55"/>
        <v>5.535558795878296E-5</v>
      </c>
      <c r="M534" s="7">
        <f t="shared" si="55"/>
        <v>4.4567399406559016E-5</v>
      </c>
      <c r="N534" s="7">
        <f t="shared" si="54"/>
        <v>3.8954554827665555E-5</v>
      </c>
      <c r="O534" s="7">
        <f t="shared" si="54"/>
        <v>3.9629832068746013E-5</v>
      </c>
      <c r="P534" s="7">
        <f t="shared" si="54"/>
        <v>4.3489543548604492E-5</v>
      </c>
      <c r="Q534" s="7"/>
      <c r="R534" s="1">
        <v>44119</v>
      </c>
      <c r="S534" s="2">
        <f t="shared" si="52"/>
        <v>7.6992927310193301E-3</v>
      </c>
      <c r="T534" s="2">
        <f t="shared" si="52"/>
        <v>7.4401335981810809E-3</v>
      </c>
      <c r="U534" s="2">
        <f t="shared" si="52"/>
        <v>6.6758819197585435E-3</v>
      </c>
      <c r="V534" s="2">
        <f t="shared" si="50"/>
        <v>6.2413584120498602E-3</v>
      </c>
      <c r="W534" s="2">
        <f t="shared" si="50"/>
        <v>6.2952229562380085E-3</v>
      </c>
      <c r="X534" s="2">
        <f t="shared" si="50"/>
        <v>6.5946602299591216E-3</v>
      </c>
      <c r="Z534" s="1">
        <v>44119</v>
      </c>
      <c r="AA534" s="2">
        <f t="shared" si="53"/>
        <v>0.35472851806676298</v>
      </c>
      <c r="AB534" s="2">
        <f t="shared" si="53"/>
        <v>0.31654537505922065</v>
      </c>
      <c r="AC534" s="2">
        <f t="shared" si="53"/>
        <v>0.22473553409274638</v>
      </c>
      <c r="AD534" s="2">
        <f t="shared" si="51"/>
        <v>0.18375661811151112</v>
      </c>
      <c r="AE534" s="2">
        <f t="shared" si="51"/>
        <v>0.18846178860981277</v>
      </c>
      <c r="AF534" s="2">
        <f t="shared" si="51"/>
        <v>0.21652950477564525</v>
      </c>
      <c r="AG534" s="2"/>
    </row>
    <row r="535" spans="1:33" ht="14.5" x14ac:dyDescent="0.35">
      <c r="A535" s="10">
        <v>44120</v>
      </c>
      <c r="B535" s="2">
        <v>8.1956743312359328E-3</v>
      </c>
      <c r="C535" s="2">
        <v>9.9047468975186348E-3</v>
      </c>
      <c r="D535" s="2">
        <v>1.032754313200712E-2</v>
      </c>
      <c r="E535" s="9">
        <v>9.8410389611264543E-3</v>
      </c>
      <c r="F535" s="9">
        <v>9.9881168500244501E-3</v>
      </c>
      <c r="G535" s="9">
        <v>1.0192959024665899E-2</v>
      </c>
      <c r="H535" s="9">
        <v>9.9044087098918449E-3</v>
      </c>
      <c r="J535" s="1">
        <v>44120</v>
      </c>
      <c r="K535" s="7">
        <f t="shared" si="55"/>
        <v>2.9209290368201406E-6</v>
      </c>
      <c r="L535" s="7">
        <f t="shared" si="55"/>
        <v>4.5448645837015816E-6</v>
      </c>
      <c r="M535" s="7">
        <f t="shared" si="55"/>
        <v>2.707224765294773E-6</v>
      </c>
      <c r="N535" s="7">
        <f t="shared" si="54"/>
        <v>3.2128501831609244E-6</v>
      </c>
      <c r="O535" s="7">
        <f t="shared" si="54"/>
        <v>3.989146146609635E-6</v>
      </c>
      <c r="P535" s="7">
        <f t="shared" si="54"/>
        <v>2.9197731768006059E-6</v>
      </c>
      <c r="Q535" s="7"/>
      <c r="R535" s="1">
        <v>44120</v>
      </c>
      <c r="S535" s="2">
        <f t="shared" si="52"/>
        <v>1.709072566282702E-3</v>
      </c>
      <c r="T535" s="2">
        <f t="shared" si="52"/>
        <v>2.1318688007711875E-3</v>
      </c>
      <c r="U535" s="2">
        <f t="shared" si="52"/>
        <v>1.6453646298905215E-3</v>
      </c>
      <c r="V535" s="2">
        <f t="shared" si="50"/>
        <v>1.7924425187885173E-3</v>
      </c>
      <c r="W535" s="2">
        <f t="shared" si="50"/>
        <v>1.9972846934299664E-3</v>
      </c>
      <c r="X535" s="2">
        <f t="shared" si="50"/>
        <v>1.7087343786559121E-3</v>
      </c>
      <c r="Z535" s="1">
        <v>44120</v>
      </c>
      <c r="AA535" s="2">
        <f t="shared" si="53"/>
        <v>1.6856775245592148E-2</v>
      </c>
      <c r="AB535" s="2">
        <f t="shared" si="53"/>
        <v>2.4782369335716092E-2</v>
      </c>
      <c r="AC535" s="2">
        <f t="shared" si="53"/>
        <v>1.5760597118144704E-2</v>
      </c>
      <c r="AD535" s="2">
        <f t="shared" si="51"/>
        <v>1.8332072966911639E-2</v>
      </c>
      <c r="AE535" s="2">
        <f t="shared" si="51"/>
        <v>2.2143209959475607E-2</v>
      </c>
      <c r="AF535" s="2">
        <f t="shared" si="51"/>
        <v>1.6850884051785586E-2</v>
      </c>
      <c r="AG535" s="2"/>
    </row>
    <row r="536" spans="1:33" ht="14.5" x14ac:dyDescent="0.35">
      <c r="A536" s="10">
        <v>44123</v>
      </c>
      <c r="B536" s="2">
        <v>9.6474486378503518E-3</v>
      </c>
      <c r="C536" s="2">
        <v>7.7953948639333248E-3</v>
      </c>
      <c r="D536" s="2">
        <v>1.0174558497965339E-2</v>
      </c>
      <c r="E536" s="9">
        <v>8.6267814343596334E-3</v>
      </c>
      <c r="F536" s="9">
        <v>8.5470834726442454E-3</v>
      </c>
      <c r="G536" s="9">
        <v>8.3686195684202005E-3</v>
      </c>
      <c r="H536" s="9">
        <v>8.4478902557201703E-3</v>
      </c>
      <c r="J536" s="1">
        <v>44123</v>
      </c>
      <c r="K536" s="7">
        <f t="shared" si="55"/>
        <v>3.4301031814803024E-6</v>
      </c>
      <c r="L536" s="7">
        <f t="shared" si="55"/>
        <v>2.7784480463044166E-7</v>
      </c>
      <c r="M536" s="7">
        <f t="shared" si="55"/>
        <v>1.0417615402815637E-6</v>
      </c>
      <c r="N536" s="7">
        <f t="shared" si="54"/>
        <v>1.210803496799062E-6</v>
      </c>
      <c r="O536" s="7">
        <f t="shared" si="54"/>
        <v>1.6354037888195868E-6</v>
      </c>
      <c r="P536" s="7">
        <f t="shared" si="54"/>
        <v>1.4389403121387787E-6</v>
      </c>
      <c r="Q536" s="7"/>
      <c r="R536" s="1">
        <v>44123</v>
      </c>
      <c r="S536" s="2">
        <f t="shared" si="52"/>
        <v>1.852053773917027E-3</v>
      </c>
      <c r="T536" s="2">
        <f t="shared" si="52"/>
        <v>5.2710986011498748E-4</v>
      </c>
      <c r="U536" s="2">
        <f t="shared" si="52"/>
        <v>1.0206672034907185E-3</v>
      </c>
      <c r="V536" s="2">
        <f t="shared" si="50"/>
        <v>1.1003651652061065E-3</v>
      </c>
      <c r="W536" s="2">
        <f t="shared" si="50"/>
        <v>1.2788290694301513E-3</v>
      </c>
      <c r="X536" s="2">
        <f t="shared" si="50"/>
        <v>1.1995583821301815E-3</v>
      </c>
      <c r="Z536" s="1">
        <v>44123</v>
      </c>
      <c r="AA536" s="2">
        <f t="shared" si="53"/>
        <v>2.4422727802575483E-2</v>
      </c>
      <c r="AB536" s="2">
        <f t="shared" si="53"/>
        <v>1.3901921981482879E-3</v>
      </c>
      <c r="AC536" s="2">
        <f t="shared" si="53"/>
        <v>6.4917837639515419E-3</v>
      </c>
      <c r="AD536" s="2">
        <f t="shared" si="51"/>
        <v>7.6382156534111623E-3</v>
      </c>
      <c r="AE536" s="2">
        <f t="shared" si="51"/>
        <v>1.0607881554773657E-2</v>
      </c>
      <c r="AF536" s="2">
        <f t="shared" si="51"/>
        <v>9.2182700807132978E-3</v>
      </c>
      <c r="AG536" s="2"/>
    </row>
    <row r="537" spans="1:33" ht="14.5" x14ac:dyDescent="0.35">
      <c r="A537" s="10">
        <v>44124</v>
      </c>
      <c r="B537" s="2">
        <v>5.9591197154002006E-3</v>
      </c>
      <c r="C537" s="2">
        <v>9.1739390045404434E-3</v>
      </c>
      <c r="D537" s="2">
        <v>9.2988889664411545E-3</v>
      </c>
      <c r="E537" s="9">
        <v>9.2999134234242557E-3</v>
      </c>
      <c r="F537" s="9">
        <v>9.5586894400558117E-3</v>
      </c>
      <c r="G537" s="9">
        <v>9.3443061692988095E-3</v>
      </c>
      <c r="H537" s="9">
        <v>9.4689190250206931E-3</v>
      </c>
      <c r="J537" s="1">
        <v>44124</v>
      </c>
      <c r="K537" s="7">
        <f t="shared" si="55"/>
        <v>1.0335063061828176E-5</v>
      </c>
      <c r="L537" s="7">
        <f t="shared" si="55"/>
        <v>1.1154058650198654E-5</v>
      </c>
      <c r="M537" s="7">
        <f t="shared" si="55"/>
        <v>1.1160902599573116E-5</v>
      </c>
      <c r="N537" s="7">
        <f t="shared" si="54"/>
        <v>1.2956902202657271E-5</v>
      </c>
      <c r="O537" s="7">
        <f t="shared" si="54"/>
        <v>1.1459487327658638E-5</v>
      </c>
      <c r="P537" s="7">
        <f t="shared" si="54"/>
        <v>1.2318691193812487E-5</v>
      </c>
      <c r="Q537" s="7"/>
      <c r="R537" s="1">
        <v>44124</v>
      </c>
      <c r="S537" s="2">
        <f t="shared" si="52"/>
        <v>3.2148192891402428E-3</v>
      </c>
      <c r="T537" s="2">
        <f t="shared" si="52"/>
        <v>3.3397692510409539E-3</v>
      </c>
      <c r="U537" s="2">
        <f t="shared" si="52"/>
        <v>3.3407937080240551E-3</v>
      </c>
      <c r="V537" s="2">
        <f t="shared" si="52"/>
        <v>3.5995697246556111E-3</v>
      </c>
      <c r="W537" s="2">
        <f t="shared" si="52"/>
        <v>3.3851864538986089E-3</v>
      </c>
      <c r="X537" s="2">
        <f t="shared" si="52"/>
        <v>3.5097993096204925E-3</v>
      </c>
      <c r="Z537" s="1">
        <v>44124</v>
      </c>
      <c r="AA537" s="2">
        <f t="shared" si="53"/>
        <v>8.1014429057851611E-2</v>
      </c>
      <c r="AB537" s="2">
        <f t="shared" si="53"/>
        <v>8.5814275261911988E-2</v>
      </c>
      <c r="AC537" s="2">
        <f t="shared" si="53"/>
        <v>8.5853845332286127E-2</v>
      </c>
      <c r="AD537" s="2">
        <f t="shared" si="53"/>
        <v>9.5952204668981578E-2</v>
      </c>
      <c r="AE537" s="2">
        <f t="shared" si="53"/>
        <v>8.7571781724314235E-2</v>
      </c>
      <c r="AF537" s="2">
        <f t="shared" si="53"/>
        <v>9.2426724365354707E-2</v>
      </c>
      <c r="AG537" s="2"/>
    </row>
    <row r="538" spans="1:33" ht="14.5" x14ac:dyDescent="0.35">
      <c r="A538" s="10">
        <v>44125</v>
      </c>
      <c r="B538" s="2">
        <v>1.0950141110789581E-2</v>
      </c>
      <c r="C538" s="2">
        <v>7.7983718365430832E-3</v>
      </c>
      <c r="D538" s="2">
        <v>8.1941299140453339E-3</v>
      </c>
      <c r="E538" s="9">
        <v>8.5653917559724742E-3</v>
      </c>
      <c r="F538" s="9">
        <v>8.7344372446400784E-3</v>
      </c>
      <c r="G538" s="9">
        <v>8.3721821685069833E-3</v>
      </c>
      <c r="H538" s="9">
        <v>8.4726820698597782E-3</v>
      </c>
      <c r="J538" s="1">
        <v>44125</v>
      </c>
      <c r="K538" s="7">
        <f t="shared" si="55"/>
        <v>9.933649558084293E-6</v>
      </c>
      <c r="L538" s="7">
        <f t="shared" si="55"/>
        <v>7.5955977165796555E-6</v>
      </c>
      <c r="M538" s="7">
        <f t="shared" si="55"/>
        <v>5.6870294853006053E-6</v>
      </c>
      <c r="N538" s="7">
        <f t="shared" si="54"/>
        <v>4.9093436224698515E-6</v>
      </c>
      <c r="O538" s="7">
        <f t="shared" si="54"/>
        <v>6.6458723080948085E-6</v>
      </c>
      <c r="P538" s="7">
        <f t="shared" si="54"/>
        <v>6.1378032994848172E-6</v>
      </c>
      <c r="Q538" s="7"/>
      <c r="R538" s="1">
        <v>44125</v>
      </c>
      <c r="S538" s="2">
        <f t="shared" si="52"/>
        <v>3.1517692742464975E-3</v>
      </c>
      <c r="T538" s="2">
        <f t="shared" si="52"/>
        <v>2.7560111967442468E-3</v>
      </c>
      <c r="U538" s="2">
        <f t="shared" si="52"/>
        <v>2.3847493548171065E-3</v>
      </c>
      <c r="V538" s="2">
        <f t="shared" si="52"/>
        <v>2.2157038661495022E-3</v>
      </c>
      <c r="W538" s="2">
        <f t="shared" si="52"/>
        <v>2.5779589422825974E-3</v>
      </c>
      <c r="X538" s="2">
        <f t="shared" si="52"/>
        <v>2.4774590409298025E-3</v>
      </c>
      <c r="Z538" s="1">
        <v>44125</v>
      </c>
      <c r="AA538" s="2">
        <f t="shared" si="53"/>
        <v>6.4719977232000403E-2</v>
      </c>
      <c r="AB538" s="2">
        <f t="shared" si="53"/>
        <v>4.6405390729296725E-2</v>
      </c>
      <c r="AC538" s="2">
        <f t="shared" si="53"/>
        <v>3.2794372580685627E-2</v>
      </c>
      <c r="AD538" s="2">
        <f t="shared" si="53"/>
        <v>2.7595657741508628E-2</v>
      </c>
      <c r="AE538" s="2">
        <f t="shared" si="53"/>
        <v>3.9481815558268796E-2</v>
      </c>
      <c r="AF538" s="2">
        <f t="shared" si="53"/>
        <v>3.5900294838630442E-2</v>
      </c>
      <c r="AG538" s="2"/>
    </row>
    <row r="539" spans="1:33" ht="14.5" x14ac:dyDescent="0.35">
      <c r="A539" s="10">
        <v>44126</v>
      </c>
      <c r="B539" s="2">
        <v>1.065501298000875E-2</v>
      </c>
      <c r="C539" s="2">
        <v>8.6473068222403526E-3</v>
      </c>
      <c r="D539" s="2">
        <v>9.8759811371564865E-3</v>
      </c>
      <c r="E539" s="9">
        <v>9.6353765907560649E-3</v>
      </c>
      <c r="F539" s="9">
        <v>9.8514427416162773E-3</v>
      </c>
      <c r="G539" s="9">
        <v>9.6755277177962978E-3</v>
      </c>
      <c r="H539" s="9">
        <v>9.810068199068012E-3</v>
      </c>
      <c r="J539" s="1">
        <v>44126</v>
      </c>
      <c r="K539" s="7">
        <f t="shared" si="55"/>
        <v>4.03088401594114E-6</v>
      </c>
      <c r="L539" s="7">
        <f t="shared" si="55"/>
        <v>6.0689061217779327E-7</v>
      </c>
      <c r="M539" s="7">
        <f t="shared" si="55"/>
        <v>1.0396583662882524E-6</v>
      </c>
      <c r="N539" s="7">
        <f t="shared" si="54"/>
        <v>6.457251280301349E-7</v>
      </c>
      <c r="O539" s="7">
        <f t="shared" si="54"/>
        <v>9.593913788913956E-7</v>
      </c>
      <c r="P539" s="7">
        <f t="shared" si="54"/>
        <v>7.1393168283899122E-7</v>
      </c>
      <c r="Q539" s="7"/>
      <c r="R539" s="1">
        <v>44126</v>
      </c>
      <c r="S539" s="2">
        <f t="shared" si="52"/>
        <v>2.007706157768397E-3</v>
      </c>
      <c r="T539" s="2">
        <f t="shared" si="52"/>
        <v>7.7903184285226315E-4</v>
      </c>
      <c r="U539" s="2">
        <f t="shared" si="52"/>
        <v>1.0196363892526848E-3</v>
      </c>
      <c r="V539" s="2">
        <f t="shared" si="52"/>
        <v>8.0357023839247241E-4</v>
      </c>
      <c r="W539" s="2">
        <f t="shared" si="52"/>
        <v>9.7948526221245183E-4</v>
      </c>
      <c r="X539" s="2">
        <f t="shared" si="52"/>
        <v>8.4494478094073767E-4</v>
      </c>
      <c r="Z539" s="1">
        <v>44126</v>
      </c>
      <c r="AA539" s="2">
        <f t="shared" si="53"/>
        <v>2.3394485130110221E-2</v>
      </c>
      <c r="AB539" s="2">
        <f t="shared" si="53"/>
        <v>2.9566409771304425E-3</v>
      </c>
      <c r="AC539" s="2">
        <f t="shared" si="53"/>
        <v>5.2330657471788555E-3</v>
      </c>
      <c r="AD539" s="2">
        <f t="shared" si="53"/>
        <v>3.1562193116951853E-3</v>
      </c>
      <c r="AE539" s="2">
        <f t="shared" si="53"/>
        <v>4.8025632220267678E-3</v>
      </c>
      <c r="AF539" s="2">
        <f t="shared" si="53"/>
        <v>3.5091094686257041E-3</v>
      </c>
      <c r="AG539" s="2"/>
    </row>
    <row r="540" spans="1:33" ht="14.5" x14ac:dyDescent="0.35">
      <c r="A540" s="10">
        <v>44127</v>
      </c>
      <c r="B540" s="2">
        <v>9.6966193837348964E-3</v>
      </c>
      <c r="C540" s="2">
        <v>9.2188641428947449E-3</v>
      </c>
      <c r="D540" s="2">
        <v>9.5855593681335449E-3</v>
      </c>
      <c r="E540" s="9">
        <v>9.2962350146876815E-3</v>
      </c>
      <c r="F540" s="9">
        <v>9.5456877897159183E-3</v>
      </c>
      <c r="G540" s="9">
        <v>9.4275401612994251E-3</v>
      </c>
      <c r="H540" s="9">
        <v>9.1055068879017306E-3</v>
      </c>
      <c r="J540" s="1">
        <v>44127</v>
      </c>
      <c r="K540" s="7">
        <f t="shared" si="55"/>
        <v>2.2825007015023115E-7</v>
      </c>
      <c r="L540" s="7">
        <f t="shared" si="55"/>
        <v>1.2334327065372424E-8</v>
      </c>
      <c r="M540" s="7">
        <f t="shared" si="55"/>
        <v>1.6030764297733632E-7</v>
      </c>
      <c r="N540" s="7">
        <f t="shared" si="54"/>
        <v>2.2780346073109621E-8</v>
      </c>
      <c r="O540" s="7">
        <f t="shared" si="54"/>
        <v>7.2403627946477833E-8</v>
      </c>
      <c r="P540" s="7">
        <f t="shared" si="54"/>
        <v>3.4941398273011439E-7</v>
      </c>
      <c r="Q540" s="7"/>
      <c r="R540" s="1">
        <v>44127</v>
      </c>
      <c r="S540" s="2">
        <f t="shared" si="52"/>
        <v>4.7775524084015149E-4</v>
      </c>
      <c r="T540" s="2">
        <f t="shared" si="52"/>
        <v>1.1106001560135144E-4</v>
      </c>
      <c r="U540" s="2">
        <f t="shared" si="52"/>
        <v>4.0038436904721482E-4</v>
      </c>
      <c r="V540" s="2">
        <f t="shared" si="52"/>
        <v>1.5093159401897809E-4</v>
      </c>
      <c r="W540" s="2">
        <f t="shared" si="52"/>
        <v>2.6907922243547128E-4</v>
      </c>
      <c r="X540" s="2">
        <f t="shared" si="52"/>
        <v>5.9111249583316573E-4</v>
      </c>
      <c r="Z540" s="1">
        <v>44127</v>
      </c>
      <c r="AA540" s="2">
        <f t="shared" si="53"/>
        <v>1.2981830947802475E-3</v>
      </c>
      <c r="AB540" s="2">
        <f t="shared" si="53"/>
        <v>6.6605805178587829E-5</v>
      </c>
      <c r="AC540" s="2">
        <f t="shared" si="53"/>
        <v>9.0169227144665243E-4</v>
      </c>
      <c r="AD540" s="2">
        <f t="shared" si="53"/>
        <v>1.2369947383694679E-4</v>
      </c>
      <c r="AE540" s="2">
        <f t="shared" si="53"/>
        <v>3.9972975922020204E-4</v>
      </c>
      <c r="AF540" s="2">
        <f t="shared" si="53"/>
        <v>2.020207139854735E-3</v>
      </c>
      <c r="AG540" s="2"/>
    </row>
    <row r="541" spans="1:33" ht="14.5" x14ac:dyDescent="0.35">
      <c r="A541" s="10">
        <v>44130</v>
      </c>
      <c r="B541" s="2">
        <v>7.375813809751163E-3</v>
      </c>
      <c r="C541" s="2">
        <v>8.0324718728661537E-3</v>
      </c>
      <c r="D541" s="2">
        <v>9.944339282810688E-3</v>
      </c>
      <c r="E541" s="9">
        <v>9.0911267097212988E-3</v>
      </c>
      <c r="F541" s="9">
        <v>9.4394025978977933E-3</v>
      </c>
      <c r="G541" s="9">
        <v>9.1978147099970008E-3</v>
      </c>
      <c r="H541" s="9">
        <v>9.2443905277822935E-3</v>
      </c>
      <c r="J541" s="1">
        <v>44130</v>
      </c>
      <c r="K541" s="7">
        <f t="shared" si="55"/>
        <v>4.3119981185393113E-7</v>
      </c>
      <c r="L541" s="7">
        <f t="shared" si="55"/>
        <v>6.5973231057556565E-6</v>
      </c>
      <c r="M541" s="7">
        <f t="shared" si="55"/>
        <v>2.9422983448039572E-6</v>
      </c>
      <c r="N541" s="7">
        <f t="shared" si="54"/>
        <v>4.2583986865644783E-6</v>
      </c>
      <c r="O541" s="7">
        <f t="shared" si="54"/>
        <v>3.3196872804966431E-6</v>
      </c>
      <c r="P541" s="7">
        <f t="shared" si="54"/>
        <v>3.4915789511679909E-6</v>
      </c>
      <c r="Q541" s="7"/>
      <c r="R541" s="1">
        <v>44130</v>
      </c>
      <c r="S541" s="2">
        <f t="shared" si="52"/>
        <v>6.5665806311499073E-4</v>
      </c>
      <c r="T541" s="2">
        <f t="shared" si="52"/>
        <v>2.568525473059525E-3</v>
      </c>
      <c r="U541" s="2">
        <f t="shared" si="52"/>
        <v>1.7153128999701358E-3</v>
      </c>
      <c r="V541" s="2">
        <f t="shared" si="52"/>
        <v>2.0635887881466303E-3</v>
      </c>
      <c r="W541" s="2">
        <f t="shared" si="52"/>
        <v>1.8220009002458378E-3</v>
      </c>
      <c r="X541" s="2">
        <f t="shared" si="52"/>
        <v>1.8685767180311305E-3</v>
      </c>
      <c r="Z541" s="1">
        <v>44130</v>
      </c>
      <c r="AA541" s="2">
        <f t="shared" si="53"/>
        <v>3.5356329363300798E-3</v>
      </c>
      <c r="AB541" s="2">
        <f t="shared" si="53"/>
        <v>4.0507020618496981E-2</v>
      </c>
      <c r="AC541" s="2">
        <f t="shared" si="53"/>
        <v>2.0412705385428831E-2</v>
      </c>
      <c r="AD541" s="2">
        <f t="shared" si="53"/>
        <v>2.8072108775497595E-2</v>
      </c>
      <c r="AE541" s="2">
        <f t="shared" si="53"/>
        <v>2.2669052212590968E-2</v>
      </c>
      <c r="AF541" s="2">
        <f t="shared" si="53"/>
        <v>2.3679822969246311E-2</v>
      </c>
      <c r="AG541" s="2"/>
    </row>
    <row r="542" spans="1:33" ht="14.5" x14ac:dyDescent="0.35">
      <c r="A542" s="10">
        <v>44131</v>
      </c>
      <c r="B542" s="2">
        <v>6.8342367285655964E-3</v>
      </c>
      <c r="C542" s="2">
        <v>8.9329304173588753E-3</v>
      </c>
      <c r="D542" s="2">
        <v>7.3547111824154854E-3</v>
      </c>
      <c r="E542" s="9">
        <v>8.422626723070566E-3</v>
      </c>
      <c r="F542" s="9">
        <v>8.846699822783282E-3</v>
      </c>
      <c r="G542" s="9">
        <v>8.484867631834276E-3</v>
      </c>
      <c r="H542" s="9">
        <v>8.136189474606698E-3</v>
      </c>
      <c r="J542" s="1">
        <v>44131</v>
      </c>
      <c r="K542" s="7">
        <f t="shared" si="55"/>
        <v>4.4045151993807401E-6</v>
      </c>
      <c r="L542" s="7">
        <f t="shared" si="55"/>
        <v>2.7089365711034027E-7</v>
      </c>
      <c r="M542" s="7">
        <f t="shared" si="55"/>
        <v>2.5229827746434975E-6</v>
      </c>
      <c r="N542" s="7">
        <f t="shared" si="54"/>
        <v>4.0500077055882217E-6</v>
      </c>
      <c r="O542" s="7">
        <f t="shared" si="54"/>
        <v>2.7245823788255771E-6</v>
      </c>
      <c r="P542" s="7">
        <f t="shared" si="54"/>
        <v>1.6950809529239652E-6</v>
      </c>
      <c r="Q542" s="7"/>
      <c r="R542" s="1">
        <v>44131</v>
      </c>
      <c r="S542" s="2">
        <f t="shared" si="52"/>
        <v>2.0986936887932789E-3</v>
      </c>
      <c r="T542" s="2">
        <f t="shared" si="52"/>
        <v>5.2047445384988903E-4</v>
      </c>
      <c r="U542" s="2">
        <f t="shared" si="52"/>
        <v>1.5883899945049696E-3</v>
      </c>
      <c r="V542" s="2">
        <f t="shared" si="52"/>
        <v>2.0124630942176857E-3</v>
      </c>
      <c r="W542" s="2">
        <f t="shared" si="52"/>
        <v>1.6506309032686796E-3</v>
      </c>
      <c r="X542" s="2">
        <f t="shared" si="52"/>
        <v>1.3019527460411016E-3</v>
      </c>
      <c r="Z542" s="1">
        <v>44131</v>
      </c>
      <c r="AA542" s="2">
        <f t="shared" si="53"/>
        <v>3.2860708035380881E-2</v>
      </c>
      <c r="AB542" s="2">
        <f t="shared" si="53"/>
        <v>2.6288016515525481E-3</v>
      </c>
      <c r="AC542" s="2">
        <f t="shared" si="53"/>
        <v>2.0390888339163693E-2</v>
      </c>
      <c r="AD542" s="2">
        <f t="shared" si="53"/>
        <v>3.0617907104626418E-2</v>
      </c>
      <c r="AE542" s="2">
        <f t="shared" si="53"/>
        <v>2.1801302216597707E-2</v>
      </c>
      <c r="AF542" s="2">
        <f t="shared" si="53"/>
        <v>1.435719007555103E-2</v>
      </c>
      <c r="AG542" s="2"/>
    </row>
    <row r="543" spans="1:33" ht="14.5" x14ac:dyDescent="0.35">
      <c r="A543" s="10">
        <v>44132</v>
      </c>
      <c r="B543" s="2">
        <v>2.039554178111512E-2</v>
      </c>
      <c r="C543" s="2">
        <v>7.9457946121692657E-3</v>
      </c>
      <c r="D543" s="2">
        <v>8.9108068495988846E-3</v>
      </c>
      <c r="E543" s="9">
        <v>8.3277603891032219E-3</v>
      </c>
      <c r="F543" s="9">
        <v>8.3200068366586916E-3</v>
      </c>
      <c r="G543" s="9">
        <v>8.2755794006425763E-3</v>
      </c>
      <c r="H543" s="9">
        <v>7.9932757958836673E-3</v>
      </c>
      <c r="J543" s="1">
        <v>44132</v>
      </c>
      <c r="K543" s="7">
        <f t="shared" si="55"/>
        <v>1.5499620457067531E-4</v>
      </c>
      <c r="L543" s="7">
        <f t="shared" si="55"/>
        <v>1.3189913644718923E-4</v>
      </c>
      <c r="M543" s="7">
        <f t="shared" si="55"/>
        <v>1.4563134772538862E-4</v>
      </c>
      <c r="N543" s="7">
        <f t="shared" si="54"/>
        <v>1.4581854419478833E-4</v>
      </c>
      <c r="O543" s="7">
        <f t="shared" si="54"/>
        <v>1.4689348810406969E-4</v>
      </c>
      <c r="P543" s="7">
        <f t="shared" si="54"/>
        <v>1.5381620156842911E-4</v>
      </c>
      <c r="Q543" s="7"/>
      <c r="R543" s="1">
        <v>44132</v>
      </c>
      <c r="S543" s="2">
        <f t="shared" si="52"/>
        <v>1.2449747168945854E-2</v>
      </c>
      <c r="T543" s="2">
        <f t="shared" si="52"/>
        <v>1.1484734931516236E-2</v>
      </c>
      <c r="U543" s="2">
        <f t="shared" si="52"/>
        <v>1.2067781392011898E-2</v>
      </c>
      <c r="V543" s="2">
        <f t="shared" si="52"/>
        <v>1.2075534944456429E-2</v>
      </c>
      <c r="W543" s="2">
        <f t="shared" si="52"/>
        <v>1.2119962380472544E-2</v>
      </c>
      <c r="X543" s="2">
        <f t="shared" si="52"/>
        <v>1.2402265985231453E-2</v>
      </c>
      <c r="Z543" s="1">
        <v>44132</v>
      </c>
      <c r="AA543" s="2">
        <f t="shared" si="53"/>
        <v>0.62416122910622707</v>
      </c>
      <c r="AB543" s="2">
        <f t="shared" si="53"/>
        <v>0.46080311596145052</v>
      </c>
      <c r="AC543" s="2">
        <f t="shared" si="53"/>
        <v>0.55338108172356471</v>
      </c>
      <c r="AD543" s="2">
        <f t="shared" si="53"/>
        <v>0.55473195869126513</v>
      </c>
      <c r="AE543" s="2">
        <f t="shared" si="53"/>
        <v>0.56253807715573423</v>
      </c>
      <c r="AF543" s="2">
        <f t="shared" si="53"/>
        <v>0.61487172284939007</v>
      </c>
      <c r="AG543" s="2"/>
    </row>
    <row r="544" spans="1:33" ht="14.5" x14ac:dyDescent="0.35">
      <c r="A544" s="10">
        <v>44133</v>
      </c>
      <c r="B544" s="2">
        <v>9.7340105698979565E-3</v>
      </c>
      <c r="C544" s="2">
        <v>1.0749846696853639E-2</v>
      </c>
      <c r="D544" s="2">
        <v>1.3411868363618851E-2</v>
      </c>
      <c r="E544" s="9">
        <v>1.2042628788464019E-2</v>
      </c>
      <c r="F544" s="9">
        <v>1.1968513321686343E-2</v>
      </c>
      <c r="G544" s="9">
        <v>1.052695959402219E-2</v>
      </c>
      <c r="H544" s="9">
        <v>1.270627362370203E-2</v>
      </c>
      <c r="J544" s="1">
        <v>44133</v>
      </c>
      <c r="K544" s="7">
        <f t="shared" si="55"/>
        <v>1.0319230368283224E-6</v>
      </c>
      <c r="L544" s="7">
        <f t="shared" si="55"/>
        <v>1.3526637950833524E-5</v>
      </c>
      <c r="M544" s="7">
        <f t="shared" si="55"/>
        <v>5.3297180790951422E-6</v>
      </c>
      <c r="N544" s="7">
        <f t="shared" si="54"/>
        <v>4.9930025477498693E-6</v>
      </c>
      <c r="O544" s="7">
        <f t="shared" si="54"/>
        <v>6.2876815485957381E-7</v>
      </c>
      <c r="P544" s="7">
        <f t="shared" si="54"/>
        <v>8.8343476610087162E-6</v>
      </c>
      <c r="Q544" s="7"/>
      <c r="R544" s="1">
        <v>44133</v>
      </c>
      <c r="S544" s="2">
        <f t="shared" si="52"/>
        <v>1.0158361269556829E-3</v>
      </c>
      <c r="T544" s="2">
        <f t="shared" si="52"/>
        <v>3.6778577937208942E-3</v>
      </c>
      <c r="U544" s="2">
        <f t="shared" si="52"/>
        <v>2.3086182185660629E-3</v>
      </c>
      <c r="V544" s="2">
        <f t="shared" si="52"/>
        <v>2.2345027517883861E-3</v>
      </c>
      <c r="W544" s="2">
        <f t="shared" si="52"/>
        <v>7.9294902412423325E-4</v>
      </c>
      <c r="X544" s="2">
        <f t="shared" si="52"/>
        <v>2.9722630538040733E-3</v>
      </c>
      <c r="Z544" s="1">
        <v>44133</v>
      </c>
      <c r="AA544" s="2">
        <f t="shared" si="53"/>
        <v>4.7677649173509806E-3</v>
      </c>
      <c r="AB544" s="2">
        <f t="shared" si="53"/>
        <v>4.6289896886012594E-2</v>
      </c>
      <c r="AC544" s="2">
        <f t="shared" si="53"/>
        <v>2.1122913676406618E-2</v>
      </c>
      <c r="AD544" s="2">
        <f t="shared" si="53"/>
        <v>1.9954875421936968E-2</v>
      </c>
      <c r="AE544" s="2">
        <f t="shared" si="53"/>
        <v>2.9879993854287079E-3</v>
      </c>
      <c r="AF544" s="2">
        <f t="shared" si="53"/>
        <v>3.2548953078620491E-2</v>
      </c>
      <c r="AG544" s="2"/>
    </row>
    <row r="545" spans="1:33" ht="14.5" x14ac:dyDescent="0.35">
      <c r="A545" s="10">
        <v>44134</v>
      </c>
      <c r="B545" s="2">
        <v>7.8901295364289976E-3</v>
      </c>
      <c r="C545" s="2">
        <v>1.0021503083407881E-2</v>
      </c>
      <c r="D545" s="2">
        <v>1.018098648637533E-2</v>
      </c>
      <c r="E545" s="9">
        <v>9.7627163965628601E-3</v>
      </c>
      <c r="F545" s="9">
        <v>9.7351178119129099E-3</v>
      </c>
      <c r="G545" s="9">
        <v>9.4458617846268147E-3</v>
      </c>
      <c r="H545" s="9">
        <v>9.692613223121576E-3</v>
      </c>
      <c r="J545" s="1">
        <v>44134</v>
      </c>
      <c r="K545" s="7">
        <f t="shared" si="55"/>
        <v>4.5427531967613445E-6</v>
      </c>
      <c r="L545" s="7">
        <f t="shared" si="55"/>
        <v>5.248025565117413E-6</v>
      </c>
      <c r="M545" s="7">
        <f t="shared" si="55"/>
        <v>3.5065815487459976E-6</v>
      </c>
      <c r="N545" s="7">
        <f t="shared" si="54"/>
        <v>3.4039817366731004E-6</v>
      </c>
      <c r="O545" s="7">
        <f t="shared" si="54"/>
        <v>2.4203028280826344E-6</v>
      </c>
      <c r="P545" s="7">
        <f t="shared" si="54"/>
        <v>3.2489474407928691E-6</v>
      </c>
      <c r="Q545" s="7"/>
      <c r="R545" s="1">
        <v>44134</v>
      </c>
      <c r="S545" s="2">
        <f t="shared" si="52"/>
        <v>2.131373546978883E-3</v>
      </c>
      <c r="T545" s="2">
        <f t="shared" si="52"/>
        <v>2.2908569499463325E-3</v>
      </c>
      <c r="U545" s="2">
        <f t="shared" si="52"/>
        <v>1.8725868601338624E-3</v>
      </c>
      <c r="V545" s="2">
        <f t="shared" si="52"/>
        <v>1.8449882754839123E-3</v>
      </c>
      <c r="W545" s="2">
        <f t="shared" si="52"/>
        <v>1.5557322481978171E-3</v>
      </c>
      <c r="X545" s="2">
        <f t="shared" si="52"/>
        <v>1.8024836866925784E-3</v>
      </c>
      <c r="Z545" s="1">
        <v>44134</v>
      </c>
      <c r="AA545" s="2">
        <f t="shared" si="53"/>
        <v>2.6440513147592215E-2</v>
      </c>
      <c r="AB545" s="2">
        <f t="shared" si="53"/>
        <v>2.9896099185395597E-2</v>
      </c>
      <c r="AC545" s="2">
        <f t="shared" si="53"/>
        <v>2.1148105134629835E-2</v>
      </c>
      <c r="AD545" s="2">
        <f t="shared" si="53"/>
        <v>2.0608343960086151E-2</v>
      </c>
      <c r="AE545" s="2">
        <f t="shared" si="53"/>
        <v>1.5264312427387239E-2</v>
      </c>
      <c r="AF545" s="2">
        <f t="shared" si="53"/>
        <v>1.9786842557333983E-2</v>
      </c>
      <c r="AG545" s="2"/>
    </row>
    <row r="546" spans="1:33" ht="14.5" x14ac:dyDescent="0.35">
      <c r="A546" s="10">
        <v>44137</v>
      </c>
      <c r="B546" s="2">
        <v>1.0689073381525339E-2</v>
      </c>
      <c r="C546" s="2">
        <v>9.146478958427906E-3</v>
      </c>
      <c r="D546" s="2">
        <v>7.7991252765059471E-3</v>
      </c>
      <c r="E546" s="9">
        <v>9.2326617096439995E-3</v>
      </c>
      <c r="F546" s="9">
        <v>9.2008703129622532E-3</v>
      </c>
      <c r="G546" s="9">
        <v>9.1087052265149231E-3</v>
      </c>
      <c r="H546" s="9">
        <v>9.0933209913653529E-3</v>
      </c>
      <c r="J546" s="1">
        <v>44137</v>
      </c>
      <c r="K546" s="7">
        <f t="shared" si="55"/>
        <v>2.3795975541713034E-6</v>
      </c>
      <c r="L546" s="7">
        <f t="shared" si="55"/>
        <v>8.351800049705176E-6</v>
      </c>
      <c r="M546" s="7">
        <f t="shared" si="55"/>
        <v>2.1211349579922E-6</v>
      </c>
      <c r="N546" s="7">
        <f t="shared" si="54"/>
        <v>2.2147483732805858E-6</v>
      </c>
      <c r="O546" s="7">
        <f t="shared" si="54"/>
        <v>2.4975635053710272E-6</v>
      </c>
      <c r="P546" s="7">
        <f t="shared" si="54"/>
        <v>2.5464256907013099E-6</v>
      </c>
      <c r="Q546" s="7"/>
      <c r="R546" s="1">
        <v>44137</v>
      </c>
      <c r="S546" s="2">
        <f t="shared" si="52"/>
        <v>1.5425944230974334E-3</v>
      </c>
      <c r="T546" s="2">
        <f t="shared" si="52"/>
        <v>2.8899481050193923E-3</v>
      </c>
      <c r="U546" s="2">
        <f t="shared" si="52"/>
        <v>1.45641167188134E-3</v>
      </c>
      <c r="V546" s="2">
        <f t="shared" si="52"/>
        <v>1.4882030685630862E-3</v>
      </c>
      <c r="W546" s="2">
        <f t="shared" si="52"/>
        <v>1.5803681550104164E-3</v>
      </c>
      <c r="X546" s="2">
        <f t="shared" si="52"/>
        <v>1.5957523901599865E-3</v>
      </c>
      <c r="Z546" s="1">
        <v>44137</v>
      </c>
      <c r="AA546" s="2">
        <f t="shared" si="53"/>
        <v>1.2801406440847707E-2</v>
      </c>
      <c r="AB546" s="2">
        <f t="shared" si="53"/>
        <v>5.5337264984772316E-2</v>
      </c>
      <c r="AC546" s="2">
        <f t="shared" si="53"/>
        <v>1.1270932788599142E-2</v>
      </c>
      <c r="AD546" s="2">
        <f t="shared" si="53"/>
        <v>1.1821940469527004E-2</v>
      </c>
      <c r="AE546" s="2">
        <f t="shared" si="53"/>
        <v>1.3509390268287014E-2</v>
      </c>
      <c r="AF546" s="2">
        <f t="shared" si="53"/>
        <v>1.3804351478609922E-2</v>
      </c>
      <c r="AG546" s="2"/>
    </row>
    <row r="547" spans="1:33" ht="14.5" x14ac:dyDescent="0.35">
      <c r="A547" s="10">
        <v>44138</v>
      </c>
      <c r="B547" s="2">
        <v>8.9338472354504213E-3</v>
      </c>
      <c r="C547" s="2">
        <v>9.6287652850151062E-3</v>
      </c>
      <c r="D547" s="2">
        <v>9.3907136470079422E-3</v>
      </c>
      <c r="E547" s="9">
        <v>1.0093934497619117E-2</v>
      </c>
      <c r="F547" s="9">
        <v>1.0324422017639903E-2</v>
      </c>
      <c r="G547" s="9">
        <v>1.00215062254766E-2</v>
      </c>
      <c r="H547" s="9">
        <v>1.0042713492578971E-2</v>
      </c>
      <c r="J547" s="1">
        <v>44138</v>
      </c>
      <c r="K547" s="7">
        <f t="shared" si="55"/>
        <v>4.8291109561078591E-7</v>
      </c>
      <c r="L547" s="7">
        <f t="shared" si="55"/>
        <v>2.0872691800944609E-7</v>
      </c>
      <c r="M547" s="7">
        <f t="shared" si="55"/>
        <v>1.3458024558460593E-6</v>
      </c>
      <c r="N547" s="7">
        <f t="shared" si="54"/>
        <v>1.9336982248613251E-6</v>
      </c>
      <c r="O547" s="7">
        <f t="shared" si="54"/>
        <v>1.1830020785847681E-6</v>
      </c>
      <c r="P547" s="7">
        <f t="shared" si="54"/>
        <v>1.2295843761982783E-6</v>
      </c>
      <c r="Q547" s="7"/>
      <c r="R547" s="1">
        <v>44138</v>
      </c>
      <c r="S547" s="2">
        <f t="shared" si="52"/>
        <v>6.9491804956468492E-4</v>
      </c>
      <c r="T547" s="2">
        <f t="shared" si="52"/>
        <v>4.5686641155752092E-4</v>
      </c>
      <c r="U547" s="2">
        <f t="shared" si="52"/>
        <v>1.1600872621686954E-3</v>
      </c>
      <c r="V547" s="2">
        <f t="shared" si="52"/>
        <v>1.3905747821894819E-3</v>
      </c>
      <c r="W547" s="2">
        <f t="shared" si="52"/>
        <v>1.0876589900261791E-3</v>
      </c>
      <c r="X547" s="2">
        <f t="shared" si="52"/>
        <v>1.1088662571285494E-3</v>
      </c>
      <c r="Z547" s="1">
        <v>44138</v>
      </c>
      <c r="AA547" s="2">
        <f t="shared" si="53"/>
        <v>2.7368338917665991E-3</v>
      </c>
      <c r="AB547" s="2">
        <f t="shared" si="53"/>
        <v>1.2232951097506106E-3</v>
      </c>
      <c r="AC547" s="2">
        <f t="shared" si="53"/>
        <v>7.1584300407536716E-3</v>
      </c>
      <c r="AD547" s="2">
        <f t="shared" si="53"/>
        <v>9.977128811218261E-3</v>
      </c>
      <c r="AE547" s="2">
        <f t="shared" si="53"/>
        <v>6.3537961230470952E-3</v>
      </c>
      <c r="AF547" s="2">
        <f t="shared" si="53"/>
        <v>6.5852177177385673E-3</v>
      </c>
      <c r="AG547" s="2"/>
    </row>
    <row r="548" spans="1:33" ht="14.5" x14ac:dyDescent="0.35">
      <c r="A548" s="10">
        <v>44139</v>
      </c>
      <c r="B548" s="2">
        <v>1.9476856046080949E-2</v>
      </c>
      <c r="C548" s="2">
        <v>1.183896232396364E-2</v>
      </c>
      <c r="D548" s="2">
        <v>1.478061266243458E-2</v>
      </c>
      <c r="E548" s="9">
        <v>9.8194936408700223E-3</v>
      </c>
      <c r="F548" s="9">
        <v>1.0335585426471817E-2</v>
      </c>
      <c r="G548" s="9">
        <v>9.814985151544893E-3</v>
      </c>
      <c r="H548" s="9">
        <v>9.5431455700761055E-3</v>
      </c>
      <c r="J548" s="1">
        <v>44139</v>
      </c>
      <c r="K548" s="7">
        <f t="shared" si="55"/>
        <v>5.833742051035899E-5</v>
      </c>
      <c r="L548" s="7">
        <f t="shared" si="55"/>
        <v>2.2054701918442297E-5</v>
      </c>
      <c r="M548" s="7">
        <f t="shared" si="55"/>
        <v>9.3264648625581366E-5</v>
      </c>
      <c r="N548" s="7">
        <f t="shared" si="54"/>
        <v>8.3562828540929113E-5</v>
      </c>
      <c r="O548" s="7">
        <f t="shared" si="54"/>
        <v>9.3351749182682967E-5</v>
      </c>
      <c r="P548" s="7">
        <f t="shared" si="54"/>
        <v>9.8678603821088364E-5</v>
      </c>
      <c r="Q548" s="7"/>
      <c r="R548" s="1">
        <v>44139</v>
      </c>
      <c r="S548" s="2">
        <f t="shared" si="52"/>
        <v>7.6378937221173084E-3</v>
      </c>
      <c r="T548" s="2">
        <f t="shared" si="52"/>
        <v>4.6962433836463691E-3</v>
      </c>
      <c r="U548" s="2">
        <f t="shared" si="52"/>
        <v>9.6573624052109265E-3</v>
      </c>
      <c r="V548" s="2">
        <f t="shared" si="52"/>
        <v>9.1412706196091313E-3</v>
      </c>
      <c r="W548" s="2">
        <f t="shared" si="52"/>
        <v>9.6618708945360558E-3</v>
      </c>
      <c r="X548" s="2">
        <f t="shared" si="52"/>
        <v>9.9337104760048433E-3</v>
      </c>
      <c r="Z548" s="1">
        <v>44139</v>
      </c>
      <c r="AA548" s="2">
        <f t="shared" si="53"/>
        <v>0.14731800984184584</v>
      </c>
      <c r="AB548" s="2">
        <f t="shared" si="53"/>
        <v>4.1819429694045063E-2</v>
      </c>
      <c r="AC548" s="2">
        <f t="shared" si="53"/>
        <v>0.29863150520724924</v>
      </c>
      <c r="AD548" s="2">
        <f t="shared" si="53"/>
        <v>0.25081227732626532</v>
      </c>
      <c r="AE548" s="2">
        <f t="shared" si="53"/>
        <v>0.29908337385814332</v>
      </c>
      <c r="AF548" s="2">
        <f t="shared" si="53"/>
        <v>0.32752248742027135</v>
      </c>
      <c r="AG548" s="2"/>
    </row>
    <row r="549" spans="1:33" ht="14.5" x14ac:dyDescent="0.35">
      <c r="A549" s="10">
        <v>44140</v>
      </c>
      <c r="B549" s="2">
        <v>5.9809375068878359E-3</v>
      </c>
      <c r="C549" s="2">
        <v>8.4133017808198929E-3</v>
      </c>
      <c r="D549" s="2">
        <v>8.6501585319638252E-3</v>
      </c>
      <c r="E549" s="9">
        <v>1.2153003265566582E-2</v>
      </c>
      <c r="F549" s="9">
        <v>1.2839311539274135E-2</v>
      </c>
      <c r="G549" s="9">
        <v>1.309288710364614E-2</v>
      </c>
      <c r="H549" s="9">
        <v>1.273609622680434E-2</v>
      </c>
      <c r="J549" s="1">
        <v>44140</v>
      </c>
      <c r="K549" s="7">
        <f t="shared" si="55"/>
        <v>5.9163959611010229E-6</v>
      </c>
      <c r="L549" s="7">
        <f t="shared" si="55"/>
        <v>7.1247408807077153E-6</v>
      </c>
      <c r="M549" s="7">
        <f t="shared" si="55"/>
        <v>3.8094395729454642E-5</v>
      </c>
      <c r="N549" s="7">
        <f t="shared" si="54"/>
        <v>4.7037294368110701E-5</v>
      </c>
      <c r="O549" s="7">
        <f t="shared" si="54"/>
        <v>5.0579827066830595E-5</v>
      </c>
      <c r="P549" s="7">
        <f t="shared" si="54"/>
        <v>4.5632169331263976E-5</v>
      </c>
      <c r="Q549" s="7"/>
      <c r="R549" s="1">
        <v>44140</v>
      </c>
      <c r="S549" s="2">
        <f t="shared" si="52"/>
        <v>2.432364273932057E-3</v>
      </c>
      <c r="T549" s="2">
        <f t="shared" si="52"/>
        <v>2.6692210250759893E-3</v>
      </c>
      <c r="U549" s="2">
        <f t="shared" si="52"/>
        <v>6.1720657586787457E-3</v>
      </c>
      <c r="V549" s="2">
        <f t="shared" si="52"/>
        <v>6.8583740323862989E-3</v>
      </c>
      <c r="W549" s="2">
        <f t="shared" si="52"/>
        <v>7.1119495967583036E-3</v>
      </c>
      <c r="X549" s="2">
        <f t="shared" si="52"/>
        <v>6.7551587199165038E-3</v>
      </c>
      <c r="Z549" s="1">
        <v>44140</v>
      </c>
      <c r="AA549" s="2">
        <f t="shared" si="53"/>
        <v>5.2127311604019511E-2</v>
      </c>
      <c r="AB549" s="2">
        <f t="shared" si="53"/>
        <v>6.0425508814239137E-2</v>
      </c>
      <c r="AC549" s="2">
        <f t="shared" si="53"/>
        <v>0.2011355757330695</v>
      </c>
      <c r="AD549" s="2">
        <f t="shared" si="53"/>
        <v>0.2297644278489035</v>
      </c>
      <c r="AE549" s="2">
        <f t="shared" si="53"/>
        <v>0.24029993193511712</v>
      </c>
      <c r="AF549" s="2">
        <f t="shared" si="53"/>
        <v>0.2254680937263065</v>
      </c>
      <c r="AG549" s="2"/>
    </row>
    <row r="550" spans="1:33" ht="14.5" x14ac:dyDescent="0.35">
      <c r="A550" s="10">
        <v>44141</v>
      </c>
      <c r="B550" s="2">
        <v>1.018512837914586E-2</v>
      </c>
      <c r="C550" s="2">
        <v>9.3161314725875854E-3</v>
      </c>
      <c r="D550" s="2">
        <v>1.0123151354491711E-2</v>
      </c>
      <c r="E550" s="9">
        <v>9.0073353337350327E-3</v>
      </c>
      <c r="F550" s="9">
        <v>9.9107642774554239E-3</v>
      </c>
      <c r="G550" s="9">
        <v>9.1119705530880047E-3</v>
      </c>
      <c r="H550" s="9">
        <v>8.7377530760547779E-3</v>
      </c>
      <c r="J550" s="1">
        <v>44141</v>
      </c>
      <c r="K550" s="7">
        <f t="shared" si="55"/>
        <v>7.5515562360785133E-7</v>
      </c>
      <c r="L550" s="7">
        <f t="shared" si="55"/>
        <v>3.8411515849810882E-9</v>
      </c>
      <c r="M550" s="7">
        <f t="shared" si="55"/>
        <v>1.3871964578181123E-6</v>
      </c>
      <c r="N550" s="7">
        <f t="shared" si="54"/>
        <v>7.5275660296400177E-8</v>
      </c>
      <c r="O550" s="7">
        <f t="shared" si="54"/>
        <v>1.1516677196292229E-6</v>
      </c>
      <c r="P550" s="7">
        <f t="shared" si="54"/>
        <v>2.0948952679980029E-6</v>
      </c>
      <c r="Q550" s="7"/>
      <c r="R550" s="1">
        <v>44141</v>
      </c>
      <c r="S550" s="2">
        <f t="shared" si="52"/>
        <v>8.6899690655827498E-4</v>
      </c>
      <c r="T550" s="2">
        <f t="shared" si="52"/>
        <v>6.1977024654149768E-5</v>
      </c>
      <c r="U550" s="2">
        <f t="shared" si="52"/>
        <v>1.1777930454108278E-3</v>
      </c>
      <c r="V550" s="2">
        <f t="shared" si="52"/>
        <v>2.7436410169043648E-4</v>
      </c>
      <c r="W550" s="2">
        <f t="shared" si="52"/>
        <v>1.0731578260578557E-3</v>
      </c>
      <c r="X550" s="2">
        <f t="shared" si="52"/>
        <v>1.4473753030910825E-3</v>
      </c>
      <c r="Z550" s="1">
        <v>44141</v>
      </c>
      <c r="AA550" s="2">
        <f t="shared" si="53"/>
        <v>4.0975395400100201E-3</v>
      </c>
      <c r="AB550" s="2">
        <f t="shared" si="53"/>
        <v>1.8665168146192457E-5</v>
      </c>
      <c r="AC550" s="2">
        <f t="shared" si="53"/>
        <v>7.869948368832258E-3</v>
      </c>
      <c r="AD550" s="2">
        <f t="shared" si="53"/>
        <v>3.7625827808929202E-4</v>
      </c>
      <c r="AE550" s="2">
        <f t="shared" si="53"/>
        <v>6.4348456544327526E-3</v>
      </c>
      <c r="AF550" s="2">
        <f t="shared" si="53"/>
        <v>1.2370583923303258E-2</v>
      </c>
      <c r="AG550" s="2"/>
    </row>
    <row r="551" spans="1:33" ht="14.5" x14ac:dyDescent="0.35">
      <c r="A551" s="10">
        <v>44144</v>
      </c>
      <c r="B551" s="2">
        <v>2.948785389700348E-2</v>
      </c>
      <c r="C551" s="2">
        <v>1.213549636304379E-2</v>
      </c>
      <c r="D551" s="2">
        <v>1.352977566421032E-2</v>
      </c>
      <c r="E551" s="9">
        <v>1.0137627468148894E-2</v>
      </c>
      <c r="F551" s="9">
        <v>1.0593320128216888E-2</v>
      </c>
      <c r="G551" s="9">
        <v>1.022937822308855E-2</v>
      </c>
      <c r="H551" s="9">
        <v>1.0111561234118381E-2</v>
      </c>
      <c r="J551" s="1">
        <v>44144</v>
      </c>
      <c r="K551" s="7">
        <f t="shared" si="55"/>
        <v>3.0110431198636752E-4</v>
      </c>
      <c r="L551" s="7">
        <f t="shared" si="55"/>
        <v>2.5466026088394686E-4</v>
      </c>
      <c r="M551" s="7">
        <f t="shared" si="55"/>
        <v>3.7443126284794246E-4</v>
      </c>
      <c r="N551" s="7">
        <f t="shared" si="54"/>
        <v>3.5700340633981683E-4</v>
      </c>
      <c r="O551" s="7">
        <f t="shared" si="54"/>
        <v>3.7088888528277302E-4</v>
      </c>
      <c r="P551" s="7">
        <f t="shared" si="54"/>
        <v>3.7544071735777485E-4</v>
      </c>
      <c r="Q551" s="7"/>
      <c r="R551" s="1">
        <v>44144</v>
      </c>
      <c r="S551" s="2">
        <f t="shared" si="52"/>
        <v>1.7352357533959688E-2</v>
      </c>
      <c r="T551" s="2">
        <f t="shared" si="52"/>
        <v>1.595807823279316E-2</v>
      </c>
      <c r="U551" s="2">
        <f t="shared" si="52"/>
        <v>1.9350226428854585E-2</v>
      </c>
      <c r="V551" s="2">
        <f t="shared" si="52"/>
        <v>1.8894533768786591E-2</v>
      </c>
      <c r="W551" s="2">
        <f t="shared" si="52"/>
        <v>1.9258475673914928E-2</v>
      </c>
      <c r="X551" s="2">
        <f t="shared" si="52"/>
        <v>1.9376292662885097E-2</v>
      </c>
      <c r="Z551" s="1">
        <v>44144</v>
      </c>
      <c r="AA551" s="2">
        <f t="shared" si="53"/>
        <v>0.54204074480203146</v>
      </c>
      <c r="AB551" s="2">
        <f t="shared" si="53"/>
        <v>0.40039282108309804</v>
      </c>
      <c r="AC551" s="2">
        <f t="shared" si="53"/>
        <v>0.84102850620627989</v>
      </c>
      <c r="AD551" s="2">
        <f t="shared" si="53"/>
        <v>0.75987236545464643</v>
      </c>
      <c r="AE551" s="2">
        <f t="shared" si="53"/>
        <v>0.82394872165713151</v>
      </c>
      <c r="AF551" s="2">
        <f t="shared" si="53"/>
        <v>0.84595232955736011</v>
      </c>
      <c r="AG551" s="2"/>
    </row>
    <row r="552" spans="1:33" ht="14.5" x14ac:dyDescent="0.35">
      <c r="A552" s="10">
        <v>44145</v>
      </c>
      <c r="B552" s="2">
        <v>9.3287741123621627E-3</v>
      </c>
      <c r="C552" s="2">
        <v>1.1141497641801831E-2</v>
      </c>
      <c r="D552" s="2">
        <v>1.2855552136898041E-2</v>
      </c>
      <c r="E552" s="9">
        <v>1.5933776218679096E-2</v>
      </c>
      <c r="F552" s="9">
        <v>1.653662203286508E-2</v>
      </c>
      <c r="G552" s="9">
        <v>1.74109211517081E-2</v>
      </c>
      <c r="H552" s="9">
        <v>1.6723404626190218E-2</v>
      </c>
      <c r="J552" s="1">
        <v>44145</v>
      </c>
      <c r="K552" s="7">
        <f t="shared" si="55"/>
        <v>3.2859665941842065E-6</v>
      </c>
      <c r="L552" s="7">
        <f t="shared" si="55"/>
        <v>1.2438163234349191E-5</v>
      </c>
      <c r="M552" s="7">
        <f t="shared" si="55"/>
        <v>4.3626052824451124E-5</v>
      </c>
      <c r="N552" s="7">
        <f t="shared" si="54"/>
        <v>5.1953071645098222E-5</v>
      </c>
      <c r="O552" s="7">
        <f t="shared" si="54"/>
        <v>6.5321100765608307E-5</v>
      </c>
      <c r="P552" s="7">
        <f t="shared" si="54"/>
        <v>5.4680560436036973E-5</v>
      </c>
      <c r="Q552" s="7"/>
      <c r="R552" s="1">
        <v>44145</v>
      </c>
      <c r="S552" s="2">
        <f t="shared" si="52"/>
        <v>1.8127235294396679E-3</v>
      </c>
      <c r="T552" s="2">
        <f t="shared" si="52"/>
        <v>3.526778024535878E-3</v>
      </c>
      <c r="U552" s="2">
        <f t="shared" si="52"/>
        <v>6.6050021063169331E-3</v>
      </c>
      <c r="V552" s="2">
        <f t="shared" si="52"/>
        <v>7.2078479205029168E-3</v>
      </c>
      <c r="W552" s="2">
        <f t="shared" si="52"/>
        <v>8.0821470393459376E-3</v>
      </c>
      <c r="X552" s="2">
        <f t="shared" si="52"/>
        <v>7.3946305138280558E-3</v>
      </c>
      <c r="Z552" s="1">
        <v>44145</v>
      </c>
      <c r="AA552" s="2">
        <f t="shared" si="53"/>
        <v>1.4872882265785314E-2</v>
      </c>
      <c r="AB552" s="2">
        <f t="shared" si="53"/>
        <v>4.6333277328845623E-2</v>
      </c>
      <c r="AC552" s="2">
        <f t="shared" si="53"/>
        <v>0.12080917354104503</v>
      </c>
      <c r="AD552" s="2">
        <f t="shared" si="53"/>
        <v>0.13660198148180092</v>
      </c>
      <c r="AE552" s="2">
        <f t="shared" si="53"/>
        <v>0.15979419452195476</v>
      </c>
      <c r="AF552" s="2">
        <f t="shared" si="53"/>
        <v>0.14153304597338723</v>
      </c>
      <c r="AG552" s="2"/>
    </row>
    <row r="553" spans="1:33" ht="14.5" x14ac:dyDescent="0.35">
      <c r="A553" s="10">
        <v>44146</v>
      </c>
      <c r="B553" s="2">
        <v>8.0894713770735538E-3</v>
      </c>
      <c r="C553" s="2">
        <v>9.9757472053170204E-3</v>
      </c>
      <c r="D553" s="2">
        <v>1.1086856015026569E-2</v>
      </c>
      <c r="E553" s="9">
        <v>1.1766505304445195E-2</v>
      </c>
      <c r="F553" s="9">
        <v>1.2461639700047369E-2</v>
      </c>
      <c r="G553" s="9">
        <v>1.173316566628381E-2</v>
      </c>
      <c r="H553" s="9">
        <v>1.1076908600420919E-2</v>
      </c>
      <c r="J553" s="1">
        <v>44146</v>
      </c>
      <c r="K553" s="7">
        <f t="shared" si="55"/>
        <v>3.5580365002155762E-6</v>
      </c>
      <c r="L553" s="7">
        <f t="shared" si="55"/>
        <v>8.9843146678367301E-6</v>
      </c>
      <c r="M553" s="7">
        <f t="shared" si="55"/>
        <v>1.3520578503042114E-5</v>
      </c>
      <c r="N553" s="7">
        <f t="shared" si="54"/>
        <v>1.9115855844415664E-5</v>
      </c>
      <c r="O553" s="7">
        <f t="shared" si="54"/>
        <v>1.3276508073223431E-5</v>
      </c>
      <c r="P553" s="7">
        <f t="shared" si="54"/>
        <v>8.9247811634414186E-6</v>
      </c>
      <c r="Q553" s="7"/>
      <c r="R553" s="1">
        <v>44146</v>
      </c>
      <c r="S553" s="2">
        <f t="shared" ref="S553:X595" si="56">ABS($B553-C553)</f>
        <v>1.8862758282434666E-3</v>
      </c>
      <c r="T553" s="2">
        <f t="shared" si="56"/>
        <v>2.9973846379530156E-3</v>
      </c>
      <c r="U553" s="2">
        <f t="shared" si="56"/>
        <v>3.677033927371641E-3</v>
      </c>
      <c r="V553" s="2">
        <f t="shared" si="56"/>
        <v>4.3721683229738153E-3</v>
      </c>
      <c r="W553" s="2">
        <f t="shared" si="56"/>
        <v>3.6436942892102558E-3</v>
      </c>
      <c r="X553" s="2">
        <f t="shared" si="56"/>
        <v>2.9874372233473657E-3</v>
      </c>
      <c r="Z553" s="1">
        <v>44146</v>
      </c>
      <c r="AA553" s="2">
        <f t="shared" ref="AA553:AF595" si="57">($B553/C553)-LN($B553/C553)-1</f>
        <v>2.0507311966684538E-2</v>
      </c>
      <c r="AB553" s="2">
        <f t="shared" si="57"/>
        <v>4.4842086956997651E-2</v>
      </c>
      <c r="AC553" s="2">
        <f t="shared" si="57"/>
        <v>6.2193488834149768E-2</v>
      </c>
      <c r="AD553" s="2">
        <f t="shared" si="57"/>
        <v>8.1241552402087747E-2</v>
      </c>
      <c r="AE553" s="2">
        <f t="shared" si="57"/>
        <v>6.1309553281482909E-2</v>
      </c>
      <c r="AF553" s="2">
        <f t="shared" si="57"/>
        <v>4.4599702784964279E-2</v>
      </c>
      <c r="AG553" s="2"/>
    </row>
    <row r="554" spans="1:33" ht="14.5" x14ac:dyDescent="0.35">
      <c r="A554" s="10">
        <v>44147</v>
      </c>
      <c r="B554" s="2">
        <v>9.2788192991320965E-3</v>
      </c>
      <c r="C554" s="2">
        <v>1.0373341850936409E-2</v>
      </c>
      <c r="D554" s="2">
        <v>9.661700576543808E-3</v>
      </c>
      <c r="E554" s="9">
        <v>1.071663191095309E-2</v>
      </c>
      <c r="F554" s="9">
        <v>1.1433438218638783E-2</v>
      </c>
      <c r="G554" s="9">
        <v>1.075974496198164E-2</v>
      </c>
      <c r="H554" s="9">
        <v>1.037895739747116E-2</v>
      </c>
      <c r="J554" s="1">
        <v>44147</v>
      </c>
      <c r="K554" s="7">
        <f t="shared" si="55"/>
        <v>1.1979796164082247E-6</v>
      </c>
      <c r="L554" s="7">
        <f t="shared" si="55"/>
        <v>1.4659807259242397E-7</v>
      </c>
      <c r="M554" s="7">
        <f t="shared" si="55"/>
        <v>2.0673051067115062E-6</v>
      </c>
      <c r="N554" s="7">
        <f t="shared" si="54"/>
        <v>4.6423826882961614E-6</v>
      </c>
      <c r="O554" s="7">
        <f t="shared" si="54"/>
        <v>2.1931408188863601E-6</v>
      </c>
      <c r="P554" s="7">
        <f t="shared" si="54"/>
        <v>1.2103038354170899E-6</v>
      </c>
      <c r="Q554" s="7"/>
      <c r="R554" s="1">
        <v>44147</v>
      </c>
      <c r="S554" s="2">
        <f t="shared" si="56"/>
        <v>1.0945225518043129E-3</v>
      </c>
      <c r="T554" s="2">
        <f t="shared" si="56"/>
        <v>3.828812774117115E-4</v>
      </c>
      <c r="U554" s="2">
        <f t="shared" si="56"/>
        <v>1.4378126118209933E-3</v>
      </c>
      <c r="V554" s="2">
        <f t="shared" si="56"/>
        <v>2.1546189195066866E-3</v>
      </c>
      <c r="W554" s="2">
        <f t="shared" si="56"/>
        <v>1.4809256628495436E-3</v>
      </c>
      <c r="X554" s="2">
        <f t="shared" si="56"/>
        <v>1.1001380983390631E-3</v>
      </c>
      <c r="Z554" s="1">
        <v>44147</v>
      </c>
      <c r="AA554" s="2">
        <f t="shared" si="57"/>
        <v>5.991910911152809E-3</v>
      </c>
      <c r="AB554" s="2">
        <f t="shared" si="57"/>
        <v>8.0660121296238785E-4</v>
      </c>
      <c r="AC554" s="2">
        <f t="shared" si="57"/>
        <v>9.8961466394877906E-3</v>
      </c>
      <c r="AD554" s="2">
        <f t="shared" si="57"/>
        <v>2.0359025500544359E-2</v>
      </c>
      <c r="AE554" s="2">
        <f t="shared" si="57"/>
        <v>1.0441785180391294E-2</v>
      </c>
      <c r="AF554" s="2">
        <f t="shared" si="57"/>
        <v>6.0491452659992007E-3</v>
      </c>
      <c r="AG554" s="2"/>
    </row>
    <row r="555" spans="1:33" ht="14.5" x14ac:dyDescent="0.35">
      <c r="A555" s="10">
        <v>44148</v>
      </c>
      <c r="B555" s="2">
        <v>6.8690179113040364E-3</v>
      </c>
      <c r="C555" s="2">
        <v>7.760725449770689E-3</v>
      </c>
      <c r="D555" s="2">
        <v>7.8533319756388664E-3</v>
      </c>
      <c r="E555" s="9">
        <v>1.1264886165735401E-2</v>
      </c>
      <c r="F555" s="9">
        <v>1.1890581213954378E-2</v>
      </c>
      <c r="G555" s="9">
        <v>1.1290164546227581E-2</v>
      </c>
      <c r="H555" s="9">
        <v>1.090703717855687E-2</v>
      </c>
      <c r="J555" s="1">
        <v>44148</v>
      </c>
      <c r="K555" s="7">
        <f t="shared" si="55"/>
        <v>7.9514233415825673E-7</v>
      </c>
      <c r="L555" s="7">
        <f t="shared" si="55"/>
        <v>9.6887417724735181E-7</v>
      </c>
      <c r="M555" s="7">
        <f t="shared" si="55"/>
        <v>1.9323657710317454E-5</v>
      </c>
      <c r="N555" s="7">
        <f t="shared" si="54"/>
        <v>2.5216098002524601E-5</v>
      </c>
      <c r="O555" s="7">
        <f t="shared" si="54"/>
        <v>1.9546537567495779E-5</v>
      </c>
      <c r="P555" s="7">
        <f t="shared" si="54"/>
        <v>1.6305599602705114E-5</v>
      </c>
      <c r="Q555" s="7"/>
      <c r="R555" s="1">
        <v>44148</v>
      </c>
      <c r="S555" s="2">
        <f t="shared" si="56"/>
        <v>8.9170753846665261E-4</v>
      </c>
      <c r="T555" s="2">
        <f t="shared" si="56"/>
        <v>9.8431406433483002E-4</v>
      </c>
      <c r="U555" s="2">
        <f t="shared" si="56"/>
        <v>4.3958682544313647E-3</v>
      </c>
      <c r="V555" s="2">
        <f t="shared" si="56"/>
        <v>5.0215633026503411E-3</v>
      </c>
      <c r="W555" s="2">
        <f t="shared" si="56"/>
        <v>4.4211466349235442E-3</v>
      </c>
      <c r="X555" s="2">
        <f t="shared" si="56"/>
        <v>4.0380192672528339E-3</v>
      </c>
      <c r="Z555" s="1">
        <v>44148</v>
      </c>
      <c r="AA555" s="2">
        <f t="shared" si="57"/>
        <v>7.1546490899434545E-3</v>
      </c>
      <c r="AB555" s="2">
        <f t="shared" si="57"/>
        <v>8.5796278146650362E-3</v>
      </c>
      <c r="AC555" s="2">
        <f t="shared" si="57"/>
        <v>0.10444183584610767</v>
      </c>
      <c r="AD555" s="2">
        <f t="shared" si="57"/>
        <v>0.12641108029009041</v>
      </c>
      <c r="AE555" s="2">
        <f t="shared" si="57"/>
        <v>0.10531805514803194</v>
      </c>
      <c r="AF555" s="2">
        <f t="shared" si="57"/>
        <v>9.2165587292675877E-2</v>
      </c>
      <c r="AG555" s="2"/>
    </row>
    <row r="556" spans="1:33" ht="14.5" x14ac:dyDescent="0.35">
      <c r="A556" s="10">
        <v>44151</v>
      </c>
      <c r="B556" s="2">
        <v>1.297293204224405E-2</v>
      </c>
      <c r="C556" s="2">
        <v>1.0970526374876499E-2</v>
      </c>
      <c r="D556" s="2">
        <v>1.087249256670475E-2</v>
      </c>
      <c r="E556" s="9">
        <v>1.0474756865849892E-2</v>
      </c>
      <c r="F556" s="9">
        <v>1.1195059348229286E-2</v>
      </c>
      <c r="G556" s="9">
        <v>1.042588409881815E-2</v>
      </c>
      <c r="H556" s="9">
        <v>1.005346610452732E-2</v>
      </c>
      <c r="J556" s="1">
        <v>44151</v>
      </c>
      <c r="K556" s="7">
        <f t="shared" si="55"/>
        <v>4.0096284567056856E-6</v>
      </c>
      <c r="L556" s="7">
        <f t="shared" si="55"/>
        <v>4.4118459904038086E-6</v>
      </c>
      <c r="M556" s="7">
        <f t="shared" si="55"/>
        <v>6.2408792119519828E-6</v>
      </c>
      <c r="N556" s="7">
        <f t="shared" si="54"/>
        <v>3.160831316123314E-6</v>
      </c>
      <c r="O556" s="7">
        <f t="shared" si="54"/>
        <v>6.4874532261101072E-6</v>
      </c>
      <c r="P556" s="7">
        <f t="shared" si="54"/>
        <v>8.5232813614882271E-6</v>
      </c>
      <c r="Q556" s="7"/>
      <c r="R556" s="1">
        <v>44151</v>
      </c>
      <c r="S556" s="2">
        <f t="shared" si="56"/>
        <v>2.0024056673675506E-3</v>
      </c>
      <c r="T556" s="2">
        <f t="shared" si="56"/>
        <v>2.1004394755392997E-3</v>
      </c>
      <c r="U556" s="2">
        <f t="shared" si="56"/>
        <v>2.498175176394158E-3</v>
      </c>
      <c r="V556" s="2">
        <f t="shared" si="56"/>
        <v>1.7778726940147638E-3</v>
      </c>
      <c r="W556" s="2">
        <f t="shared" si="56"/>
        <v>2.5470479434259001E-3</v>
      </c>
      <c r="X556" s="2">
        <f t="shared" si="56"/>
        <v>2.9194659377167302E-3</v>
      </c>
      <c r="Z556" s="1">
        <v>44151</v>
      </c>
      <c r="AA556" s="2">
        <f t="shared" si="57"/>
        <v>1.4873162682565111E-2</v>
      </c>
      <c r="AB556" s="2">
        <f t="shared" si="57"/>
        <v>1.6559348630378334E-2</v>
      </c>
      <c r="AC556" s="2">
        <f t="shared" si="57"/>
        <v>2.4598031127085029E-2</v>
      </c>
      <c r="AD556" s="2">
        <f t="shared" si="57"/>
        <v>1.1416203787668389E-2</v>
      </c>
      <c r="AE556" s="2">
        <f t="shared" si="57"/>
        <v>2.5726961153139216E-2</v>
      </c>
      <c r="AF556" s="2">
        <f t="shared" si="57"/>
        <v>3.5446395226948813E-2</v>
      </c>
      <c r="AG556" s="2"/>
    </row>
    <row r="557" spans="1:33" ht="14.5" x14ac:dyDescent="0.35">
      <c r="A557" s="10">
        <v>44152</v>
      </c>
      <c r="B557" s="2">
        <v>1.220941607298473E-2</v>
      </c>
      <c r="C557" s="2">
        <v>1.2217221781611441E-2</v>
      </c>
      <c r="D557" s="2">
        <v>1.196657307446003E-2</v>
      </c>
      <c r="E557" s="9">
        <v>1.0508059873881729E-2</v>
      </c>
      <c r="F557" s="9">
        <v>1.1173215337734209E-2</v>
      </c>
      <c r="G557" s="9">
        <v>1.112131839415177E-2</v>
      </c>
      <c r="H557" s="9">
        <v>1.114195311097832E-2</v>
      </c>
      <c r="J557" s="1">
        <v>44152</v>
      </c>
      <c r="K557" s="7">
        <f t="shared" si="55"/>
        <v>6.0929087165106581E-11</v>
      </c>
      <c r="L557" s="7">
        <f t="shared" si="55"/>
        <v>5.8972721932467683E-8</v>
      </c>
      <c r="M557" s="7">
        <f t="shared" si="55"/>
        <v>2.8946129162262095E-6</v>
      </c>
      <c r="N557" s="7">
        <f t="shared" si="54"/>
        <v>1.0737119637337208E-6</v>
      </c>
      <c r="O557" s="7">
        <f t="shared" si="54"/>
        <v>1.1839565586816754E-6</v>
      </c>
      <c r="P557" s="7">
        <f t="shared" si="54"/>
        <v>1.1394771752554988E-6</v>
      </c>
      <c r="Q557" s="7"/>
      <c r="R557" s="1">
        <v>44152</v>
      </c>
      <c r="S557" s="2">
        <f t="shared" si="56"/>
        <v>7.8057086267107473E-6</v>
      </c>
      <c r="T557" s="2">
        <f t="shared" si="56"/>
        <v>2.4284299852470048E-4</v>
      </c>
      <c r="U557" s="2">
        <f t="shared" si="56"/>
        <v>1.7013561991030008E-3</v>
      </c>
      <c r="V557" s="2">
        <f t="shared" si="56"/>
        <v>1.0362007352505212E-3</v>
      </c>
      <c r="W557" s="2">
        <f t="shared" si="56"/>
        <v>1.08809767883296E-3</v>
      </c>
      <c r="X557" s="2">
        <f t="shared" si="56"/>
        <v>1.0674629620064102E-3</v>
      </c>
      <c r="Z557" s="1">
        <v>44152</v>
      </c>
      <c r="AA557" s="2">
        <f t="shared" si="57"/>
        <v>2.0419015234196536E-7</v>
      </c>
      <c r="AB557" s="2">
        <f t="shared" si="57"/>
        <v>2.0316791249297417E-4</v>
      </c>
      <c r="AC557" s="2">
        <f t="shared" si="57"/>
        <v>1.1844747176183557E-2</v>
      </c>
      <c r="AD557" s="2">
        <f t="shared" si="57"/>
        <v>4.0516717790519685E-3</v>
      </c>
      <c r="AE557" s="2">
        <f t="shared" si="57"/>
        <v>4.4952899551720105E-3</v>
      </c>
      <c r="AF557" s="2">
        <f t="shared" si="57"/>
        <v>4.3158109181422599E-3</v>
      </c>
      <c r="AG557" s="2"/>
    </row>
    <row r="558" spans="1:33" ht="14.5" x14ac:dyDescent="0.35">
      <c r="A558" s="10">
        <v>44153</v>
      </c>
      <c r="B558" s="2">
        <v>7.4922289232880693E-3</v>
      </c>
      <c r="C558" s="2">
        <v>9.0068643912672997E-3</v>
      </c>
      <c r="D558" s="2">
        <v>8.0586466938257217E-3</v>
      </c>
      <c r="E558" s="9">
        <v>1.0623847390037267E-2</v>
      </c>
      <c r="F558" s="9">
        <v>1.129265651433089E-2</v>
      </c>
      <c r="G558" s="9">
        <v>1.114545210611748E-2</v>
      </c>
      <c r="H558" s="9">
        <v>1.111346839480977E-2</v>
      </c>
      <c r="J558" s="1">
        <v>44153</v>
      </c>
      <c r="K558" s="7">
        <f t="shared" si="55"/>
        <v>2.2941206008606621E-6</v>
      </c>
      <c r="L558" s="7">
        <f t="shared" si="55"/>
        <v>3.2082909078084466E-7</v>
      </c>
      <c r="M558" s="7">
        <f t="shared" si="55"/>
        <v>9.8070342212845953E-6</v>
      </c>
      <c r="N558" s="7">
        <f t="shared" si="54"/>
        <v>1.4443249874759539E-5</v>
      </c>
      <c r="O558" s="7">
        <f t="shared" si="54"/>
        <v>1.3346039623562246E-5</v>
      </c>
      <c r="P558" s="7">
        <f t="shared" si="54"/>
        <v>1.3113375310106762E-5</v>
      </c>
      <c r="Q558" s="7"/>
      <c r="R558" s="1">
        <v>44153</v>
      </c>
      <c r="S558" s="2">
        <f t="shared" si="56"/>
        <v>1.5146354679792303E-3</v>
      </c>
      <c r="T558" s="2">
        <f t="shared" si="56"/>
        <v>5.664177705376524E-4</v>
      </c>
      <c r="U558" s="2">
        <f t="shared" si="56"/>
        <v>3.1316184667491975E-3</v>
      </c>
      <c r="V558" s="2">
        <f t="shared" si="56"/>
        <v>3.8004275910428209E-3</v>
      </c>
      <c r="W558" s="2">
        <f t="shared" si="56"/>
        <v>3.6532231828294102E-3</v>
      </c>
      <c r="X558" s="2">
        <f t="shared" si="56"/>
        <v>3.6212394715217002E-3</v>
      </c>
      <c r="Z558" s="1">
        <v>44153</v>
      </c>
      <c r="AA558" s="2">
        <f t="shared" si="57"/>
        <v>1.5956087995212087E-2</v>
      </c>
      <c r="AB558" s="2">
        <f t="shared" si="57"/>
        <v>2.5923395204399124E-3</v>
      </c>
      <c r="AC558" s="2">
        <f t="shared" si="57"/>
        <v>5.4462349397681908E-2</v>
      </c>
      <c r="AD558" s="2">
        <f t="shared" si="57"/>
        <v>7.3746577181358131E-2</v>
      </c>
      <c r="AE558" s="2">
        <f t="shared" si="57"/>
        <v>6.9388162612106008E-2</v>
      </c>
      <c r="AF558" s="2">
        <f t="shared" si="57"/>
        <v>6.8448978706070251E-2</v>
      </c>
      <c r="AG558" s="2"/>
    </row>
    <row r="559" spans="1:33" ht="14.5" x14ac:dyDescent="0.35">
      <c r="A559" s="10">
        <v>44154</v>
      </c>
      <c r="B559" s="2">
        <v>6.2928036061655696E-3</v>
      </c>
      <c r="C559" s="2">
        <v>9.6160154789686203E-3</v>
      </c>
      <c r="D559" s="2">
        <v>8.0961436033248901E-3</v>
      </c>
      <c r="E559" s="9">
        <v>9.553048446165566E-3</v>
      </c>
      <c r="F559" s="9">
        <v>1.0088196424686086E-2</v>
      </c>
      <c r="G559" s="9">
        <v>9.6589626588706543E-3</v>
      </c>
      <c r="H559" s="9">
        <v>9.7111317483969534E-3</v>
      </c>
      <c r="J559" s="1">
        <v>44154</v>
      </c>
      <c r="K559" s="7">
        <f t="shared" si="55"/>
        <v>1.104373715153916E-5</v>
      </c>
      <c r="L559" s="7">
        <f t="shared" si="55"/>
        <v>3.2520351453545784E-6</v>
      </c>
      <c r="M559" s="7">
        <f t="shared" si="55"/>
        <v>1.0629196416746602E-5</v>
      </c>
      <c r="N559" s="7">
        <f t="shared" si="54"/>
        <v>1.4405006646877107E-5</v>
      </c>
      <c r="O559" s="7">
        <f t="shared" si="54"/>
        <v>1.1331026768108394E-5</v>
      </c>
      <c r="P559" s="7">
        <f t="shared" si="54"/>
        <v>1.1684967287971064E-5</v>
      </c>
      <c r="Q559" s="7"/>
      <c r="R559" s="1">
        <v>44154</v>
      </c>
      <c r="S559" s="2">
        <f t="shared" si="56"/>
        <v>3.3232118728030507E-3</v>
      </c>
      <c r="T559" s="2">
        <f t="shared" si="56"/>
        <v>1.8033399971593205E-3</v>
      </c>
      <c r="U559" s="2">
        <f t="shared" si="56"/>
        <v>3.2602448399999965E-3</v>
      </c>
      <c r="V559" s="2">
        <f t="shared" si="56"/>
        <v>3.795392818520516E-3</v>
      </c>
      <c r="W559" s="2">
        <f t="shared" si="56"/>
        <v>3.3661590527050847E-3</v>
      </c>
      <c r="X559" s="2">
        <f t="shared" si="56"/>
        <v>3.4183281422313838E-3</v>
      </c>
      <c r="Z559" s="1">
        <v>44154</v>
      </c>
      <c r="AA559" s="2">
        <f t="shared" si="57"/>
        <v>7.843193115680025E-2</v>
      </c>
      <c r="AB559" s="2">
        <f t="shared" si="57"/>
        <v>2.9240540204793719E-2</v>
      </c>
      <c r="AC559" s="2">
        <f t="shared" si="57"/>
        <v>7.6175661583124832E-2</v>
      </c>
      <c r="AD559" s="2">
        <f t="shared" si="57"/>
        <v>9.5738227981914559E-2</v>
      </c>
      <c r="AE559" s="2">
        <f t="shared" si="57"/>
        <v>7.9978467575271273E-2</v>
      </c>
      <c r="AF559" s="2">
        <f t="shared" si="57"/>
        <v>8.1865128954605515E-2</v>
      </c>
      <c r="AG559" s="2"/>
    </row>
    <row r="560" spans="1:33" ht="14.5" x14ac:dyDescent="0.35">
      <c r="A560" s="10">
        <v>44155</v>
      </c>
      <c r="B560" s="2">
        <v>6.7467166318054663E-3</v>
      </c>
      <c r="C560" s="2">
        <v>8.0676386132836342E-3</v>
      </c>
      <c r="D560" s="2">
        <v>8.3008082583546638E-3</v>
      </c>
      <c r="E560" s="9">
        <v>9.0846706537942232E-3</v>
      </c>
      <c r="F560" s="9">
        <v>9.5784809881742268E-3</v>
      </c>
      <c r="G560" s="9">
        <v>9.1414904226961684E-3</v>
      </c>
      <c r="H560" s="9">
        <v>8.8526100730939999E-3</v>
      </c>
      <c r="J560" s="1">
        <v>44155</v>
      </c>
      <c r="K560" s="7">
        <f t="shared" si="55"/>
        <v>1.7448348811522093E-6</v>
      </c>
      <c r="L560" s="7">
        <f t="shared" si="55"/>
        <v>2.4152007837103305E-6</v>
      </c>
      <c r="M560" s="7">
        <f t="shared" si="55"/>
        <v>5.4660290089334049E-6</v>
      </c>
      <c r="N560" s="7">
        <f t="shared" si="54"/>
        <v>8.01888937000058E-6</v>
      </c>
      <c r="O560" s="7">
        <f t="shared" si="54"/>
        <v>5.7349415095370244E-6</v>
      </c>
      <c r="P560" s="7">
        <f t="shared" si="54"/>
        <v>4.4347871860620631E-6</v>
      </c>
      <c r="Q560" s="7"/>
      <c r="R560" s="1">
        <v>44155</v>
      </c>
      <c r="S560" s="2">
        <f t="shared" si="56"/>
        <v>1.3209219814781679E-3</v>
      </c>
      <c r="T560" s="2">
        <f t="shared" si="56"/>
        <v>1.5540916265491976E-3</v>
      </c>
      <c r="U560" s="2">
        <f t="shared" si="56"/>
        <v>2.3379540219887569E-3</v>
      </c>
      <c r="V560" s="2">
        <f t="shared" si="56"/>
        <v>2.8317643563687605E-3</v>
      </c>
      <c r="W560" s="2">
        <f t="shared" si="56"/>
        <v>2.3947737908907021E-3</v>
      </c>
      <c r="X560" s="2">
        <f t="shared" si="56"/>
        <v>2.1058934412885337E-3</v>
      </c>
      <c r="Z560" s="1">
        <v>44155</v>
      </c>
      <c r="AA560" s="2">
        <f t="shared" si="57"/>
        <v>1.507393381872979E-2</v>
      </c>
      <c r="AB560" s="2">
        <f t="shared" si="57"/>
        <v>2.0075205705994525E-2</v>
      </c>
      <c r="AC560" s="2">
        <f t="shared" si="57"/>
        <v>4.0180943645516276E-2</v>
      </c>
      <c r="AD560" s="2">
        <f t="shared" si="57"/>
        <v>5.482491152036495E-2</v>
      </c>
      <c r="AE560" s="2">
        <f t="shared" si="57"/>
        <v>4.1799932887463642E-2</v>
      </c>
      <c r="AF560" s="2">
        <f t="shared" si="57"/>
        <v>3.3772473822240245E-2</v>
      </c>
      <c r="AG560" s="2"/>
    </row>
    <row r="561" spans="1:33" ht="14.5" x14ac:dyDescent="0.35">
      <c r="A561" s="10">
        <v>44158</v>
      </c>
      <c r="B561" s="2">
        <v>7.4736164833946912E-3</v>
      </c>
      <c r="C561" s="2">
        <v>8.1037068739533424E-3</v>
      </c>
      <c r="D561" s="2">
        <v>8.9772408828139305E-3</v>
      </c>
      <c r="E561" s="9">
        <v>9.1050938312439191E-3</v>
      </c>
      <c r="F561" s="9">
        <v>9.2531258096632141E-3</v>
      </c>
      <c r="G561" s="9">
        <v>9.0242698871506773E-3</v>
      </c>
      <c r="H561" s="9">
        <v>8.8801703594850092E-3</v>
      </c>
      <c r="J561" s="1">
        <v>44158</v>
      </c>
      <c r="K561" s="7">
        <f t="shared" si="55"/>
        <v>3.9701390027435359E-7</v>
      </c>
      <c r="L561" s="7">
        <f t="shared" si="55"/>
        <v>2.2608863345288679E-6</v>
      </c>
      <c r="M561" s="7">
        <f t="shared" si="55"/>
        <v>2.6617183365451503E-6</v>
      </c>
      <c r="N561" s="7">
        <f t="shared" si="54"/>
        <v>3.1666534422766524E-6</v>
      </c>
      <c r="O561" s="7">
        <f t="shared" si="54"/>
        <v>2.4045259785800249E-6</v>
      </c>
      <c r="P561" s="7">
        <f t="shared" si="54"/>
        <v>1.9783938063446977E-6</v>
      </c>
      <c r="Q561" s="7"/>
      <c r="R561" s="1">
        <v>44158</v>
      </c>
      <c r="S561" s="2">
        <f t="shared" si="56"/>
        <v>6.3009039055865121E-4</v>
      </c>
      <c r="T561" s="2">
        <f t="shared" si="56"/>
        <v>1.5036243994192393E-3</v>
      </c>
      <c r="U561" s="2">
        <f t="shared" si="56"/>
        <v>1.6314773478492278E-3</v>
      </c>
      <c r="V561" s="2">
        <f t="shared" si="56"/>
        <v>1.7795093262685229E-3</v>
      </c>
      <c r="W561" s="2">
        <f t="shared" si="56"/>
        <v>1.550653403755986E-3</v>
      </c>
      <c r="X561" s="2">
        <f t="shared" si="56"/>
        <v>1.406553876090318E-3</v>
      </c>
      <c r="Z561" s="1">
        <v>44158</v>
      </c>
      <c r="AA561" s="2">
        <f t="shared" si="57"/>
        <v>3.1892252831684509E-3</v>
      </c>
      <c r="AB561" s="2">
        <f t="shared" si="57"/>
        <v>1.5820635133695582E-2</v>
      </c>
      <c r="AC561" s="2">
        <f t="shared" si="57"/>
        <v>1.8272076973116613E-2</v>
      </c>
      <c r="AD561" s="2">
        <f t="shared" si="57"/>
        <v>2.1268004787167838E-2</v>
      </c>
      <c r="AE561" s="2">
        <f t="shared" si="57"/>
        <v>1.6707133059521428E-2</v>
      </c>
      <c r="AF561" s="2">
        <f t="shared" si="57"/>
        <v>1.4049057071258586E-2</v>
      </c>
      <c r="AG561" s="2"/>
    </row>
    <row r="562" spans="1:33" ht="14.5" x14ac:dyDescent="0.35">
      <c r="A562" s="10">
        <v>44159</v>
      </c>
      <c r="B562" s="2">
        <v>5.9267321351783604E-3</v>
      </c>
      <c r="C562" s="2">
        <v>7.0206848904490471E-3</v>
      </c>
      <c r="D562" s="2">
        <v>8.9206388220191002E-3</v>
      </c>
      <c r="E562" s="9">
        <v>8.8006801652519197E-3</v>
      </c>
      <c r="F562" s="9">
        <v>8.8658190902902705E-3</v>
      </c>
      <c r="G562" s="9">
        <v>8.8279775346442515E-3</v>
      </c>
      <c r="H562" s="9">
        <v>8.746281826919635E-3</v>
      </c>
      <c r="J562" s="1">
        <v>44159</v>
      </c>
      <c r="K562" s="7">
        <f t="shared" si="55"/>
        <v>1.1967326307643271E-6</v>
      </c>
      <c r="L562" s="7">
        <f t="shared" si="55"/>
        <v>8.9634772495096959E-6</v>
      </c>
      <c r="M562" s="7">
        <f t="shared" si="55"/>
        <v>8.2595772795636919E-6</v>
      </c>
      <c r="N562" s="7">
        <f t="shared" si="54"/>
        <v>8.6382321297090002E-6</v>
      </c>
      <c r="O562" s="7">
        <f t="shared" si="54"/>
        <v>8.4172248679219981E-6</v>
      </c>
      <c r="P562" s="7">
        <f t="shared" si="54"/>
        <v>7.9498604641983163E-6</v>
      </c>
      <c r="Q562" s="7"/>
      <c r="R562" s="1">
        <v>44159</v>
      </c>
      <c r="S562" s="2">
        <f t="shared" si="56"/>
        <v>1.0939527552706867E-3</v>
      </c>
      <c r="T562" s="2">
        <f t="shared" si="56"/>
        <v>2.9939066868407398E-3</v>
      </c>
      <c r="U562" s="2">
        <f t="shared" si="56"/>
        <v>2.8739480300735594E-3</v>
      </c>
      <c r="V562" s="2">
        <f t="shared" si="56"/>
        <v>2.9390869551119102E-3</v>
      </c>
      <c r="W562" s="2">
        <f t="shared" si="56"/>
        <v>2.9012453994658911E-3</v>
      </c>
      <c r="X562" s="2">
        <f t="shared" si="56"/>
        <v>2.8195496917412747E-3</v>
      </c>
      <c r="Z562" s="1">
        <v>44159</v>
      </c>
      <c r="AA562" s="2">
        <f t="shared" si="57"/>
        <v>1.3569264494032396E-2</v>
      </c>
      <c r="AB562" s="2">
        <f t="shared" si="57"/>
        <v>7.327884569048182E-2</v>
      </c>
      <c r="AC562" s="2">
        <f t="shared" si="57"/>
        <v>6.8796259094452417E-2</v>
      </c>
      <c r="AD562" s="2">
        <f t="shared" si="57"/>
        <v>7.1222681806351495E-2</v>
      </c>
      <c r="AE562" s="2">
        <f t="shared" si="57"/>
        <v>6.9810819149136449E-2</v>
      </c>
      <c r="AF562" s="2">
        <f t="shared" si="57"/>
        <v>6.6784451200623707E-2</v>
      </c>
      <c r="AG562" s="2"/>
    </row>
    <row r="563" spans="1:33" ht="14.5" x14ac:dyDescent="0.35">
      <c r="A563" s="10">
        <v>44160</v>
      </c>
      <c r="B563" s="2">
        <v>9.1182693895222721E-3</v>
      </c>
      <c r="C563" s="2">
        <v>7.7495942823588848E-3</v>
      </c>
      <c r="D563" s="2">
        <v>9.7067030146718025E-3</v>
      </c>
      <c r="E563" s="9">
        <v>7.9504877060363917E-3</v>
      </c>
      <c r="F563" s="9">
        <v>8.1071728299504705E-3</v>
      </c>
      <c r="G563" s="9">
        <v>8.0752075965029885E-3</v>
      </c>
      <c r="H563" s="9">
        <v>8.0194218426033539E-3</v>
      </c>
      <c r="J563" s="1">
        <v>44160</v>
      </c>
      <c r="K563" s="7">
        <f t="shared" si="55"/>
        <v>1.8732715489687097E-6</v>
      </c>
      <c r="L563" s="7">
        <f t="shared" si="55"/>
        <v>3.4625413120661809E-7</v>
      </c>
      <c r="M563" s="7">
        <f t="shared" si="55"/>
        <v>1.3637140602851169E-6</v>
      </c>
      <c r="N563" s="7">
        <f t="shared" si="54"/>
        <v>1.0223162527779337E-6</v>
      </c>
      <c r="O563" s="7">
        <f t="shared" si="54"/>
        <v>1.0879779040566027E-6</v>
      </c>
      <c r="P563" s="7">
        <f t="shared" si="54"/>
        <v>1.207465931369724E-6</v>
      </c>
      <c r="Q563" s="7"/>
      <c r="R563" s="1">
        <v>44160</v>
      </c>
      <c r="S563" s="2">
        <f t="shared" si="56"/>
        <v>1.3686751071633873E-3</v>
      </c>
      <c r="T563" s="2">
        <f t="shared" si="56"/>
        <v>5.8843362514953042E-4</v>
      </c>
      <c r="U563" s="2">
        <f t="shared" si="56"/>
        <v>1.1677816834858804E-3</v>
      </c>
      <c r="V563" s="2">
        <f t="shared" si="56"/>
        <v>1.0110965595718016E-3</v>
      </c>
      <c r="W563" s="2">
        <f t="shared" si="56"/>
        <v>1.0430617930192836E-3</v>
      </c>
      <c r="X563" s="2">
        <f t="shared" si="56"/>
        <v>1.0988475469189182E-3</v>
      </c>
      <c r="Z563" s="1">
        <v>44160</v>
      </c>
      <c r="AA563" s="2">
        <f t="shared" si="57"/>
        <v>1.3972950587553656E-2</v>
      </c>
      <c r="AB563" s="2">
        <f t="shared" si="57"/>
        <v>1.9152841458665026E-3</v>
      </c>
      <c r="AC563" s="2">
        <f t="shared" si="57"/>
        <v>9.8350143865986173E-3</v>
      </c>
      <c r="AD563" s="2">
        <f t="shared" si="57"/>
        <v>7.1854733868446097E-3</v>
      </c>
      <c r="AE563" s="2">
        <f t="shared" si="57"/>
        <v>7.6869695062444787E-3</v>
      </c>
      <c r="AF563" s="2">
        <f t="shared" si="57"/>
        <v>8.6095914440031951E-3</v>
      </c>
      <c r="AG563" s="2"/>
    </row>
    <row r="564" spans="1:33" ht="14.5" x14ac:dyDescent="0.35">
      <c r="A564" s="10">
        <v>44161</v>
      </c>
      <c r="B564" s="2">
        <v>6.0903708571060479E-3</v>
      </c>
      <c r="C564" s="2">
        <v>6.2238974496722221E-3</v>
      </c>
      <c r="D564" s="2">
        <v>7.4720312841236591E-3</v>
      </c>
      <c r="E564" s="9">
        <v>8.7699568752226016E-3</v>
      </c>
      <c r="F564" s="9">
        <v>8.5808969761801187E-3</v>
      </c>
      <c r="G564" s="9">
        <v>8.284662563415977E-3</v>
      </c>
      <c r="H564" s="9">
        <v>8.8923526402088331E-3</v>
      </c>
      <c r="J564" s="1">
        <v>44161</v>
      </c>
      <c r="K564" s="7">
        <f t="shared" si="55"/>
        <v>1.782935092233309E-8</v>
      </c>
      <c r="L564" s="7">
        <f t="shared" si="55"/>
        <v>1.9089855355864877E-6</v>
      </c>
      <c r="M564" s="7">
        <f t="shared" si="55"/>
        <v>7.1801812284857272E-6</v>
      </c>
      <c r="N564" s="7">
        <f t="shared" si="54"/>
        <v>6.2027203497901529E-6</v>
      </c>
      <c r="O564" s="7">
        <f t="shared" si="54"/>
        <v>4.8149160923805403E-6</v>
      </c>
      <c r="P564" s="7">
        <f t="shared" si="54"/>
        <v>7.8511019128398631E-6</v>
      </c>
      <c r="Q564" s="7"/>
      <c r="R564" s="1">
        <v>44161</v>
      </c>
      <c r="S564" s="2">
        <f t="shared" si="56"/>
        <v>1.3352659256617421E-4</v>
      </c>
      <c r="T564" s="2">
        <f t="shared" si="56"/>
        <v>1.3816604270176112E-3</v>
      </c>
      <c r="U564" s="2">
        <f t="shared" si="56"/>
        <v>2.6795860181165537E-3</v>
      </c>
      <c r="V564" s="2">
        <f t="shared" si="56"/>
        <v>2.4905261190740708E-3</v>
      </c>
      <c r="W564" s="2">
        <f t="shared" si="56"/>
        <v>2.1942917063099291E-3</v>
      </c>
      <c r="X564" s="2">
        <f t="shared" si="56"/>
        <v>2.8019817831027851E-3</v>
      </c>
      <c r="Z564" s="1">
        <v>44161</v>
      </c>
      <c r="AA564" s="2">
        <f t="shared" si="57"/>
        <v>2.3347933823547606E-4</v>
      </c>
      <c r="AB564" s="2">
        <f t="shared" si="57"/>
        <v>1.9546958630276778E-2</v>
      </c>
      <c r="AC564" s="2">
        <f t="shared" si="57"/>
        <v>5.9081385809253373E-2</v>
      </c>
      <c r="AD564" s="2">
        <f t="shared" si="57"/>
        <v>5.2588707867701423E-2</v>
      </c>
      <c r="AE564" s="2">
        <f t="shared" si="57"/>
        <v>4.2835016651809665E-2</v>
      </c>
      <c r="AF564" s="2">
        <f t="shared" si="57"/>
        <v>6.3382512634277521E-2</v>
      </c>
      <c r="AG564" s="2"/>
    </row>
    <row r="565" spans="1:33" ht="14.5" x14ac:dyDescent="0.35">
      <c r="A565" s="10">
        <v>44162</v>
      </c>
      <c r="B565" s="2">
        <v>9.3242323888197125E-3</v>
      </c>
      <c r="C565" s="2">
        <v>8.1578958779573441E-3</v>
      </c>
      <c r="D565" s="2">
        <v>1.0681885294616221E-2</v>
      </c>
      <c r="E565" s="9">
        <v>8.1060768134273327E-3</v>
      </c>
      <c r="F565" s="9">
        <v>7.9432633818994885E-3</v>
      </c>
      <c r="G565" s="9">
        <v>7.9631274698152114E-3</v>
      </c>
      <c r="H565" s="9">
        <v>8.1417861110820548E-3</v>
      </c>
      <c r="J565" s="1">
        <v>44162</v>
      </c>
      <c r="K565" s="7">
        <f t="shared" si="55"/>
        <v>1.3603408565706038E-6</v>
      </c>
      <c r="L565" s="7">
        <f t="shared" si="55"/>
        <v>1.8432214126177021E-6</v>
      </c>
      <c r="M565" s="7">
        <f t="shared" si="55"/>
        <v>1.4839030058595401E-6</v>
      </c>
      <c r="N565" s="7">
        <f t="shared" si="54"/>
        <v>1.9070753980742298E-6</v>
      </c>
      <c r="O565" s="7">
        <f t="shared" si="54"/>
        <v>1.8526066005382495E-6</v>
      </c>
      <c r="P565" s="7">
        <f t="shared" si="54"/>
        <v>1.398179199735642E-6</v>
      </c>
      <c r="Q565" s="7"/>
      <c r="R565" s="1">
        <v>44162</v>
      </c>
      <c r="S565" s="2">
        <f t="shared" si="56"/>
        <v>1.1663365108623685E-3</v>
      </c>
      <c r="T565" s="2">
        <f t="shared" si="56"/>
        <v>1.3576529057965081E-3</v>
      </c>
      <c r="U565" s="2">
        <f t="shared" si="56"/>
        <v>1.2181555753923799E-3</v>
      </c>
      <c r="V565" s="2">
        <f t="shared" si="56"/>
        <v>1.3809690069202241E-3</v>
      </c>
      <c r="W565" s="2">
        <f t="shared" si="56"/>
        <v>1.3611049190045011E-3</v>
      </c>
      <c r="X565" s="2">
        <f t="shared" si="56"/>
        <v>1.1824462777376577E-3</v>
      </c>
      <c r="Z565" s="1">
        <v>44162</v>
      </c>
      <c r="AA565" s="2">
        <f t="shared" si="57"/>
        <v>9.3398950208722908E-3</v>
      </c>
      <c r="AB565" s="2">
        <f t="shared" si="57"/>
        <v>8.8340766573717922E-3</v>
      </c>
      <c r="AC565" s="2">
        <f t="shared" si="57"/>
        <v>1.0274195630306515E-2</v>
      </c>
      <c r="AD565" s="2">
        <f t="shared" si="57"/>
        <v>1.3561664172226262E-2</v>
      </c>
      <c r="AE565" s="2">
        <f t="shared" si="57"/>
        <v>1.3131100107314886E-2</v>
      </c>
      <c r="AF565" s="2">
        <f t="shared" si="57"/>
        <v>9.6247384671555025E-3</v>
      </c>
      <c r="AG565" s="2"/>
    </row>
    <row r="566" spans="1:33" ht="14.5" x14ac:dyDescent="0.35">
      <c r="A566" s="10">
        <v>44165</v>
      </c>
      <c r="B566" s="2">
        <v>1.197518767717262E-2</v>
      </c>
      <c r="C566" s="2">
        <v>8.7868031114339828E-3</v>
      </c>
      <c r="D566" s="2">
        <v>1.1518264189362529E-2</v>
      </c>
      <c r="E566" s="9">
        <v>8.8036268972182911E-3</v>
      </c>
      <c r="F566" s="9">
        <v>8.5472989836410593E-3</v>
      </c>
      <c r="G566" s="9">
        <v>8.3424406327871348E-3</v>
      </c>
      <c r="H566" s="9">
        <v>8.83670981090884E-3</v>
      </c>
      <c r="J566" s="1">
        <v>44165</v>
      </c>
      <c r="K566" s="7">
        <f t="shared" si="55"/>
        <v>1.0165796139040358E-5</v>
      </c>
      <c r="L566" s="7">
        <f t="shared" si="55"/>
        <v>2.0877907371253806E-7</v>
      </c>
      <c r="M566" s="7">
        <f t="shared" si="55"/>
        <v>1.005879778094451E-5</v>
      </c>
      <c r="N566" s="7">
        <f t="shared" si="54"/>
        <v>1.1750420895241511E-5</v>
      </c>
      <c r="O566" s="7">
        <f t="shared" si="54"/>
        <v>1.3196851088491478E-5</v>
      </c>
      <c r="P566" s="7">
        <f t="shared" si="54"/>
        <v>9.8500433170276506E-6</v>
      </c>
      <c r="Q566" s="7"/>
      <c r="R566" s="1">
        <v>44165</v>
      </c>
      <c r="S566" s="2">
        <f t="shared" si="56"/>
        <v>3.1883845657386372E-3</v>
      </c>
      <c r="T566" s="2">
        <f t="shared" si="56"/>
        <v>4.5692348781009064E-4</v>
      </c>
      <c r="U566" s="2">
        <f t="shared" si="56"/>
        <v>3.1715607799543289E-3</v>
      </c>
      <c r="V566" s="2">
        <f t="shared" si="56"/>
        <v>3.4278886935315608E-3</v>
      </c>
      <c r="W566" s="2">
        <f t="shared" si="56"/>
        <v>3.6327470443854853E-3</v>
      </c>
      <c r="X566" s="2">
        <f t="shared" si="56"/>
        <v>3.1384778662637801E-3</v>
      </c>
      <c r="Z566" s="1">
        <v>44165</v>
      </c>
      <c r="AA566" s="2">
        <f t="shared" si="57"/>
        <v>5.327472438486569E-2</v>
      </c>
      <c r="AB566" s="2">
        <f t="shared" si="57"/>
        <v>7.6662484161693634E-4</v>
      </c>
      <c r="AC566" s="2">
        <f t="shared" si="57"/>
        <v>5.2583123840392432E-2</v>
      </c>
      <c r="AD566" s="2">
        <f t="shared" si="57"/>
        <v>6.3827858154393624E-2</v>
      </c>
      <c r="AE566" s="2">
        <f t="shared" si="57"/>
        <v>7.3972748195029858E-2</v>
      </c>
      <c r="AF566" s="2">
        <f t="shared" si="57"/>
        <v>5.1241420811640515E-2</v>
      </c>
      <c r="AG566" s="2"/>
    </row>
    <row r="567" spans="1:33" ht="14.5" x14ac:dyDescent="0.35">
      <c r="A567" s="10">
        <v>44166</v>
      </c>
      <c r="B567" s="2">
        <v>1.0080246112370709E-2</v>
      </c>
      <c r="C567" s="2">
        <v>7.6847742311656484E-3</v>
      </c>
      <c r="D567" s="2">
        <v>7.8604426234960556E-3</v>
      </c>
      <c r="E567" s="9">
        <v>9.7301961218350316E-3</v>
      </c>
      <c r="F567" s="9">
        <v>9.5840499891340462E-3</v>
      </c>
      <c r="G567" s="9">
        <v>9.0062474302393166E-3</v>
      </c>
      <c r="H567" s="9">
        <v>9.7203061393522638E-3</v>
      </c>
      <c r="J567" s="1">
        <v>44166</v>
      </c>
      <c r="K567" s="7">
        <f t="shared" si="55"/>
        <v>5.7382855336441132E-6</v>
      </c>
      <c r="L567" s="7">
        <f t="shared" si="55"/>
        <v>4.9275275292200846E-6</v>
      </c>
      <c r="M567" s="7">
        <f t="shared" si="55"/>
        <v>1.2253499587402801E-7</v>
      </c>
      <c r="N567" s="7">
        <f t="shared" si="54"/>
        <v>2.462105927150937E-7</v>
      </c>
      <c r="O567" s="7">
        <f t="shared" si="54"/>
        <v>1.1534731692199681E-6</v>
      </c>
      <c r="P567" s="7">
        <f t="shared" si="54"/>
        <v>1.2955678417651922E-7</v>
      </c>
      <c r="Q567" s="7"/>
      <c r="R567" s="1">
        <v>44166</v>
      </c>
      <c r="S567" s="2">
        <f t="shared" si="56"/>
        <v>2.3954718812050609E-3</v>
      </c>
      <c r="T567" s="2">
        <f t="shared" si="56"/>
        <v>2.2198034888746537E-3</v>
      </c>
      <c r="U567" s="2">
        <f t="shared" si="56"/>
        <v>3.5004999053567763E-4</v>
      </c>
      <c r="V567" s="2">
        <f t="shared" si="56"/>
        <v>4.9619612323666303E-4</v>
      </c>
      <c r="W567" s="2">
        <f t="shared" si="56"/>
        <v>1.0739986821313927E-3</v>
      </c>
      <c r="X567" s="2">
        <f t="shared" si="56"/>
        <v>3.5993997301844542E-4</v>
      </c>
      <c r="Z567" s="1">
        <v>44166</v>
      </c>
      <c r="AA567" s="2">
        <f t="shared" si="57"/>
        <v>4.0379944663159861E-2</v>
      </c>
      <c r="AB567" s="2">
        <f t="shared" si="57"/>
        <v>3.3667083684512322E-2</v>
      </c>
      <c r="AC567" s="2">
        <f t="shared" si="57"/>
        <v>6.3200980180067035E-4</v>
      </c>
      <c r="AD567" s="2">
        <f t="shared" si="57"/>
        <v>1.2956941017761014E-3</v>
      </c>
      <c r="AE567" s="2">
        <f t="shared" si="57"/>
        <v>6.5912253493669581E-3</v>
      </c>
      <c r="AF567" s="2">
        <f t="shared" si="57"/>
        <v>6.6913068065432846E-4</v>
      </c>
      <c r="AG567" s="2"/>
    </row>
    <row r="568" spans="1:33" ht="14.5" x14ac:dyDescent="0.35">
      <c r="A568" s="10">
        <v>44167</v>
      </c>
      <c r="B568" s="2">
        <v>8.0769728158693981E-3</v>
      </c>
      <c r="C568" s="2">
        <v>8.8425315916538239E-3</v>
      </c>
      <c r="D568" s="2">
        <v>9.0554971247911453E-3</v>
      </c>
      <c r="E568" s="9">
        <v>9.6735311046571952E-3</v>
      </c>
      <c r="F568" s="9">
        <v>9.6147040141893493E-3</v>
      </c>
      <c r="G568" s="9">
        <v>9.1997878074223105E-3</v>
      </c>
      <c r="H568" s="9">
        <v>1.002559903568555E-2</v>
      </c>
      <c r="J568" s="1">
        <v>44167</v>
      </c>
      <c r="K568" s="7">
        <f t="shared" si="55"/>
        <v>5.8608023918054876E-7</v>
      </c>
      <c r="L568" s="7">
        <f t="shared" si="55"/>
        <v>9.5750982315078319E-7</v>
      </c>
      <c r="M568" s="7">
        <f t="shared" si="55"/>
        <v>2.548998369497019E-6</v>
      </c>
      <c r="N568" s="7">
        <f t="shared" si="54"/>
        <v>2.3646172382865134E-6</v>
      </c>
      <c r="O568" s="7">
        <f t="shared" si="54"/>
        <v>1.2607135052559668E-6</v>
      </c>
      <c r="P568" s="7">
        <f t="shared" si="54"/>
        <v>3.7971441445549845E-6</v>
      </c>
      <c r="Q568" s="7"/>
      <c r="R568" s="1">
        <v>44167</v>
      </c>
      <c r="S568" s="2">
        <f t="shared" si="56"/>
        <v>7.655587757844258E-4</v>
      </c>
      <c r="T568" s="2">
        <f t="shared" si="56"/>
        <v>9.7852430892174727E-4</v>
      </c>
      <c r="U568" s="2">
        <f t="shared" si="56"/>
        <v>1.5965582887877972E-3</v>
      </c>
      <c r="V568" s="2">
        <f t="shared" si="56"/>
        <v>1.5377311983199513E-3</v>
      </c>
      <c r="W568" s="2">
        <f t="shared" si="56"/>
        <v>1.1228149915529125E-3</v>
      </c>
      <c r="X568" s="2">
        <f t="shared" si="56"/>
        <v>1.9486262198161516E-3</v>
      </c>
      <c r="Z568" s="1">
        <v>44167</v>
      </c>
      <c r="AA568" s="2">
        <f t="shared" si="57"/>
        <v>3.9791863084390755E-3</v>
      </c>
      <c r="AB568" s="2">
        <f t="shared" si="57"/>
        <v>6.2962431900985827E-3</v>
      </c>
      <c r="AC568" s="2">
        <f t="shared" si="57"/>
        <v>1.5332250562662075E-2</v>
      </c>
      <c r="AD568" s="2">
        <f t="shared" si="57"/>
        <v>1.4341078724817935E-2</v>
      </c>
      <c r="AE568" s="2">
        <f t="shared" si="57"/>
        <v>8.1153458052087846E-3</v>
      </c>
      <c r="AF568" s="2">
        <f t="shared" si="57"/>
        <v>2.1759508603073741E-2</v>
      </c>
      <c r="AG568" s="2"/>
    </row>
    <row r="569" spans="1:33" ht="14.5" x14ac:dyDescent="0.35">
      <c r="A569" s="10">
        <v>44168</v>
      </c>
      <c r="B569" s="2">
        <v>6.629604639323234E-3</v>
      </c>
      <c r="C569" s="2">
        <v>6.7444136366248131E-3</v>
      </c>
      <c r="D569" s="2">
        <v>8.5852053016424179E-3</v>
      </c>
      <c r="E569" s="9">
        <v>9.133778882852054E-3</v>
      </c>
      <c r="F569" s="9">
        <v>9.2742977271225695E-3</v>
      </c>
      <c r="G569" s="9">
        <v>9.0988142157361826E-3</v>
      </c>
      <c r="H569" s="9">
        <v>8.9174841604968327E-3</v>
      </c>
      <c r="J569" s="1">
        <v>44168</v>
      </c>
      <c r="K569" s="7">
        <f t="shared" si="55"/>
        <v>1.3181105861393995E-8</v>
      </c>
      <c r="L569" s="7">
        <f t="shared" si="55"/>
        <v>3.8243739504632312E-6</v>
      </c>
      <c r="M569" s="7">
        <f t="shared" si="55"/>
        <v>6.2708886419531375E-6</v>
      </c>
      <c r="N569" s="7">
        <f t="shared" si="54"/>
        <v>6.9944015286535841E-6</v>
      </c>
      <c r="O569" s="7">
        <f t="shared" si="54"/>
        <v>6.0969959322494134E-6</v>
      </c>
      <c r="P569" s="7">
        <f t="shared" si="54"/>
        <v>5.2343927034055354E-6</v>
      </c>
      <c r="Q569" s="7"/>
      <c r="R569" s="1">
        <v>44168</v>
      </c>
      <c r="S569" s="2">
        <f t="shared" si="56"/>
        <v>1.1480899730157909E-4</v>
      </c>
      <c r="T569" s="2">
        <f t="shared" si="56"/>
        <v>1.9556006623191839E-3</v>
      </c>
      <c r="U569" s="2">
        <f t="shared" si="56"/>
        <v>2.50417424352882E-3</v>
      </c>
      <c r="V569" s="2">
        <f t="shared" si="56"/>
        <v>2.6446930877993356E-3</v>
      </c>
      <c r="W569" s="2">
        <f t="shared" si="56"/>
        <v>2.4692095764129486E-3</v>
      </c>
      <c r="X569" s="2">
        <f t="shared" si="56"/>
        <v>2.2878795211735987E-3</v>
      </c>
      <c r="Z569" s="1">
        <v>44168</v>
      </c>
      <c r="AA569" s="2">
        <f t="shared" si="57"/>
        <v>1.4655390229134646E-4</v>
      </c>
      <c r="AB569" s="2">
        <f t="shared" si="57"/>
        <v>3.0707946252699569E-2</v>
      </c>
      <c r="AC569" s="2">
        <f t="shared" si="57"/>
        <v>4.6268048885604429E-2</v>
      </c>
      <c r="AD569" s="2">
        <f t="shared" si="57"/>
        <v>5.0538014971178269E-2</v>
      </c>
      <c r="AE569" s="2">
        <f t="shared" si="57"/>
        <v>4.5221854982747001E-2</v>
      </c>
      <c r="AF569" s="2">
        <f t="shared" si="57"/>
        <v>3.9907594402988966E-2</v>
      </c>
      <c r="AG569" s="2"/>
    </row>
    <row r="570" spans="1:33" ht="14.5" x14ac:dyDescent="0.35">
      <c r="A570" s="10">
        <v>44169</v>
      </c>
      <c r="B570" s="2">
        <v>5.0258290254512209E-3</v>
      </c>
      <c r="C570" s="2">
        <v>8.1893438473343849E-3</v>
      </c>
      <c r="D570" s="2">
        <v>9.2147979885339737E-3</v>
      </c>
      <c r="E570" s="9">
        <v>8.8329383557328011E-3</v>
      </c>
      <c r="F570" s="9">
        <v>9.0493391718716835E-3</v>
      </c>
      <c r="G570" s="9">
        <v>8.7514133591168504E-3</v>
      </c>
      <c r="H570" s="9">
        <v>8.9292720537119848E-3</v>
      </c>
      <c r="J570" s="1">
        <v>44169</v>
      </c>
      <c r="K570" s="7">
        <f t="shared" si="55"/>
        <v>1.0007826028274467E-5</v>
      </c>
      <c r="L570" s="7">
        <f t="shared" si="55"/>
        <v>1.7547460973670592E-5</v>
      </c>
      <c r="M570" s="7">
        <f t="shared" si="55"/>
        <v>1.4494081452717062E-5</v>
      </c>
      <c r="N570" s="7">
        <f t="shared" si="54"/>
        <v>1.6188633898348412E-5</v>
      </c>
      <c r="O570" s="7">
        <f t="shared" si="54"/>
        <v>1.3879978627254773E-5</v>
      </c>
      <c r="P570" s="7">
        <f t="shared" si="54"/>
        <v>1.5236867474877563E-5</v>
      </c>
      <c r="Q570" s="7"/>
      <c r="R570" s="1">
        <v>44169</v>
      </c>
      <c r="S570" s="2">
        <f t="shared" si="56"/>
        <v>3.163514821883164E-3</v>
      </c>
      <c r="T570" s="2">
        <f t="shared" si="56"/>
        <v>4.1889689630827528E-3</v>
      </c>
      <c r="U570" s="2">
        <f t="shared" si="56"/>
        <v>3.8071093302815802E-3</v>
      </c>
      <c r="V570" s="2">
        <f t="shared" si="56"/>
        <v>4.0235101464204627E-3</v>
      </c>
      <c r="W570" s="2">
        <f t="shared" si="56"/>
        <v>3.7255843336656295E-3</v>
      </c>
      <c r="X570" s="2">
        <f t="shared" si="56"/>
        <v>3.9034430282607639E-3</v>
      </c>
      <c r="Z570" s="1">
        <v>44169</v>
      </c>
      <c r="AA570" s="2">
        <f t="shared" si="57"/>
        <v>0.10194686313691448</v>
      </c>
      <c r="AB570" s="2">
        <f t="shared" si="57"/>
        <v>0.15162873495090379</v>
      </c>
      <c r="AC570" s="2">
        <f t="shared" si="57"/>
        <v>0.1328845267663552</v>
      </c>
      <c r="AD570" s="2">
        <f t="shared" si="57"/>
        <v>0.14348209237128939</v>
      </c>
      <c r="AE570" s="2">
        <f t="shared" si="57"/>
        <v>0.12891249077769373</v>
      </c>
      <c r="AF570" s="2">
        <f t="shared" si="57"/>
        <v>0.13759313820290631</v>
      </c>
      <c r="AG570" s="2"/>
    </row>
    <row r="571" spans="1:33" ht="14.5" x14ac:dyDescent="0.35">
      <c r="A571" s="10">
        <v>44172</v>
      </c>
      <c r="B571" s="2">
        <v>8.2287906399953863E-3</v>
      </c>
      <c r="C571" s="2">
        <v>8.0573558807373047E-3</v>
      </c>
      <c r="D571" s="2">
        <v>9.0237958356738091E-3</v>
      </c>
      <c r="E571" s="9">
        <v>7.9499653339873671E-3</v>
      </c>
      <c r="F571" s="9">
        <v>8.3325330929479354E-3</v>
      </c>
      <c r="G571" s="9">
        <v>7.9278056615885353E-3</v>
      </c>
      <c r="H571" s="9">
        <v>7.709151698684291E-3</v>
      </c>
      <c r="J571" s="1">
        <v>44172</v>
      </c>
      <c r="K571" s="7">
        <f t="shared" si="55"/>
        <v>2.9389876681876386E-8</v>
      </c>
      <c r="L571" s="7">
        <f t="shared" si="55"/>
        <v>6.320332611556873E-7</v>
      </c>
      <c r="M571" s="7">
        <f t="shared" si="55"/>
        <v>7.7743551270465532E-8</v>
      </c>
      <c r="N571" s="7">
        <f t="shared" si="54"/>
        <v>1.0762496544611874E-8</v>
      </c>
      <c r="O571" s="7">
        <f t="shared" si="54"/>
        <v>9.0591957226572563E-8</v>
      </c>
      <c r="P571" s="7">
        <f t="shared" si="54"/>
        <v>2.700246293269159E-7</v>
      </c>
      <c r="Q571" s="7"/>
      <c r="R571" s="1">
        <v>44172</v>
      </c>
      <c r="S571" s="2">
        <f t="shared" si="56"/>
        <v>1.7143475925808158E-4</v>
      </c>
      <c r="T571" s="2">
        <f t="shared" si="56"/>
        <v>7.9500519567842279E-4</v>
      </c>
      <c r="U571" s="2">
        <f t="shared" si="56"/>
        <v>2.7882530600801918E-4</v>
      </c>
      <c r="V571" s="2">
        <f t="shared" si="56"/>
        <v>1.0374245295254915E-4</v>
      </c>
      <c r="W571" s="2">
        <f t="shared" si="56"/>
        <v>3.00984978406851E-4</v>
      </c>
      <c r="X571" s="2">
        <f t="shared" si="56"/>
        <v>5.1963894131109526E-4</v>
      </c>
      <c r="Z571" s="1">
        <v>44172</v>
      </c>
      <c r="AA571" s="2">
        <f t="shared" si="57"/>
        <v>2.2319082715172023E-4</v>
      </c>
      <c r="AB571" s="2">
        <f t="shared" si="57"/>
        <v>4.1250380717663404E-3</v>
      </c>
      <c r="AC571" s="2">
        <f t="shared" si="57"/>
        <v>6.0102805257900016E-4</v>
      </c>
      <c r="AD571" s="2">
        <f t="shared" si="57"/>
        <v>7.8154232590499362E-5</v>
      </c>
      <c r="AE571" s="2">
        <f t="shared" si="57"/>
        <v>7.0296144242498748E-4</v>
      </c>
      <c r="AF571" s="2">
        <f t="shared" si="57"/>
        <v>2.174560065667297E-3</v>
      </c>
      <c r="AG571" s="2"/>
    </row>
    <row r="572" spans="1:33" ht="14.5" x14ac:dyDescent="0.35">
      <c r="A572" s="10">
        <v>44173</v>
      </c>
      <c r="B572" s="2">
        <v>5.6625730861248214E-3</v>
      </c>
      <c r="C572" s="2">
        <v>5.7940967381000519E-3</v>
      </c>
      <c r="D572" s="2">
        <v>6.6864229738712311E-3</v>
      </c>
      <c r="E572" s="9">
        <v>8.3817763844855602E-3</v>
      </c>
      <c r="F572" s="9">
        <v>8.5411875763797412E-3</v>
      </c>
      <c r="G572" s="9">
        <v>8.5023396155375665E-3</v>
      </c>
      <c r="H572" s="9">
        <v>8.3488680452554233E-3</v>
      </c>
      <c r="J572" s="1">
        <v>44173</v>
      </c>
      <c r="K572" s="7">
        <f t="shared" si="55"/>
        <v>1.7298471028901543E-8</v>
      </c>
      <c r="L572" s="7">
        <f t="shared" si="55"/>
        <v>1.0482685926383357E-6</v>
      </c>
      <c r="M572" s="7">
        <f t="shared" si="55"/>
        <v>7.3940665778159209E-6</v>
      </c>
      <c r="N572" s="7">
        <f t="shared" si="54"/>
        <v>8.2864213835055916E-6</v>
      </c>
      <c r="O572" s="7">
        <f t="shared" si="54"/>
        <v>8.0642739415729062E-6</v>
      </c>
      <c r="P572" s="7">
        <f t="shared" si="54"/>
        <v>7.2161806074504819E-6</v>
      </c>
      <c r="Q572" s="7"/>
      <c r="R572" s="1">
        <v>44173</v>
      </c>
      <c r="S572" s="2">
        <f t="shared" si="56"/>
        <v>1.3152365197523046E-4</v>
      </c>
      <c r="T572" s="2">
        <f t="shared" si="56"/>
        <v>1.0238498877464097E-3</v>
      </c>
      <c r="U572" s="2">
        <f t="shared" si="56"/>
        <v>2.7192032983607388E-3</v>
      </c>
      <c r="V572" s="2">
        <f t="shared" si="56"/>
        <v>2.8786144902549198E-3</v>
      </c>
      <c r="W572" s="2">
        <f t="shared" si="56"/>
        <v>2.8397665294127451E-3</v>
      </c>
      <c r="X572" s="2">
        <f t="shared" si="56"/>
        <v>2.6862949591306019E-3</v>
      </c>
      <c r="Z572" s="1">
        <v>44173</v>
      </c>
      <c r="AA572" s="2">
        <f t="shared" si="57"/>
        <v>2.6160224093407791E-4</v>
      </c>
      <c r="AB572" s="2">
        <f t="shared" si="57"/>
        <v>1.3076941542473408E-2</v>
      </c>
      <c r="AC572" s="2">
        <f t="shared" si="57"/>
        <v>6.7762976136544584E-2</v>
      </c>
      <c r="AD572" s="2">
        <f t="shared" si="57"/>
        <v>7.3994231739282323E-2</v>
      </c>
      <c r="AE572" s="2">
        <f t="shared" si="57"/>
        <v>7.246472945608784E-2</v>
      </c>
      <c r="AF572" s="2">
        <f t="shared" si="57"/>
        <v>6.6491979014274172E-2</v>
      </c>
      <c r="AG572" s="2"/>
    </row>
    <row r="573" spans="1:33" ht="14.5" x14ac:dyDescent="0.35">
      <c r="A573" s="10">
        <v>44174</v>
      </c>
      <c r="B573" s="2">
        <v>8.6156212433731033E-3</v>
      </c>
      <c r="C573" s="2">
        <v>7.7326255850493908E-3</v>
      </c>
      <c r="D573" s="2">
        <v>7.4888342060148716E-3</v>
      </c>
      <c r="E573" s="9">
        <v>7.443412825868332E-3</v>
      </c>
      <c r="F573" s="9">
        <v>7.6651062146543443E-3</v>
      </c>
      <c r="G573" s="9">
        <v>7.558783021168183E-3</v>
      </c>
      <c r="H573" s="9">
        <v>7.4485540265933729E-3</v>
      </c>
      <c r="J573" s="1">
        <v>44174</v>
      </c>
      <c r="K573" s="7">
        <f t="shared" si="55"/>
        <v>7.7968133261852651E-7</v>
      </c>
      <c r="L573" s="7">
        <f t="shared" si="55"/>
        <v>1.2696490275585411E-6</v>
      </c>
      <c r="M573" s="7">
        <f t="shared" si="55"/>
        <v>1.3740725740690403E-6</v>
      </c>
      <c r="N573" s="7">
        <f t="shared" si="54"/>
        <v>9.0347881982022323E-7</v>
      </c>
      <c r="O573" s="7">
        <f t="shared" si="54"/>
        <v>1.1169070279132566E-6</v>
      </c>
      <c r="P573" s="7">
        <f t="shared" si="54"/>
        <v>1.3620458884819862E-6</v>
      </c>
      <c r="Q573" s="7"/>
      <c r="R573" s="1">
        <v>44174</v>
      </c>
      <c r="S573" s="2">
        <f t="shared" si="56"/>
        <v>8.8299565832371252E-4</v>
      </c>
      <c r="T573" s="2">
        <f t="shared" si="56"/>
        <v>1.1267870373582317E-3</v>
      </c>
      <c r="U573" s="2">
        <f t="shared" si="56"/>
        <v>1.1722084175047713E-3</v>
      </c>
      <c r="V573" s="2">
        <f t="shared" si="56"/>
        <v>9.5051502871875901E-4</v>
      </c>
      <c r="W573" s="2">
        <f t="shared" si="56"/>
        <v>1.0568382222049203E-3</v>
      </c>
      <c r="X573" s="2">
        <f t="shared" si="56"/>
        <v>1.1670672167797304E-3</v>
      </c>
      <c r="Z573" s="1">
        <v>44174</v>
      </c>
      <c r="AA573" s="2">
        <f t="shared" si="57"/>
        <v>6.0624111545184434E-3</v>
      </c>
      <c r="AB573" s="2">
        <f t="shared" si="57"/>
        <v>1.02984352337947E-2</v>
      </c>
      <c r="AC573" s="2">
        <f t="shared" si="57"/>
        <v>1.1235133077854398E-2</v>
      </c>
      <c r="AD573" s="2">
        <f t="shared" si="57"/>
        <v>7.1068509843601468E-3</v>
      </c>
      <c r="AE573" s="2">
        <f t="shared" si="57"/>
        <v>8.9491446409721842E-3</v>
      </c>
      <c r="AF573" s="2">
        <f t="shared" si="57"/>
        <v>1.1126672452842934E-2</v>
      </c>
      <c r="AG573" s="2"/>
    </row>
    <row r="574" spans="1:33" ht="14.5" x14ac:dyDescent="0.35">
      <c r="A574" s="10">
        <v>44175</v>
      </c>
      <c r="B574" s="2">
        <v>8.2331407899023986E-3</v>
      </c>
      <c r="C574" s="2">
        <v>7.5434735044836998E-3</v>
      </c>
      <c r="D574" s="2">
        <v>6.5842466428875923E-3</v>
      </c>
      <c r="E574" s="9">
        <v>7.7768445967674668E-3</v>
      </c>
      <c r="F574" s="9">
        <v>7.9431660483409838E-3</v>
      </c>
      <c r="G574" s="9">
        <v>7.9682313571729328E-3</v>
      </c>
      <c r="H574" s="9">
        <v>7.8055913907406141E-3</v>
      </c>
      <c r="J574" s="1">
        <v>44175</v>
      </c>
      <c r="K574" s="7">
        <f t="shared" si="55"/>
        <v>4.7564096457679698E-7</v>
      </c>
      <c r="L574" s="7">
        <f t="shared" si="55"/>
        <v>2.7188519080596857E-6</v>
      </c>
      <c r="M574" s="7">
        <f t="shared" si="55"/>
        <v>2.0820621586943098E-7</v>
      </c>
      <c r="N574" s="7">
        <f t="shared" si="54"/>
        <v>8.4085350743609325E-8</v>
      </c>
      <c r="O574" s="7">
        <f t="shared" si="54"/>
        <v>7.0177007549047358E-8</v>
      </c>
      <c r="P574" s="7">
        <f t="shared" si="54"/>
        <v>1.8279848872360295E-7</v>
      </c>
      <c r="Q574" s="7"/>
      <c r="R574" s="1">
        <v>44175</v>
      </c>
      <c r="S574" s="2">
        <f t="shared" si="56"/>
        <v>6.896672854186988E-4</v>
      </c>
      <c r="T574" s="2">
        <f t="shared" si="56"/>
        <v>1.6488941470148063E-3</v>
      </c>
      <c r="U574" s="2">
        <f t="shared" si="56"/>
        <v>4.5629619313493179E-4</v>
      </c>
      <c r="V574" s="2">
        <f t="shared" si="56"/>
        <v>2.8997474156141484E-4</v>
      </c>
      <c r="W574" s="2">
        <f t="shared" si="56"/>
        <v>2.6490943272946578E-4</v>
      </c>
      <c r="X574" s="2">
        <f t="shared" si="56"/>
        <v>4.2754939916178451E-4</v>
      </c>
      <c r="Z574" s="1">
        <v>44175</v>
      </c>
      <c r="AA574" s="2">
        <f t="shared" si="57"/>
        <v>3.9408761023429495E-3</v>
      </c>
      <c r="AB574" s="2">
        <f t="shared" si="57"/>
        <v>2.6942546173245985E-2</v>
      </c>
      <c r="AC574" s="2">
        <f t="shared" si="57"/>
        <v>1.6568013458935216E-3</v>
      </c>
      <c r="AD574" s="2">
        <f t="shared" si="57"/>
        <v>6.5056515877515153E-4</v>
      </c>
      <c r="AE574" s="2">
        <f t="shared" si="57"/>
        <v>5.406872390187889E-4</v>
      </c>
      <c r="AF574" s="2">
        <f t="shared" si="57"/>
        <v>1.4475135232820957E-3</v>
      </c>
      <c r="AG574" s="2"/>
    </row>
    <row r="575" spans="1:33" ht="14.5" x14ac:dyDescent="0.35">
      <c r="A575" s="10">
        <v>44176</v>
      </c>
      <c r="B575" s="2">
        <v>7.7522690653878679E-3</v>
      </c>
      <c r="C575" s="2">
        <v>8.0077610909938812E-3</v>
      </c>
      <c r="D575" s="2">
        <v>6.9809667766094208E-3</v>
      </c>
      <c r="E575" s="9">
        <v>7.7979351251552757E-3</v>
      </c>
      <c r="F575" s="9">
        <v>7.9467278637373653E-3</v>
      </c>
      <c r="G575" s="9">
        <v>7.9269874918611108E-3</v>
      </c>
      <c r="H575" s="9">
        <v>7.7670399149046719E-3</v>
      </c>
      <c r="J575" s="1">
        <v>44176</v>
      </c>
      <c r="K575" s="7">
        <f t="shared" si="55"/>
        <v>6.5276175148263781E-8</v>
      </c>
      <c r="L575" s="7">
        <f t="shared" si="55"/>
        <v>5.9490722067487101E-7</v>
      </c>
      <c r="M575" s="7">
        <f t="shared" si="55"/>
        <v>2.0853890146804612E-9</v>
      </c>
      <c r="N575" s="7">
        <f t="shared" si="54"/>
        <v>3.7814224255530493E-8</v>
      </c>
      <c r="O575" s="7">
        <f t="shared" si="54"/>
        <v>3.0526528549285998E-8</v>
      </c>
      <c r="P575" s="7">
        <f t="shared" si="54"/>
        <v>2.1817799544806932E-10</v>
      </c>
      <c r="Q575" s="7"/>
      <c r="R575" s="1">
        <v>44176</v>
      </c>
      <c r="S575" s="2">
        <f t="shared" si="56"/>
        <v>2.5549202560601336E-4</v>
      </c>
      <c r="T575" s="2">
        <f t="shared" si="56"/>
        <v>7.7130228877844709E-4</v>
      </c>
      <c r="U575" s="2">
        <f t="shared" si="56"/>
        <v>4.5666059767407799E-5</v>
      </c>
      <c r="V575" s="2">
        <f t="shared" si="56"/>
        <v>1.9445879834949741E-4</v>
      </c>
      <c r="W575" s="2">
        <f t="shared" si="56"/>
        <v>1.7471842647324293E-4</v>
      </c>
      <c r="X575" s="2">
        <f t="shared" si="56"/>
        <v>1.4770849516804012E-5</v>
      </c>
      <c r="Z575" s="1">
        <v>44176</v>
      </c>
      <c r="AA575" s="2">
        <f t="shared" si="57"/>
        <v>5.2007416672728013E-4</v>
      </c>
      <c r="AB575" s="2">
        <f t="shared" si="57"/>
        <v>5.6882881750457415E-3</v>
      </c>
      <c r="AC575" s="2">
        <f t="shared" si="57"/>
        <v>1.7214623861505629E-5</v>
      </c>
      <c r="AD575" s="2">
        <f t="shared" si="57"/>
        <v>3.0437340520683698E-4</v>
      </c>
      <c r="AE575" s="2">
        <f t="shared" si="57"/>
        <v>2.4653124977613849E-4</v>
      </c>
      <c r="AF575" s="2">
        <f t="shared" si="57"/>
        <v>1.8105933585754741E-6</v>
      </c>
      <c r="AG575" s="2"/>
    </row>
    <row r="576" spans="1:33" ht="14.5" x14ac:dyDescent="0.35">
      <c r="A576" s="10">
        <v>44179</v>
      </c>
      <c r="B576" s="2">
        <v>6.4754770905694056E-3</v>
      </c>
      <c r="C576" s="2">
        <v>8.3685610443353653E-3</v>
      </c>
      <c r="D576" s="2">
        <v>6.9253691472113132E-3</v>
      </c>
      <c r="E576" s="9">
        <v>7.893422781457651E-3</v>
      </c>
      <c r="F576" s="9">
        <v>8.0110033303723831E-3</v>
      </c>
      <c r="G576" s="9">
        <v>7.9251821815484996E-3</v>
      </c>
      <c r="H576" s="9">
        <v>7.7698007031349429E-3</v>
      </c>
      <c r="J576" s="1">
        <v>44179</v>
      </c>
      <c r="K576" s="7">
        <f t="shared" si="55"/>
        <v>3.5837668560061583E-6</v>
      </c>
      <c r="L576" s="7">
        <f t="shared" si="55"/>
        <v>2.0240286262948544E-7</v>
      </c>
      <c r="M576" s="7">
        <f t="shared" si="55"/>
        <v>2.0105699823085436E-6</v>
      </c>
      <c r="N576" s="7">
        <f t="shared" si="54"/>
        <v>2.3578408331234715E-6</v>
      </c>
      <c r="O576" s="7">
        <f t="shared" si="54"/>
        <v>2.1016448508107031E-6</v>
      </c>
      <c r="P576" s="7">
        <f t="shared" si="54"/>
        <v>1.6752736140447033E-6</v>
      </c>
      <c r="Q576" s="7"/>
      <c r="R576" s="1">
        <v>44179</v>
      </c>
      <c r="S576" s="2">
        <f t="shared" si="56"/>
        <v>1.8930839537659597E-3</v>
      </c>
      <c r="T576" s="2">
        <f t="shared" si="56"/>
        <v>4.4989205664190766E-4</v>
      </c>
      <c r="U576" s="2">
        <f t="shared" si="56"/>
        <v>1.4179456908882454E-3</v>
      </c>
      <c r="V576" s="2">
        <f t="shared" si="56"/>
        <v>1.5355262398029776E-3</v>
      </c>
      <c r="W576" s="2">
        <f t="shared" si="56"/>
        <v>1.449705090979094E-3</v>
      </c>
      <c r="X576" s="2">
        <f t="shared" si="56"/>
        <v>1.2943236125655374E-3</v>
      </c>
      <c r="Z576" s="1">
        <v>44179</v>
      </c>
      <c r="AA576" s="2">
        <f t="shared" si="57"/>
        <v>3.0245869521907665E-2</v>
      </c>
      <c r="AB576" s="2">
        <f t="shared" si="57"/>
        <v>2.2061712687304613E-3</v>
      </c>
      <c r="AC576" s="2">
        <f t="shared" si="57"/>
        <v>1.8371212347441768E-2</v>
      </c>
      <c r="AD576" s="2">
        <f t="shared" si="57"/>
        <v>2.1116582037687293E-2</v>
      </c>
      <c r="AE576" s="2">
        <f t="shared" si="57"/>
        <v>1.9099138797151749E-2</v>
      </c>
      <c r="AF576" s="2">
        <f t="shared" si="57"/>
        <v>1.5638339390372735E-2</v>
      </c>
      <c r="AG576" s="2"/>
    </row>
    <row r="577" spans="1:33" ht="14.5" x14ac:dyDescent="0.35">
      <c r="A577" s="10">
        <v>44180</v>
      </c>
      <c r="B577" s="2">
        <v>7.2912784820180782E-3</v>
      </c>
      <c r="C577" s="2">
        <v>7.4732284992933273E-3</v>
      </c>
      <c r="D577" s="2">
        <v>7.9171163961291313E-3</v>
      </c>
      <c r="E577" s="9">
        <v>7.4508002839706426E-3</v>
      </c>
      <c r="F577" s="9">
        <v>7.5303458345676241E-3</v>
      </c>
      <c r="G577" s="9">
        <v>7.3639116067359903E-3</v>
      </c>
      <c r="H577" s="9">
        <v>7.3321332892883322E-3</v>
      </c>
      <c r="J577" s="1">
        <v>44180</v>
      </c>
      <c r="K577" s="7">
        <f t="shared" si="55"/>
        <v>3.3105808786463451E-8</v>
      </c>
      <c r="L577" s="7">
        <f t="shared" si="55"/>
        <v>3.9167309473887389E-7</v>
      </c>
      <c r="M577" s="7">
        <f t="shared" si="55"/>
        <v>2.5447205298193177E-8</v>
      </c>
      <c r="N577" s="7">
        <f t="shared" si="54"/>
        <v>5.7153199055048873E-8</v>
      </c>
      <c r="O577" s="7">
        <f t="shared" si="54"/>
        <v>5.2755708062877754E-9</v>
      </c>
      <c r="P577" s="7">
        <f t="shared" si="54"/>
        <v>1.6691152770895995E-9</v>
      </c>
      <c r="Q577" s="7"/>
      <c r="R577" s="1">
        <v>44180</v>
      </c>
      <c r="S577" s="2">
        <f t="shared" si="56"/>
        <v>1.8195001727524911E-4</v>
      </c>
      <c r="T577" s="2">
        <f t="shared" si="56"/>
        <v>6.2583791411105309E-4</v>
      </c>
      <c r="U577" s="2">
        <f t="shared" si="56"/>
        <v>1.5952180195256439E-4</v>
      </c>
      <c r="V577" s="2">
        <f t="shared" si="56"/>
        <v>2.3906735254954591E-4</v>
      </c>
      <c r="W577" s="2">
        <f t="shared" si="56"/>
        <v>7.2633124717912112E-5</v>
      </c>
      <c r="X577" s="2">
        <f t="shared" si="56"/>
        <v>4.0854807270254007E-5</v>
      </c>
      <c r="Z577" s="1">
        <v>44180</v>
      </c>
      <c r="AA577" s="2">
        <f t="shared" si="57"/>
        <v>3.0128631207437806E-4</v>
      </c>
      <c r="AB577" s="2">
        <f t="shared" si="57"/>
        <v>3.2994231152907449E-3</v>
      </c>
      <c r="AC577" s="2">
        <f t="shared" si="57"/>
        <v>2.3251935201074048E-4</v>
      </c>
      <c r="AD577" s="2">
        <f t="shared" si="57"/>
        <v>5.1486859027582987E-4</v>
      </c>
      <c r="AE577" s="2">
        <f t="shared" si="57"/>
        <v>4.8965464251926605E-5</v>
      </c>
      <c r="AF577" s="2">
        <f t="shared" si="57"/>
        <v>1.5581621748195218E-5</v>
      </c>
      <c r="AG577" s="2"/>
    </row>
    <row r="578" spans="1:33" ht="14.5" x14ac:dyDescent="0.35">
      <c r="A578" s="10">
        <v>44181</v>
      </c>
      <c r="B578" s="2">
        <v>7.589318350210152E-3</v>
      </c>
      <c r="C578" s="2">
        <v>5.7783219963312149E-3</v>
      </c>
      <c r="D578" s="2">
        <v>7.2514880448579788E-3</v>
      </c>
      <c r="E578" s="9">
        <v>7.74977130693222E-3</v>
      </c>
      <c r="F578" s="9">
        <v>7.8358877309636886E-3</v>
      </c>
      <c r="G578" s="9">
        <v>7.5855924537115609E-3</v>
      </c>
      <c r="H578" s="9">
        <v>7.6102279770534163E-3</v>
      </c>
      <c r="J578" s="1">
        <v>44181</v>
      </c>
      <c r="K578" s="7">
        <f t="shared" si="55"/>
        <v>3.2797077937628043E-6</v>
      </c>
      <c r="L578" s="7">
        <f t="shared" si="55"/>
        <v>1.1412931521434254E-7</v>
      </c>
      <c r="M578" s="7">
        <f t="shared" si="55"/>
        <v>2.5745151320853842E-8</v>
      </c>
      <c r="N578" s="7">
        <f t="shared" si="54"/>
        <v>6.0796459525182524E-8</v>
      </c>
      <c r="O578" s="7">
        <f t="shared" si="54"/>
        <v>1.3882304718213199E-11</v>
      </c>
      <c r="P578" s="7">
        <f t="shared" si="54"/>
        <v>4.3721249472455923E-10</v>
      </c>
      <c r="Q578" s="7"/>
      <c r="R578" s="1">
        <v>44181</v>
      </c>
      <c r="S578" s="2">
        <f t="shared" si="56"/>
        <v>1.8109963538789371E-3</v>
      </c>
      <c r="T578" s="2">
        <f t="shared" si="56"/>
        <v>3.3783030535217314E-4</v>
      </c>
      <c r="U578" s="2">
        <f t="shared" si="56"/>
        <v>1.6045295672206805E-4</v>
      </c>
      <c r="V578" s="2">
        <f t="shared" si="56"/>
        <v>2.4656938075353664E-4</v>
      </c>
      <c r="W578" s="2">
        <f t="shared" si="56"/>
        <v>3.7258964985910706E-6</v>
      </c>
      <c r="X578" s="2">
        <f t="shared" si="56"/>
        <v>2.0909626843264306E-5</v>
      </c>
      <c r="Z578" s="1">
        <v>44181</v>
      </c>
      <c r="AA578" s="2">
        <f t="shared" si="57"/>
        <v>4.0783705856843655E-2</v>
      </c>
      <c r="AB578" s="2">
        <f t="shared" si="57"/>
        <v>1.0526384101781083E-3</v>
      </c>
      <c r="AC578" s="2">
        <f t="shared" si="57"/>
        <v>2.1733742865781558E-4</v>
      </c>
      <c r="AD578" s="2">
        <f t="shared" si="57"/>
        <v>5.0571304713864507E-4</v>
      </c>
      <c r="AE578" s="2">
        <f t="shared" si="57"/>
        <v>1.205897468548045E-7</v>
      </c>
      <c r="AF578" s="2">
        <f t="shared" si="57"/>
        <v>3.7814960411886034E-6</v>
      </c>
      <c r="AG578" s="2"/>
    </row>
    <row r="579" spans="1:33" ht="14.5" x14ac:dyDescent="0.35">
      <c r="A579" s="10">
        <v>44182</v>
      </c>
      <c r="B579" s="2">
        <v>5.6497082743198522E-3</v>
      </c>
      <c r="C579" s="2">
        <v>7.7674915082752696E-3</v>
      </c>
      <c r="D579" s="2">
        <v>8.5969800129532814E-3</v>
      </c>
      <c r="E579" s="9">
        <v>7.6518801265113411E-3</v>
      </c>
      <c r="F579" s="9">
        <v>7.6972608504811899E-3</v>
      </c>
      <c r="G579" s="9">
        <v>7.4541830838503699E-3</v>
      </c>
      <c r="H579" s="9">
        <v>7.5376899627678517E-3</v>
      </c>
      <c r="J579" s="1">
        <v>44182</v>
      </c>
      <c r="K579" s="7">
        <f t="shared" si="55"/>
        <v>4.4850058260226658E-6</v>
      </c>
      <c r="L579" s="7">
        <f t="shared" si="55"/>
        <v>8.6864107013473167E-6</v>
      </c>
      <c r="M579" s="7">
        <f t="shared" si="55"/>
        <v>4.0086921257078972E-6</v>
      </c>
      <c r="N579" s="7">
        <f t="shared" si="54"/>
        <v>4.1924715521449301E-6</v>
      </c>
      <c r="O579" s="7">
        <f t="shared" si="54"/>
        <v>3.2561293382301977E-6</v>
      </c>
      <c r="P579" s="7">
        <f t="shared" si="54"/>
        <v>3.5644748559149589E-6</v>
      </c>
      <c r="Q579" s="7"/>
      <c r="R579" s="1">
        <v>44182</v>
      </c>
      <c r="S579" s="2">
        <f t="shared" si="56"/>
        <v>2.1177832339554174E-3</v>
      </c>
      <c r="T579" s="2">
        <f t="shared" si="56"/>
        <v>2.9472717386334292E-3</v>
      </c>
      <c r="U579" s="2">
        <f t="shared" si="56"/>
        <v>2.0021718521914889E-3</v>
      </c>
      <c r="V579" s="2">
        <f t="shared" si="56"/>
        <v>2.0475525761613376E-3</v>
      </c>
      <c r="W579" s="2">
        <f t="shared" si="56"/>
        <v>1.8044748095305176E-3</v>
      </c>
      <c r="X579" s="2">
        <f t="shared" si="56"/>
        <v>1.8879816884479995E-3</v>
      </c>
      <c r="Z579" s="1">
        <v>44182</v>
      </c>
      <c r="AA579" s="2">
        <f t="shared" si="57"/>
        <v>4.5696361084918147E-2</v>
      </c>
      <c r="AB579" s="2">
        <f t="shared" si="57"/>
        <v>7.6980665861439812E-2</v>
      </c>
      <c r="AC579" s="2">
        <f t="shared" si="57"/>
        <v>4.1689971194453612E-2</v>
      </c>
      <c r="AD579" s="2">
        <f t="shared" si="57"/>
        <v>4.3250073006638079E-2</v>
      </c>
      <c r="AE579" s="2">
        <f t="shared" si="57"/>
        <v>3.509599019999099E-2</v>
      </c>
      <c r="AF579" s="2">
        <f t="shared" si="57"/>
        <v>3.783966632435809E-2</v>
      </c>
      <c r="AG579" s="2"/>
    </row>
    <row r="580" spans="1:33" ht="14.5" x14ac:dyDescent="0.35">
      <c r="A580" s="10">
        <v>44183</v>
      </c>
      <c r="B580" s="2">
        <v>9.4005616367040766E-3</v>
      </c>
      <c r="C580" s="2">
        <v>7.8392364084720612E-3</v>
      </c>
      <c r="D580" s="2">
        <v>1.034537702798843E-2</v>
      </c>
      <c r="E580" s="9">
        <v>6.9492606485800114E-3</v>
      </c>
      <c r="F580" s="9">
        <v>6.9274569113977986E-3</v>
      </c>
      <c r="G580" s="9">
        <v>6.9592093111870744E-3</v>
      </c>
      <c r="H580" s="9">
        <v>6.8349242479481369E-3</v>
      </c>
      <c r="J580" s="1">
        <v>44183</v>
      </c>
      <c r="K580" s="7">
        <f t="shared" si="55"/>
        <v>2.4377364683137551E-6</v>
      </c>
      <c r="L580" s="7">
        <f t="shared" si="55"/>
        <v>8.9267612360780653E-7</v>
      </c>
      <c r="M580" s="7">
        <f t="shared" si="55"/>
        <v>6.0088765343780189E-6</v>
      </c>
      <c r="N580" s="7">
        <f t="shared" si="54"/>
        <v>6.1162469823322406E-6</v>
      </c>
      <c r="O580" s="7">
        <f t="shared" si="54"/>
        <v>5.9602011773072744E-6</v>
      </c>
      <c r="P580" s="7">
        <f t="shared" si="54"/>
        <v>6.5824952105823973E-6</v>
      </c>
      <c r="Q580" s="7"/>
      <c r="R580" s="1">
        <v>44183</v>
      </c>
      <c r="S580" s="2">
        <f t="shared" si="56"/>
        <v>1.5613252282320154E-3</v>
      </c>
      <c r="T580" s="2">
        <f t="shared" si="56"/>
        <v>9.4481539128435377E-4</v>
      </c>
      <c r="U580" s="2">
        <f t="shared" si="56"/>
        <v>2.4513009881240652E-3</v>
      </c>
      <c r="V580" s="2">
        <f t="shared" si="56"/>
        <v>2.473104725306278E-3</v>
      </c>
      <c r="W580" s="2">
        <f t="shared" si="56"/>
        <v>2.4413523255170022E-3</v>
      </c>
      <c r="X580" s="2">
        <f t="shared" si="56"/>
        <v>2.5656373887559397E-3</v>
      </c>
      <c r="Z580" s="1">
        <v>44183</v>
      </c>
      <c r="AA580" s="2">
        <f t="shared" si="57"/>
        <v>1.7540021057633748E-2</v>
      </c>
      <c r="AB580" s="2">
        <f t="shared" si="57"/>
        <v>4.4430160375998895E-3</v>
      </c>
      <c r="AC580" s="2">
        <f t="shared" si="57"/>
        <v>5.0608539786885842E-2</v>
      </c>
      <c r="AD580" s="2">
        <f t="shared" si="57"/>
        <v>5.1723718187544288E-2</v>
      </c>
      <c r="AE580" s="2">
        <f t="shared" si="57"/>
        <v>5.0105292929672807E-2</v>
      </c>
      <c r="AF580" s="2">
        <f t="shared" si="57"/>
        <v>5.6647688300256016E-2</v>
      </c>
      <c r="AG580" s="2"/>
    </row>
    <row r="581" spans="1:33" ht="14.5" x14ac:dyDescent="0.35">
      <c r="A581" s="10">
        <v>44186</v>
      </c>
      <c r="B581" s="2">
        <v>2.226962504563898E-2</v>
      </c>
      <c r="C581" s="2">
        <v>8.7604615837335587E-3</v>
      </c>
      <c r="D581" s="2">
        <v>1.113474555313587E-2</v>
      </c>
      <c r="E581" s="9">
        <v>7.890687896614304E-3</v>
      </c>
      <c r="F581" s="9">
        <v>7.6146639458541639E-3</v>
      </c>
      <c r="G581" s="9">
        <v>7.4975745163519611E-3</v>
      </c>
      <c r="H581" s="9">
        <v>7.8463237507396862E-3</v>
      </c>
      <c r="J581" s="1">
        <v>44186</v>
      </c>
      <c r="K581" s="7">
        <f t="shared" si="55"/>
        <v>1.8249749744048046E-4</v>
      </c>
      <c r="L581" s="7">
        <f t="shared" si="55"/>
        <v>1.2398554131256632E-4</v>
      </c>
      <c r="M581" s="7">
        <f t="shared" si="55"/>
        <v>2.0675383353560187E-4</v>
      </c>
      <c r="N581" s="7">
        <f t="shared" si="54"/>
        <v>2.1476788483620622E-4</v>
      </c>
      <c r="O581" s="7">
        <f t="shared" si="54"/>
        <v>2.1821347683980888E-4</v>
      </c>
      <c r="P581" s="7">
        <f t="shared" si="54"/>
        <v>2.0803162024344364E-4</v>
      </c>
      <c r="Q581" s="7"/>
      <c r="R581" s="1">
        <v>44186</v>
      </c>
      <c r="S581" s="2">
        <f t="shared" si="56"/>
        <v>1.3509163461905421E-2</v>
      </c>
      <c r="T581" s="2">
        <f t="shared" si="56"/>
        <v>1.113487949250311E-2</v>
      </c>
      <c r="U581" s="2">
        <f t="shared" si="56"/>
        <v>1.4378937149024676E-2</v>
      </c>
      <c r="V581" s="2">
        <f t="shared" si="56"/>
        <v>1.4654961099784817E-2</v>
      </c>
      <c r="W581" s="2">
        <f t="shared" si="56"/>
        <v>1.4772050529287019E-2</v>
      </c>
      <c r="X581" s="2">
        <f t="shared" si="56"/>
        <v>1.4423301294899294E-2</v>
      </c>
      <c r="Z581" s="1">
        <v>44186</v>
      </c>
      <c r="AA581" s="2">
        <f t="shared" si="57"/>
        <v>0.60908564451165192</v>
      </c>
      <c r="AB581" s="2">
        <f t="shared" si="57"/>
        <v>0.30685883393627211</v>
      </c>
      <c r="AC581" s="2">
        <f t="shared" si="57"/>
        <v>0.78472629080907397</v>
      </c>
      <c r="AD581" s="2">
        <f t="shared" si="57"/>
        <v>0.85142317036783544</v>
      </c>
      <c r="AE581" s="2">
        <f t="shared" si="57"/>
        <v>0.88159983586093604</v>
      </c>
      <c r="AF581" s="2">
        <f t="shared" si="57"/>
        <v>0.79504555040585867</v>
      </c>
      <c r="AG581" s="2"/>
    </row>
    <row r="582" spans="1:33" ht="14.5" x14ac:dyDescent="0.35">
      <c r="A582" s="10">
        <v>44188</v>
      </c>
      <c r="B582" s="2">
        <v>8.3481061388128823E-3</v>
      </c>
      <c r="C582" s="2">
        <v>9.5327617600560188E-3</v>
      </c>
      <c r="D582" s="2">
        <v>8.7713571265339851E-3</v>
      </c>
      <c r="E582" s="9">
        <v>1.2019951808582041E-2</v>
      </c>
      <c r="F582" s="9">
        <v>1.1665632905547686E-2</v>
      </c>
      <c r="G582" s="9">
        <v>1.0307940668247931E-2</v>
      </c>
      <c r="H582" s="9">
        <v>1.2858553021159661E-2</v>
      </c>
      <c r="J582" s="1">
        <v>44188</v>
      </c>
      <c r="K582" s="7">
        <f t="shared" si="55"/>
        <v>1.4034089409429618E-6</v>
      </c>
      <c r="L582" s="7">
        <f t="shared" si="55"/>
        <v>1.7914139860688914E-7</v>
      </c>
      <c r="M582" s="7">
        <f t="shared" si="55"/>
        <v>1.348245062260252E-5</v>
      </c>
      <c r="N582" s="7">
        <f t="shared" si="54"/>
        <v>1.100598384800188E-5</v>
      </c>
      <c r="O582" s="7">
        <f t="shared" si="54"/>
        <v>3.8409513827658975E-6</v>
      </c>
      <c r="P582" s="7">
        <f t="shared" si="54"/>
        <v>2.0344131078471774E-5</v>
      </c>
      <c r="Q582" s="7"/>
      <c r="R582" s="1">
        <v>44188</v>
      </c>
      <c r="S582" s="2">
        <f t="shared" si="56"/>
        <v>1.1846556212431365E-3</v>
      </c>
      <c r="T582" s="2">
        <f t="shared" si="56"/>
        <v>4.2325098772110284E-4</v>
      </c>
      <c r="U582" s="2">
        <f t="shared" si="56"/>
        <v>3.6718456697691585E-3</v>
      </c>
      <c r="V582" s="2">
        <f t="shared" si="56"/>
        <v>3.3175267667348036E-3</v>
      </c>
      <c r="W582" s="2">
        <f t="shared" si="56"/>
        <v>1.9598345294350485E-3</v>
      </c>
      <c r="X582" s="2">
        <f t="shared" si="56"/>
        <v>4.5104468823467785E-3</v>
      </c>
      <c r="Z582" s="1">
        <v>44188</v>
      </c>
      <c r="AA582" s="2">
        <f t="shared" si="57"/>
        <v>8.4277422929859291E-3</v>
      </c>
      <c r="AB582" s="2">
        <f t="shared" si="57"/>
        <v>1.2030744952677974E-3</v>
      </c>
      <c r="AC582" s="2">
        <f t="shared" si="57"/>
        <v>5.9053982534354121E-2</v>
      </c>
      <c r="AD582" s="2">
        <f t="shared" si="57"/>
        <v>5.0227821455127275E-2</v>
      </c>
      <c r="AE582" s="2">
        <f t="shared" si="57"/>
        <v>2.0751213936890611E-2</v>
      </c>
      <c r="AF582" s="2">
        <f t="shared" si="57"/>
        <v>8.1200428672928204E-2</v>
      </c>
      <c r="AG582" s="2"/>
    </row>
    <row r="583" spans="1:33" ht="14.5" x14ac:dyDescent="0.35">
      <c r="A583" s="10">
        <v>44194</v>
      </c>
      <c r="B583" s="2">
        <v>1.6945085504339819E-2</v>
      </c>
      <c r="C583" s="2">
        <v>1.0700114071369169E-2</v>
      </c>
      <c r="D583" s="2">
        <v>1.183310896158218E-2</v>
      </c>
      <c r="E583" s="9">
        <v>9.1937320905840329E-3</v>
      </c>
      <c r="F583" s="9">
        <v>9.3234311135944777E-3</v>
      </c>
      <c r="G583" s="9">
        <v>8.9502692129396749E-3</v>
      </c>
      <c r="H583" s="9">
        <v>8.9852588504061096E-3</v>
      </c>
      <c r="J583" s="1">
        <v>44194</v>
      </c>
      <c r="K583" s="7">
        <f t="shared" si="55"/>
        <v>3.899966819861948E-5</v>
      </c>
      <c r="L583" s="7">
        <f t="shared" si="55"/>
        <v>2.6132304173704334E-5</v>
      </c>
      <c r="M583" s="7">
        <f t="shared" si="55"/>
        <v>6.0083479744943472E-5</v>
      </c>
      <c r="N583" s="7">
        <f t="shared" si="54"/>
        <v>5.8089615651967732E-5</v>
      </c>
      <c r="O583" s="7">
        <f t="shared" si="54"/>
        <v>6.3917087533237147E-5</v>
      </c>
      <c r="P583" s="7">
        <f t="shared" si="54"/>
        <v>6.3358840360673503E-5</v>
      </c>
      <c r="Q583" s="7"/>
      <c r="R583" s="1">
        <v>44194</v>
      </c>
      <c r="S583" s="2">
        <f t="shared" si="56"/>
        <v>6.2449714329706491E-3</v>
      </c>
      <c r="T583" s="2">
        <f t="shared" si="56"/>
        <v>5.1119765427576382E-3</v>
      </c>
      <c r="U583" s="2">
        <f t="shared" si="56"/>
        <v>7.7513534137557856E-3</v>
      </c>
      <c r="V583" s="2">
        <f t="shared" si="56"/>
        <v>7.6216543907453409E-3</v>
      </c>
      <c r="W583" s="2">
        <f t="shared" si="56"/>
        <v>7.9948162914001437E-3</v>
      </c>
      <c r="X583" s="2">
        <f t="shared" si="56"/>
        <v>7.959826653933709E-3</v>
      </c>
      <c r="Z583" s="1">
        <v>44194</v>
      </c>
      <c r="AA583" s="2">
        <f t="shared" si="57"/>
        <v>0.12391251917484958</v>
      </c>
      <c r="AB583" s="2">
        <f t="shared" si="57"/>
        <v>7.2929804566398859E-2</v>
      </c>
      <c r="AC583" s="2">
        <f t="shared" si="57"/>
        <v>0.23165692899719437</v>
      </c>
      <c r="AD583" s="2">
        <f t="shared" si="57"/>
        <v>0.2200259825687807</v>
      </c>
      <c r="AE583" s="2">
        <f t="shared" si="57"/>
        <v>0.2549544551234737</v>
      </c>
      <c r="AF583" s="2">
        <f t="shared" si="57"/>
        <v>0.25148364317645688</v>
      </c>
      <c r="AG583" s="2"/>
    </row>
    <row r="584" spans="1:33" ht="14.5" x14ac:dyDescent="0.35">
      <c r="A584" s="10">
        <v>44195</v>
      </c>
      <c r="B584" s="2">
        <v>6.1174945174209414E-3</v>
      </c>
      <c r="C584" s="2">
        <v>8.9793428778648376E-3</v>
      </c>
      <c r="D584" s="2">
        <v>8.2446625456213951E-3</v>
      </c>
      <c r="E584" s="9">
        <v>1.1844796861602168E-2</v>
      </c>
      <c r="F584" s="9">
        <v>1.1810889679160217E-2</v>
      </c>
      <c r="G584" s="9">
        <v>1.167833664686042E-2</v>
      </c>
      <c r="H584" s="9">
        <v>1.195921543706647E-2</v>
      </c>
      <c r="J584" s="1">
        <v>44195</v>
      </c>
      <c r="K584" s="7">
        <f t="shared" si="55"/>
        <v>8.1901760381754168E-6</v>
      </c>
      <c r="L584" s="7">
        <f t="shared" si="55"/>
        <v>4.5248438201982061E-6</v>
      </c>
      <c r="M584" s="7">
        <f t="shared" si="55"/>
        <v>3.2801992141663767E-5</v>
      </c>
      <c r="N584" s="7">
        <f t="shared" si="54"/>
        <v>3.2414748467716196E-5</v>
      </c>
      <c r="O584" s="7">
        <f t="shared" si="54"/>
        <v>3.0922965188548998E-5</v>
      </c>
      <c r="P584" s="7">
        <f t="shared" si="54"/>
        <v>3.4125703303024206E-5</v>
      </c>
      <c r="Q584" s="7"/>
      <c r="R584" s="1">
        <v>44195</v>
      </c>
      <c r="S584" s="2">
        <f t="shared" si="56"/>
        <v>2.8618483604438963E-3</v>
      </c>
      <c r="T584" s="2">
        <f t="shared" si="56"/>
        <v>2.1271680282004537E-3</v>
      </c>
      <c r="U584" s="2">
        <f t="shared" si="56"/>
        <v>5.7273023441812261E-3</v>
      </c>
      <c r="V584" s="2">
        <f t="shared" si="56"/>
        <v>5.693395161739276E-3</v>
      </c>
      <c r="W584" s="2">
        <f t="shared" si="56"/>
        <v>5.560842129439479E-3</v>
      </c>
      <c r="X584" s="2">
        <f t="shared" si="56"/>
        <v>5.8417209196455289E-3</v>
      </c>
      <c r="Z584" s="1">
        <v>44195</v>
      </c>
      <c r="AA584" s="2">
        <f t="shared" si="57"/>
        <v>6.5059406836736944E-2</v>
      </c>
      <c r="AB584" s="2">
        <f t="shared" si="57"/>
        <v>4.0407937519673975E-2</v>
      </c>
      <c r="AC584" s="2">
        <f t="shared" si="57"/>
        <v>0.17720710456185351</v>
      </c>
      <c r="AD584" s="2">
        <f t="shared" si="57"/>
        <v>0.17582308294260729</v>
      </c>
      <c r="AE584" s="2">
        <f t="shared" si="57"/>
        <v>0.17041562821844281</v>
      </c>
      <c r="AF584" s="2">
        <f t="shared" si="57"/>
        <v>0.18187928024307176</v>
      </c>
      <c r="AG584" s="2"/>
    </row>
    <row r="585" spans="1:33" ht="14.5" x14ac:dyDescent="0.35">
      <c r="A585" s="10">
        <v>44200</v>
      </c>
      <c r="B585" s="2">
        <v>2.4866613298015181E-2</v>
      </c>
      <c r="C585" s="2">
        <v>1.0482218116521841E-2</v>
      </c>
      <c r="D585" s="2">
        <v>1.3729501515626911E-2</v>
      </c>
      <c r="E585" s="9">
        <v>9.6038697267715398E-3</v>
      </c>
      <c r="F585" s="9">
        <v>9.3733691972567677E-3</v>
      </c>
      <c r="G585" s="9">
        <v>9.809776006287638E-3</v>
      </c>
      <c r="H585" s="9">
        <v>8.9100060043769361E-3</v>
      </c>
      <c r="J585" s="1">
        <v>44200</v>
      </c>
      <c r="K585" s="7">
        <f t="shared" si="55"/>
        <v>2.0691082473736885E-4</v>
      </c>
      <c r="L585" s="7">
        <f t="shared" si="55"/>
        <v>1.2403525885341165E-4</v>
      </c>
      <c r="M585" s="7">
        <f t="shared" si="55"/>
        <v>2.3295134132153911E-4</v>
      </c>
      <c r="N585" s="7">
        <f t="shared" si="54"/>
        <v>2.4004061276568537E-4</v>
      </c>
      <c r="O585" s="7">
        <f t="shared" si="54"/>
        <v>2.2670834922955722E-4</v>
      </c>
      <c r="P585" s="7">
        <f t="shared" si="54"/>
        <v>2.5461331632338919E-4</v>
      </c>
      <c r="Q585" s="7"/>
      <c r="R585" s="1">
        <v>44200</v>
      </c>
      <c r="S585" s="2">
        <f t="shared" si="56"/>
        <v>1.4384395181493341E-2</v>
      </c>
      <c r="T585" s="2">
        <f t="shared" si="56"/>
        <v>1.113711178238827E-2</v>
      </c>
      <c r="U585" s="2">
        <f t="shared" si="56"/>
        <v>1.5262743571243641E-2</v>
      </c>
      <c r="V585" s="2">
        <f t="shared" si="56"/>
        <v>1.5493244100758414E-2</v>
      </c>
      <c r="W585" s="2">
        <f t="shared" si="56"/>
        <v>1.5056837291727543E-2</v>
      </c>
      <c r="X585" s="2">
        <f t="shared" si="56"/>
        <v>1.5956607293638243E-2</v>
      </c>
      <c r="Z585" s="1">
        <v>44200</v>
      </c>
      <c r="AA585" s="2">
        <f t="shared" si="57"/>
        <v>0.50842058523427669</v>
      </c>
      <c r="AB585" s="2">
        <f t="shared" si="57"/>
        <v>0.21720191437072112</v>
      </c>
      <c r="AC585" s="2">
        <f t="shared" si="57"/>
        <v>0.63786855093718797</v>
      </c>
      <c r="AD585" s="2">
        <f t="shared" si="57"/>
        <v>0.67724676195086531</v>
      </c>
      <c r="AE585" s="2">
        <f t="shared" si="57"/>
        <v>0.60473421337274669</v>
      </c>
      <c r="AF585" s="2">
        <f t="shared" si="57"/>
        <v>0.76451265229989818</v>
      </c>
      <c r="AG585" s="2"/>
    </row>
    <row r="586" spans="1:33" ht="14.5" x14ac:dyDescent="0.35">
      <c r="A586" s="10">
        <v>44201</v>
      </c>
      <c r="B586" s="2">
        <v>7.2873367763923698E-3</v>
      </c>
      <c r="C586" s="2">
        <v>1.0766538791358469E-2</v>
      </c>
      <c r="D586" s="2">
        <v>7.7740680426359177E-3</v>
      </c>
      <c r="E586" s="9">
        <v>1.4942647996718111E-2</v>
      </c>
      <c r="F586" s="9">
        <v>1.4633326909945826E-2</v>
      </c>
      <c r="G586" s="9">
        <v>1.314949610573065E-2</v>
      </c>
      <c r="H586" s="9">
        <v>1.512061837066798E-2</v>
      </c>
      <c r="J586" s="1">
        <v>44201</v>
      </c>
      <c r="K586" s="7">
        <f t="shared" si="55"/>
        <v>1.2104846660944166E-5</v>
      </c>
      <c r="L586" s="7">
        <f t="shared" si="55"/>
        <v>2.3690732553904746E-7</v>
      </c>
      <c r="M586" s="7">
        <f t="shared" si="55"/>
        <v>5.8603789880045182E-5</v>
      </c>
      <c r="N586" s="7">
        <f t="shared" si="54"/>
        <v>5.3963571042264722E-5</v>
      </c>
      <c r="O586" s="7">
        <f t="shared" si="54"/>
        <v>3.4364912002547834E-5</v>
      </c>
      <c r="P586" s="7">
        <f t="shared" si="54"/>
        <v>6.1360300535217029E-5</v>
      </c>
      <c r="Q586" s="7"/>
      <c r="R586" s="1">
        <v>44201</v>
      </c>
      <c r="S586" s="2">
        <f t="shared" si="56"/>
        <v>3.4792020149660994E-3</v>
      </c>
      <c r="T586" s="2">
        <f t="shared" si="56"/>
        <v>4.8673126624354784E-4</v>
      </c>
      <c r="U586" s="2">
        <f t="shared" si="56"/>
        <v>7.6553112203257409E-3</v>
      </c>
      <c r="V586" s="2">
        <f t="shared" si="56"/>
        <v>7.3459901335534558E-3</v>
      </c>
      <c r="W586" s="2">
        <f t="shared" si="56"/>
        <v>5.8621593293382802E-3</v>
      </c>
      <c r="X586" s="2">
        <f t="shared" si="56"/>
        <v>7.8332815942756089E-3</v>
      </c>
      <c r="Z586" s="1">
        <v>44201</v>
      </c>
      <c r="AA586" s="2">
        <f t="shared" si="57"/>
        <v>6.7155374831453507E-2</v>
      </c>
      <c r="AB586" s="2">
        <f t="shared" si="57"/>
        <v>2.0458344297631381E-3</v>
      </c>
      <c r="AC586" s="2">
        <f t="shared" si="57"/>
        <v>0.20576835967144502</v>
      </c>
      <c r="AD586" s="2">
        <f t="shared" si="57"/>
        <v>0.19515933686023157</v>
      </c>
      <c r="AE586" s="2">
        <f t="shared" si="57"/>
        <v>0.14443661835586097</v>
      </c>
      <c r="AF586" s="2">
        <f t="shared" si="57"/>
        <v>0.21186812134360689</v>
      </c>
      <c r="AG586" s="2"/>
    </row>
    <row r="587" spans="1:33" ht="14.5" x14ac:dyDescent="0.35">
      <c r="A587" s="10">
        <v>44202</v>
      </c>
      <c r="B587" s="2">
        <v>1.5798494296325849E-2</v>
      </c>
      <c r="C587" s="2">
        <v>1.131748780608177E-2</v>
      </c>
      <c r="D587" s="2">
        <v>1.348413527011871E-2</v>
      </c>
      <c r="E587" s="9">
        <v>1.0152114704159056E-2</v>
      </c>
      <c r="F587" s="9">
        <v>1.00774288157101E-2</v>
      </c>
      <c r="G587" s="9">
        <v>1.018995379824386E-2</v>
      </c>
      <c r="H587" s="9">
        <v>9.6063441049975499E-3</v>
      </c>
      <c r="J587" s="1">
        <v>44202</v>
      </c>
      <c r="K587" s="7">
        <f t="shared" si="55"/>
        <v>2.0079419165609559E-5</v>
      </c>
      <c r="L587" s="7">
        <f t="shared" si="55"/>
        <v>5.3562577021864573E-6</v>
      </c>
      <c r="M587" s="7">
        <f t="shared" si="55"/>
        <v>3.188160249883764E-5</v>
      </c>
      <c r="N587" s="7">
        <f t="shared" si="54"/>
        <v>3.2730590233493116E-5</v>
      </c>
      <c r="O587" s="7">
        <f t="shared" si="54"/>
        <v>3.1455726518625767E-5</v>
      </c>
      <c r="P587" s="7">
        <f t="shared" si="54"/>
        <v>3.8342723991967092E-5</v>
      </c>
      <c r="Q587" s="7"/>
      <c r="R587" s="1">
        <v>44202</v>
      </c>
      <c r="S587" s="2">
        <f t="shared" si="56"/>
        <v>4.4810064902440789E-3</v>
      </c>
      <c r="T587" s="2">
        <f t="shared" si="56"/>
        <v>2.3143590262071391E-3</v>
      </c>
      <c r="U587" s="2">
        <f t="shared" si="56"/>
        <v>5.646379592166793E-3</v>
      </c>
      <c r="V587" s="2">
        <f t="shared" si="56"/>
        <v>5.7210654806157495E-3</v>
      </c>
      <c r="W587" s="2">
        <f t="shared" si="56"/>
        <v>5.6085404980819892E-3</v>
      </c>
      <c r="X587" s="2">
        <f t="shared" si="56"/>
        <v>6.1921501913282991E-3</v>
      </c>
      <c r="Z587" s="1">
        <v>44202</v>
      </c>
      <c r="AA587" s="2">
        <f t="shared" si="57"/>
        <v>6.2370983286927473E-2</v>
      </c>
      <c r="AB587" s="2">
        <f t="shared" si="57"/>
        <v>1.3234893670604153E-2</v>
      </c>
      <c r="AC587" s="2">
        <f t="shared" si="57"/>
        <v>0.11394507014135935</v>
      </c>
      <c r="AD587" s="2">
        <f t="shared" si="57"/>
        <v>0.11809434484360271</v>
      </c>
      <c r="AE587" s="2">
        <f t="shared" si="57"/>
        <v>0.11188668693361636</v>
      </c>
      <c r="AF587" s="2">
        <f t="shared" si="57"/>
        <v>0.14709875823075613</v>
      </c>
      <c r="AG587" s="2"/>
    </row>
    <row r="588" spans="1:33" ht="14.5" x14ac:dyDescent="0.35">
      <c r="A588" s="10">
        <v>44203</v>
      </c>
      <c r="B588" s="2">
        <v>1.0290088295177141E-2</v>
      </c>
      <c r="C588" s="2">
        <v>1.172301173210144E-2</v>
      </c>
      <c r="D588" s="2">
        <v>1.217968296259642E-2</v>
      </c>
      <c r="E588" s="9">
        <v>1.2596875883704263E-2</v>
      </c>
      <c r="F588" s="9">
        <v>1.2647311219664011E-2</v>
      </c>
      <c r="G588" s="9">
        <v>1.2369315716166019E-2</v>
      </c>
      <c r="H588" s="9">
        <v>1.242645910924973E-2</v>
      </c>
      <c r="J588" s="1">
        <v>44203</v>
      </c>
      <c r="K588" s="7">
        <f t="shared" si="55"/>
        <v>2.0532695760869476E-6</v>
      </c>
      <c r="L588" s="7">
        <f t="shared" si="55"/>
        <v>3.5705680071393766E-6</v>
      </c>
      <c r="M588" s="7">
        <f t="shared" si="55"/>
        <v>5.3212689785827757E-6</v>
      </c>
      <c r="N588" s="7">
        <f t="shared" si="54"/>
        <v>5.5564999157264314E-6</v>
      </c>
      <c r="O588" s="7">
        <f t="shared" si="54"/>
        <v>4.3231866681920638E-6</v>
      </c>
      <c r="P588" s="7">
        <f t="shared" si="54"/>
        <v>4.5640802552211774E-6</v>
      </c>
      <c r="Q588" s="7"/>
      <c r="R588" s="1">
        <v>44203</v>
      </c>
      <c r="S588" s="2">
        <f t="shared" si="56"/>
        <v>1.4329234369242997E-3</v>
      </c>
      <c r="T588" s="2">
        <f t="shared" si="56"/>
        <v>1.8895946674192792E-3</v>
      </c>
      <c r="U588" s="2">
        <f t="shared" si="56"/>
        <v>2.3067875885271222E-3</v>
      </c>
      <c r="V588" s="2">
        <f t="shared" si="56"/>
        <v>2.3572229244868698E-3</v>
      </c>
      <c r="W588" s="2">
        <f t="shared" si="56"/>
        <v>2.0792274209888786E-3</v>
      </c>
      <c r="X588" s="2">
        <f t="shared" si="56"/>
        <v>2.1363708140725891E-3</v>
      </c>
      <c r="Z588" s="1">
        <v>44203</v>
      </c>
      <c r="AA588" s="2">
        <f t="shared" si="57"/>
        <v>8.1409128216174409E-3</v>
      </c>
      <c r="AB588" s="2">
        <f t="shared" si="57"/>
        <v>1.3444928581256343E-2</v>
      </c>
      <c r="AC588" s="2">
        <f t="shared" si="57"/>
        <v>1.9143922185094864E-2</v>
      </c>
      <c r="AD588" s="2">
        <f t="shared" si="57"/>
        <v>1.9882161435606394E-2</v>
      </c>
      <c r="AE588" s="2">
        <f t="shared" si="57"/>
        <v>1.5942146552218039E-2</v>
      </c>
      <c r="AF588" s="2">
        <f t="shared" si="57"/>
        <v>1.6725744208710536E-2</v>
      </c>
      <c r="AG588" s="2"/>
    </row>
    <row r="589" spans="1:33" ht="14.5" x14ac:dyDescent="0.35">
      <c r="A589" s="10">
        <v>44204</v>
      </c>
      <c r="B589" s="2">
        <v>4.6761601495574007E-3</v>
      </c>
      <c r="C589" s="2">
        <v>7.3528210632503033E-3</v>
      </c>
      <c r="D589" s="2">
        <v>7.7362610027194023E-3</v>
      </c>
      <c r="E589" s="9">
        <v>1.0918184961592336E-2</v>
      </c>
      <c r="F589" s="9">
        <v>1.0954362449418305E-2</v>
      </c>
      <c r="G589" s="9">
        <v>1.052581918964844E-2</v>
      </c>
      <c r="H589" s="9">
        <v>1.058505360939696E-2</v>
      </c>
      <c r="J589" s="1">
        <v>44204</v>
      </c>
      <c r="K589" s="7">
        <f t="shared" si="55"/>
        <v>7.1645136468913238E-6</v>
      </c>
      <c r="L589" s="7">
        <f t="shared" si="55"/>
        <v>9.3642172315228095E-6</v>
      </c>
      <c r="M589" s="7">
        <f t="shared" si="55"/>
        <v>3.896287375405977E-5</v>
      </c>
      <c r="N589" s="7">
        <f t="shared" si="54"/>
        <v>3.9415824117978749E-5</v>
      </c>
      <c r="O589" s="7">
        <f t="shared" si="54"/>
        <v>3.4218510885318815E-5</v>
      </c>
      <c r="P589" s="7">
        <f t="shared" si="54"/>
        <v>3.4915021919734725E-5</v>
      </c>
      <c r="Q589" s="7"/>
      <c r="R589" s="1">
        <v>44204</v>
      </c>
      <c r="S589" s="2">
        <f t="shared" si="56"/>
        <v>2.6766609136929026E-3</v>
      </c>
      <c r="T589" s="2">
        <f t="shared" si="56"/>
        <v>3.0601008531620016E-3</v>
      </c>
      <c r="U589" s="2">
        <f t="shared" si="56"/>
        <v>6.2420248120349355E-3</v>
      </c>
      <c r="V589" s="2">
        <f t="shared" si="56"/>
        <v>6.2782022998609044E-3</v>
      </c>
      <c r="W589" s="2">
        <f t="shared" si="56"/>
        <v>5.8496590400910391E-3</v>
      </c>
      <c r="X589" s="2">
        <f t="shared" si="56"/>
        <v>5.9088934598395598E-3</v>
      </c>
      <c r="Z589" s="1">
        <v>44204</v>
      </c>
      <c r="AA589" s="2">
        <f t="shared" si="57"/>
        <v>8.8574934560538665E-2</v>
      </c>
      <c r="AB589" s="2">
        <f t="shared" si="57"/>
        <v>0.10788825510250089</v>
      </c>
      <c r="AC589" s="2">
        <f t="shared" si="57"/>
        <v>0.27624343305462018</v>
      </c>
      <c r="AD589" s="2">
        <f t="shared" si="57"/>
        <v>0.27813700442974243</v>
      </c>
      <c r="AE589" s="2">
        <f t="shared" si="57"/>
        <v>0.25561008987227263</v>
      </c>
      <c r="AF589" s="2">
        <f t="shared" si="57"/>
        <v>0.25873577297900496</v>
      </c>
      <c r="AG589" s="2"/>
    </row>
    <row r="590" spans="1:33" ht="14.5" x14ac:dyDescent="0.35">
      <c r="A590" s="10">
        <v>44207</v>
      </c>
      <c r="B590" s="2">
        <v>8.6585429933818611E-3</v>
      </c>
      <c r="C590" s="2">
        <v>9.9305873736739159E-3</v>
      </c>
      <c r="D590" s="2">
        <v>1.0191387496888639E-2</v>
      </c>
      <c r="E590" s="9">
        <v>9.5450998860466575E-3</v>
      </c>
      <c r="F590" s="9">
        <v>9.5587284603159631E-3</v>
      </c>
      <c r="G590" s="9">
        <v>8.8977278461176753E-3</v>
      </c>
      <c r="H590" s="9">
        <v>8.8296844511326859E-3</v>
      </c>
      <c r="J590" s="1">
        <v>44207</v>
      </c>
      <c r="K590" s="7">
        <f t="shared" si="55"/>
        <v>1.6180969054325976E-6</v>
      </c>
      <c r="L590" s="7">
        <f t="shared" si="55"/>
        <v>2.3496122719309414E-6</v>
      </c>
      <c r="M590" s="7">
        <f t="shared" si="55"/>
        <v>7.8598312393145932E-7</v>
      </c>
      <c r="N590" s="7">
        <f t="shared" si="54"/>
        <v>8.1033387487936732E-7</v>
      </c>
      <c r="O590" s="7">
        <f t="shared" si="54"/>
        <v>5.7209393778253113E-8</v>
      </c>
      <c r="P590" s="7">
        <f t="shared" si="54"/>
        <v>2.928939856107733E-8</v>
      </c>
      <c r="Q590" s="7"/>
      <c r="R590" s="1">
        <v>44207</v>
      </c>
      <c r="S590" s="2">
        <f t="shared" si="56"/>
        <v>1.2720443802920547E-3</v>
      </c>
      <c r="T590" s="2">
        <f t="shared" si="56"/>
        <v>1.5328445035067782E-3</v>
      </c>
      <c r="U590" s="2">
        <f t="shared" si="56"/>
        <v>8.865568926647964E-4</v>
      </c>
      <c r="V590" s="2">
        <f t="shared" si="56"/>
        <v>9.0018546693410202E-4</v>
      </c>
      <c r="W590" s="2">
        <f t="shared" si="56"/>
        <v>2.3918485273581418E-4</v>
      </c>
      <c r="X590" s="2">
        <f t="shared" si="56"/>
        <v>1.7114145775082475E-4</v>
      </c>
      <c r="Z590" s="1">
        <v>44207</v>
      </c>
      <c r="AA590" s="2">
        <f t="shared" si="57"/>
        <v>8.97959574941809E-3</v>
      </c>
      <c r="AB590" s="2">
        <f t="shared" si="57"/>
        <v>1.2590667661249499E-2</v>
      </c>
      <c r="AC590" s="2">
        <f t="shared" si="57"/>
        <v>4.6006192982988026E-3</v>
      </c>
      <c r="AD590" s="2">
        <f t="shared" si="57"/>
        <v>4.7340636467914088E-3</v>
      </c>
      <c r="AE590" s="2">
        <f t="shared" si="57"/>
        <v>3.6791773383959558E-4</v>
      </c>
      <c r="AF590" s="2">
        <f t="shared" si="57"/>
        <v>1.9030392898367054E-4</v>
      </c>
      <c r="AG590" s="2"/>
    </row>
    <row r="591" spans="1:33" ht="14.5" x14ac:dyDescent="0.35">
      <c r="A591" s="10">
        <v>44208</v>
      </c>
      <c r="B591" s="2">
        <v>6.7280394701101894E-3</v>
      </c>
      <c r="C591" s="2">
        <v>8.5863899439573288E-3</v>
      </c>
      <c r="D591" s="2">
        <v>6.9723804481327534E-3</v>
      </c>
      <c r="E591" s="9">
        <v>9.1915661225316029E-3</v>
      </c>
      <c r="F591" s="9">
        <v>9.1507978756712894E-3</v>
      </c>
      <c r="G591" s="9">
        <v>8.9015812062189052E-3</v>
      </c>
      <c r="H591" s="9">
        <v>9.3775287822869032E-3</v>
      </c>
      <c r="J591" s="1">
        <v>44208</v>
      </c>
      <c r="K591" s="7">
        <f t="shared" si="55"/>
        <v>3.4534664836478876E-6</v>
      </c>
      <c r="L591" s="7">
        <f t="shared" si="55"/>
        <v>5.97025135410231E-8</v>
      </c>
      <c r="M591" s="7">
        <f t="shared" si="55"/>
        <v>6.0689635671906556E-6</v>
      </c>
      <c r="N591" s="7">
        <f t="shared" si="54"/>
        <v>5.869758291716964E-6</v>
      </c>
      <c r="O591" s="7">
        <f t="shared" si="54"/>
        <v>4.7242836786064901E-6</v>
      </c>
      <c r="P591" s="7">
        <f t="shared" si="54"/>
        <v>7.0197936153386365E-6</v>
      </c>
      <c r="Q591" s="7"/>
      <c r="R591" s="1">
        <v>44208</v>
      </c>
      <c r="S591" s="2">
        <f t="shared" si="56"/>
        <v>1.8583504738471394E-3</v>
      </c>
      <c r="T591" s="2">
        <f t="shared" si="56"/>
        <v>2.4434097802256399E-4</v>
      </c>
      <c r="U591" s="2">
        <f t="shared" si="56"/>
        <v>2.4635266524214135E-3</v>
      </c>
      <c r="V591" s="2">
        <f t="shared" si="56"/>
        <v>2.4227584055611E-3</v>
      </c>
      <c r="W591" s="2">
        <f t="shared" si="56"/>
        <v>2.1735417361087158E-3</v>
      </c>
      <c r="X591" s="2">
        <f t="shared" si="56"/>
        <v>2.6494893121767138E-3</v>
      </c>
      <c r="Z591" s="1">
        <v>44208</v>
      </c>
      <c r="AA591" s="2">
        <f t="shared" si="57"/>
        <v>2.7464817308532119E-2</v>
      </c>
      <c r="AB591" s="2">
        <f t="shared" si="57"/>
        <v>6.2877910870540177E-4</v>
      </c>
      <c r="AC591" s="2">
        <f t="shared" si="57"/>
        <v>4.3982211301325513E-2</v>
      </c>
      <c r="AD591" s="2">
        <f t="shared" si="57"/>
        <v>4.2798033290911919E-2</v>
      </c>
      <c r="AE591" s="2">
        <f t="shared" si="57"/>
        <v>3.5770343761056145E-2</v>
      </c>
      <c r="AF591" s="2">
        <f t="shared" si="57"/>
        <v>4.9496500110215891E-2</v>
      </c>
      <c r="AG591" s="2"/>
    </row>
    <row r="592" spans="1:33" ht="14.5" x14ac:dyDescent="0.35">
      <c r="A592" s="10">
        <v>44209</v>
      </c>
      <c r="B592" s="2">
        <v>3.5837489129089228E-3</v>
      </c>
      <c r="C592" s="2">
        <v>6.6753248684108257E-3</v>
      </c>
      <c r="D592" s="2">
        <v>5.3067742846906194E-3</v>
      </c>
      <c r="E592" s="9">
        <v>8.7454197526227444E-3</v>
      </c>
      <c r="F592" s="9">
        <v>8.8075885878604633E-3</v>
      </c>
      <c r="G592" s="9">
        <v>8.5803881990134459E-3</v>
      </c>
      <c r="H592" s="9">
        <v>8.8122904538063714E-3</v>
      </c>
      <c r="J592" s="1">
        <v>44209</v>
      </c>
      <c r="K592" s="7">
        <f t="shared" si="55"/>
        <v>9.5578418886375038E-6</v>
      </c>
      <c r="L592" s="7">
        <f t="shared" si="55"/>
        <v>2.9688164318034538E-6</v>
      </c>
      <c r="M592" s="7">
        <f t="shared" si="55"/>
        <v>2.6642845857551983E-5</v>
      </c>
      <c r="N592" s="7">
        <f t="shared" si="55"/>
        <v>2.728850094959781E-5</v>
      </c>
      <c r="O592" s="7">
        <f t="shared" si="55"/>
        <v>2.4966404155443115E-5</v>
      </c>
      <c r="P592" s="7">
        <f t="shared" si="55"/>
        <v>2.7337646644890262E-5</v>
      </c>
      <c r="Q592" s="7"/>
      <c r="R592" s="1">
        <v>44209</v>
      </c>
      <c r="S592" s="2">
        <f t="shared" si="56"/>
        <v>3.0915759555019029E-3</v>
      </c>
      <c r="T592" s="2">
        <f t="shared" si="56"/>
        <v>1.7230253717816966E-3</v>
      </c>
      <c r="U592" s="2">
        <f t="shared" si="56"/>
        <v>5.1616708397138212E-3</v>
      </c>
      <c r="V592" s="2">
        <f t="shared" si="56"/>
        <v>5.2238396749515401E-3</v>
      </c>
      <c r="W592" s="2">
        <f t="shared" si="56"/>
        <v>4.9966392861045227E-3</v>
      </c>
      <c r="X592" s="2">
        <f t="shared" si="56"/>
        <v>5.2285415408974481E-3</v>
      </c>
      <c r="Z592" s="1">
        <v>44209</v>
      </c>
      <c r="AA592" s="2">
        <f t="shared" si="57"/>
        <v>0.15887353164278473</v>
      </c>
      <c r="AB592" s="2">
        <f t="shared" si="57"/>
        <v>6.7890610203706014E-2</v>
      </c>
      <c r="AC592" s="2">
        <f t="shared" si="57"/>
        <v>0.30190648111728358</v>
      </c>
      <c r="AD592" s="2">
        <f t="shared" si="57"/>
        <v>0.3060975689955816</v>
      </c>
      <c r="AE592" s="2">
        <f t="shared" si="57"/>
        <v>0.29073717851229075</v>
      </c>
      <c r="AF592" s="2">
        <f t="shared" si="57"/>
        <v>0.30641416806214083</v>
      </c>
      <c r="AG592" s="2"/>
    </row>
    <row r="593" spans="1:33" ht="14.5" x14ac:dyDescent="0.35">
      <c r="A593" s="10">
        <v>44210</v>
      </c>
      <c r="B593" s="2">
        <v>4.552789376194832E-3</v>
      </c>
      <c r="C593" s="2">
        <v>6.0846162959933281E-3</v>
      </c>
      <c r="D593" s="2">
        <v>6.9737350568175316E-3</v>
      </c>
      <c r="E593" s="9">
        <v>7.1561769423533796E-3</v>
      </c>
      <c r="F593" s="9">
        <v>7.2816074751136436E-3</v>
      </c>
      <c r="G593" s="9">
        <v>7.1479956604111041E-3</v>
      </c>
      <c r="H593" s="9">
        <v>7.1093587915237802E-3</v>
      </c>
      <c r="J593" s="1">
        <v>44210</v>
      </c>
      <c r="K593" s="7">
        <f t="shared" ref="K593:P635" si="58">($B593-C593)^2</f>
        <v>2.346493712219348E-6</v>
      </c>
      <c r="L593" s="7">
        <f t="shared" si="58"/>
        <v>5.8609779885257064E-6</v>
      </c>
      <c r="M593" s="7">
        <f t="shared" si="58"/>
        <v>6.7776268196289255E-6</v>
      </c>
      <c r="N593" s="7">
        <f t="shared" si="58"/>
        <v>7.4464482169868772E-6</v>
      </c>
      <c r="O593" s="7">
        <f t="shared" si="58"/>
        <v>6.7350956576356304E-6</v>
      </c>
      <c r="P593" s="7">
        <f t="shared" si="58"/>
        <v>6.5360471753953995E-6</v>
      </c>
      <c r="Q593" s="7"/>
      <c r="R593" s="1">
        <v>44210</v>
      </c>
      <c r="S593" s="2">
        <f t="shared" si="56"/>
        <v>1.5318269197984961E-3</v>
      </c>
      <c r="T593" s="2">
        <f t="shared" si="56"/>
        <v>2.4209456806226996E-3</v>
      </c>
      <c r="U593" s="2">
        <f t="shared" si="56"/>
        <v>2.6033875661585475E-3</v>
      </c>
      <c r="V593" s="2">
        <f t="shared" si="56"/>
        <v>2.7288180989188116E-3</v>
      </c>
      <c r="W593" s="2">
        <f t="shared" si="56"/>
        <v>2.5952062842162721E-3</v>
      </c>
      <c r="X593" s="2">
        <f t="shared" si="56"/>
        <v>2.5565694153289482E-3</v>
      </c>
      <c r="Z593" s="1">
        <v>44210</v>
      </c>
      <c r="AA593" s="2">
        <f t="shared" si="57"/>
        <v>3.8269501782645543E-2</v>
      </c>
      <c r="AB593" s="2">
        <f t="shared" si="57"/>
        <v>7.9258918747076468E-2</v>
      </c>
      <c r="AC593" s="2">
        <f t="shared" si="57"/>
        <v>8.8439933986906194E-2</v>
      </c>
      <c r="AD593" s="2">
        <f t="shared" si="57"/>
        <v>9.4856647580883413E-2</v>
      </c>
      <c r="AE593" s="2">
        <f t="shared" si="57"/>
        <v>8.8024203722532057E-2</v>
      </c>
      <c r="AF593" s="2">
        <f t="shared" si="57"/>
        <v>8.6065772710649524E-2</v>
      </c>
      <c r="AG593" s="2"/>
    </row>
    <row r="594" spans="1:33" ht="14.5" x14ac:dyDescent="0.35">
      <c r="A594" s="10">
        <v>44211</v>
      </c>
      <c r="B594" s="2">
        <v>1.241897963493379E-2</v>
      </c>
      <c r="C594" s="2">
        <v>7.6833367347717294E-3</v>
      </c>
      <c r="D594" s="2">
        <v>7.452801801264286E-3</v>
      </c>
      <c r="E594" s="9">
        <v>6.8773188638654136E-3</v>
      </c>
      <c r="F594" s="9">
        <v>7.0575624984976788E-3</v>
      </c>
      <c r="G594" s="9">
        <v>7.0519711281926932E-3</v>
      </c>
      <c r="H594" s="9">
        <v>7.0141381439802692E-3</v>
      </c>
      <c r="J594" s="1">
        <v>44211</v>
      </c>
      <c r="K594" s="7">
        <f t="shared" si="58"/>
        <v>2.2426313677855329E-5</v>
      </c>
      <c r="L594" s="7">
        <f t="shared" si="58"/>
        <v>2.4662922275630326E-5</v>
      </c>
      <c r="M594" s="7">
        <f t="shared" si="58"/>
        <v>3.0710004101598146E-5</v>
      </c>
      <c r="N594" s="7">
        <f t="shared" si="58"/>
        <v>2.8744793710870789E-5</v>
      </c>
      <c r="O594" s="7">
        <f t="shared" si="58"/>
        <v>2.8804780311431295E-5</v>
      </c>
      <c r="P594" s="7">
        <f t="shared" si="58"/>
        <v>2.9212311542332673E-5</v>
      </c>
      <c r="Q594" s="7"/>
      <c r="R594" s="1">
        <v>44211</v>
      </c>
      <c r="S594" s="2">
        <f t="shared" si="56"/>
        <v>4.7356429001620603E-3</v>
      </c>
      <c r="T594" s="2">
        <f t="shared" si="56"/>
        <v>4.9661778336695037E-3</v>
      </c>
      <c r="U594" s="2">
        <f t="shared" si="56"/>
        <v>5.5416607710683762E-3</v>
      </c>
      <c r="V594" s="2">
        <f t="shared" si="56"/>
        <v>5.3614171364361109E-3</v>
      </c>
      <c r="W594" s="2">
        <f t="shared" si="56"/>
        <v>5.3670085067410965E-3</v>
      </c>
      <c r="X594" s="2">
        <f t="shared" si="56"/>
        <v>5.4048414909535205E-3</v>
      </c>
      <c r="Z594" s="1">
        <v>44211</v>
      </c>
      <c r="AA594" s="2">
        <f t="shared" si="57"/>
        <v>0.13618038760214457</v>
      </c>
      <c r="AB594" s="2">
        <f t="shared" si="57"/>
        <v>0.15571457421550461</v>
      </c>
      <c r="AC594" s="2">
        <f t="shared" si="57"/>
        <v>0.21479092270862421</v>
      </c>
      <c r="AD594" s="2">
        <f t="shared" si="57"/>
        <v>0.19454362492315513</v>
      </c>
      <c r="AE594" s="2">
        <f t="shared" si="57"/>
        <v>0.19514626645311872</v>
      </c>
      <c r="AF594" s="2">
        <f t="shared" si="57"/>
        <v>0.19926580712521691</v>
      </c>
      <c r="AG594" s="2"/>
    </row>
    <row r="595" spans="1:33" ht="14.5" x14ac:dyDescent="0.35">
      <c r="A595" s="10">
        <v>44214</v>
      </c>
      <c r="B595" s="2">
        <v>2.9486234698127278E-3</v>
      </c>
      <c r="C595" s="2">
        <v>6.5424880012869826E-3</v>
      </c>
      <c r="D595" s="2">
        <v>6.7962072789669037E-3</v>
      </c>
      <c r="E595" s="9">
        <v>9.2124485806844847E-3</v>
      </c>
      <c r="F595" s="9">
        <v>9.0144781656294835E-3</v>
      </c>
      <c r="G595" s="9">
        <v>8.3879227971860159E-3</v>
      </c>
      <c r="H595" s="9">
        <v>9.3804668131393723E-3</v>
      </c>
      <c r="J595" s="1">
        <v>44214</v>
      </c>
      <c r="K595" s="7">
        <f t="shared" si="58"/>
        <v>1.2915862270588665E-5</v>
      </c>
      <c r="L595" s="7">
        <f t="shared" si="58"/>
        <v>1.4803901168465358E-5</v>
      </c>
      <c r="M595" s="7">
        <f t="shared" si="58"/>
        <v>3.9235505019587577E-5</v>
      </c>
      <c r="N595" s="7">
        <f t="shared" si="58"/>
        <v>3.6794593190762183E-5</v>
      </c>
      <c r="O595" s="7">
        <f t="shared" si="58"/>
        <v>2.9585977172763504E-5</v>
      </c>
      <c r="P595" s="7">
        <f t="shared" si="58"/>
        <v>4.1368608793095269E-5</v>
      </c>
      <c r="Q595" s="7"/>
      <c r="R595" s="1">
        <v>44214</v>
      </c>
      <c r="S595" s="2">
        <f t="shared" si="56"/>
        <v>3.5938645314742548E-3</v>
      </c>
      <c r="T595" s="2">
        <f t="shared" si="56"/>
        <v>3.8475838091541759E-3</v>
      </c>
      <c r="U595" s="2">
        <f t="shared" si="56"/>
        <v>6.2638251108717569E-3</v>
      </c>
      <c r="V595" s="2">
        <f t="shared" ref="V595:X643" si="59">ABS($B595-F595)</f>
        <v>6.0658546958167556E-3</v>
      </c>
      <c r="W595" s="2">
        <f t="shared" si="59"/>
        <v>5.4392993273732881E-3</v>
      </c>
      <c r="X595" s="2">
        <f t="shared" si="59"/>
        <v>6.4318433433266445E-3</v>
      </c>
      <c r="Z595" s="1">
        <v>44214</v>
      </c>
      <c r="AA595" s="2">
        <f t="shared" si="57"/>
        <v>0.24766748354022594</v>
      </c>
      <c r="AB595" s="2">
        <f t="shared" si="57"/>
        <v>0.26888934941937426</v>
      </c>
      <c r="AC595" s="2">
        <f t="shared" si="57"/>
        <v>0.45928669794432175</v>
      </c>
      <c r="AD595" s="2">
        <f t="shared" ref="AD595:AF643" si="60">($B595/F595)-LN($B595/F595)-1</f>
        <v>0.44459216010489544</v>
      </c>
      <c r="AE595" s="2">
        <f t="shared" si="60"/>
        <v>0.39698649100742522</v>
      </c>
      <c r="AF595" s="2">
        <f t="shared" si="60"/>
        <v>0.47162762633146649</v>
      </c>
      <c r="AG595" s="2"/>
    </row>
    <row r="596" spans="1:33" ht="14.5" x14ac:dyDescent="0.35">
      <c r="A596" s="10">
        <v>44215</v>
      </c>
      <c r="B596" s="2">
        <v>7.8168697094123836E-3</v>
      </c>
      <c r="C596" s="2">
        <v>5.8553759008646011E-3</v>
      </c>
      <c r="D596" s="2">
        <v>6.6557517275214204E-3</v>
      </c>
      <c r="E596" s="9">
        <v>6.70745239908478E-3</v>
      </c>
      <c r="F596" s="9">
        <v>6.5792251653496456E-3</v>
      </c>
      <c r="G596" s="9">
        <v>6.9066193621615986E-3</v>
      </c>
      <c r="H596" s="9">
        <v>6.7410061429777459E-3</v>
      </c>
      <c r="J596" s="1">
        <v>44215</v>
      </c>
      <c r="K596" s="7">
        <f t="shared" si="58"/>
        <v>3.847457960971285E-6</v>
      </c>
      <c r="L596" s="7">
        <f t="shared" si="58"/>
        <v>1.3481949678705431E-6</v>
      </c>
      <c r="M596" s="7">
        <f t="shared" si="58"/>
        <v>1.2308067684545343E-6</v>
      </c>
      <c r="N596" s="7">
        <f t="shared" si="58"/>
        <v>1.5317640174482627E-6</v>
      </c>
      <c r="O596" s="7">
        <f t="shared" si="58"/>
        <v>8.2855569467017469E-7</v>
      </c>
      <c r="P596" s="7">
        <f t="shared" si="58"/>
        <v>1.1574824135814582E-6</v>
      </c>
      <c r="Q596" s="7"/>
      <c r="R596" s="1">
        <v>44215</v>
      </c>
      <c r="S596" s="2">
        <f t="shared" ref="S596:X659" si="61">ABS($B596-C596)</f>
        <v>1.9614938085477825E-3</v>
      </c>
      <c r="T596" s="2">
        <f t="shared" si="61"/>
        <v>1.1611179818909632E-3</v>
      </c>
      <c r="U596" s="2">
        <f t="shared" si="61"/>
        <v>1.1094173103276036E-3</v>
      </c>
      <c r="V596" s="2">
        <f t="shared" si="59"/>
        <v>1.237644544062738E-3</v>
      </c>
      <c r="W596" s="2">
        <f t="shared" si="59"/>
        <v>9.1025034725078502E-4</v>
      </c>
      <c r="X596" s="2">
        <f t="shared" si="59"/>
        <v>1.0758635664346377E-3</v>
      </c>
      <c r="Z596" s="1">
        <v>44215</v>
      </c>
      <c r="AA596" s="2">
        <f t="shared" ref="AA596:AF659" si="62">($B596/C596)-LN($B596/C596)-1</f>
        <v>4.6066260331303344E-2</v>
      </c>
      <c r="AB596" s="2">
        <f t="shared" si="62"/>
        <v>1.3650540154312329E-2</v>
      </c>
      <c r="AC596" s="2">
        <f t="shared" si="62"/>
        <v>1.2335723373690044E-2</v>
      </c>
      <c r="AD596" s="2">
        <f t="shared" si="60"/>
        <v>1.5746828430619697E-2</v>
      </c>
      <c r="AE596" s="2">
        <f t="shared" si="60"/>
        <v>7.9900047034944244E-3</v>
      </c>
      <c r="AF596" s="2">
        <f t="shared" si="60"/>
        <v>1.1524861231738459E-2</v>
      </c>
      <c r="AG596" s="2"/>
    </row>
    <row r="597" spans="1:33" ht="14.5" x14ac:dyDescent="0.35">
      <c r="A597" s="10">
        <v>44216</v>
      </c>
      <c r="B597" s="2">
        <v>4.8322255326296174E-3</v>
      </c>
      <c r="C597" s="2">
        <v>6.0590207576751709E-3</v>
      </c>
      <c r="D597" s="2">
        <v>6.5506137907505044E-3</v>
      </c>
      <c r="E597" s="9">
        <v>7.8060585036464972E-3</v>
      </c>
      <c r="F597" s="9">
        <v>7.7640656319911188E-3</v>
      </c>
      <c r="G597" s="9">
        <v>7.4625177643052251E-3</v>
      </c>
      <c r="H597" s="9">
        <v>7.9532092828292784E-3</v>
      </c>
      <c r="J597" s="1">
        <v>44216</v>
      </c>
      <c r="K597" s="7">
        <f t="shared" si="58"/>
        <v>1.5050265241945703E-6</v>
      </c>
      <c r="L597" s="7">
        <f t="shared" si="58"/>
        <v>2.9528582056477363E-6</v>
      </c>
      <c r="M597" s="7">
        <f t="shared" si="58"/>
        <v>8.8436825395070822E-6</v>
      </c>
      <c r="N597" s="7">
        <f t="shared" si="58"/>
        <v>8.5956863682240582E-6</v>
      </c>
      <c r="O597" s="7">
        <f t="shared" si="58"/>
        <v>6.9184372240130486E-6</v>
      </c>
      <c r="P597" s="7">
        <f t="shared" si="58"/>
        <v>9.7405395690103398E-6</v>
      </c>
      <c r="Q597" s="7"/>
      <c r="R597" s="1">
        <v>44216</v>
      </c>
      <c r="S597" s="2">
        <f t="shared" si="61"/>
        <v>1.2267952250455535E-3</v>
      </c>
      <c r="T597" s="2">
        <f t="shared" si="61"/>
        <v>1.718388258120887E-3</v>
      </c>
      <c r="U597" s="2">
        <f t="shared" si="61"/>
        <v>2.9738329710168798E-3</v>
      </c>
      <c r="V597" s="2">
        <f t="shared" si="59"/>
        <v>2.9318400993615015E-3</v>
      </c>
      <c r="W597" s="2">
        <f t="shared" si="59"/>
        <v>2.6302922316756077E-3</v>
      </c>
      <c r="X597" s="2">
        <f t="shared" si="59"/>
        <v>3.120983750199661E-3</v>
      </c>
      <c r="Z597" s="1">
        <v>44216</v>
      </c>
      <c r="AA597" s="2">
        <f t="shared" si="62"/>
        <v>2.3766887227461009E-2</v>
      </c>
      <c r="AB597" s="2">
        <f t="shared" si="62"/>
        <v>4.1926849104759967E-2</v>
      </c>
      <c r="AC597" s="2">
        <f t="shared" si="62"/>
        <v>9.8628298986334961E-2</v>
      </c>
      <c r="AD597" s="2">
        <f t="shared" si="60"/>
        <v>9.6582380021731584E-2</v>
      </c>
      <c r="AE597" s="2">
        <f t="shared" si="60"/>
        <v>8.2118593145737107E-2</v>
      </c>
      <c r="AF597" s="2">
        <f t="shared" si="60"/>
        <v>0.10585023657517434</v>
      </c>
      <c r="AG597" s="2"/>
    </row>
    <row r="598" spans="1:33" ht="14.5" x14ac:dyDescent="0.35">
      <c r="A598" s="10">
        <v>44217</v>
      </c>
      <c r="B598" s="2">
        <v>6.6399710678753587E-3</v>
      </c>
      <c r="C598" s="2">
        <v>4.9947202205657959E-3</v>
      </c>
      <c r="D598" s="2">
        <v>8.9248139411211014E-3</v>
      </c>
      <c r="E598" s="9">
        <v>7.2245783528651682E-3</v>
      </c>
      <c r="F598" s="9">
        <v>7.0495686742695273E-3</v>
      </c>
      <c r="G598" s="9">
        <v>7.2411129633879728E-3</v>
      </c>
      <c r="H598" s="9">
        <v>7.2400064707831904E-3</v>
      </c>
      <c r="J598" s="1">
        <v>44217</v>
      </c>
      <c r="K598" s="7">
        <f t="shared" si="58"/>
        <v>2.7068503505728344E-6</v>
      </c>
      <c r="L598" s="7">
        <f t="shared" si="58"/>
        <v>5.2205069554218607E-6</v>
      </c>
      <c r="M598" s="7">
        <f t="shared" si="58"/>
        <v>3.417656776631564E-7</v>
      </c>
      <c r="N598" s="7">
        <f t="shared" si="58"/>
        <v>1.677701991638323E-7</v>
      </c>
      <c r="O598" s="7">
        <f t="shared" si="58"/>
        <v>3.6137157854049863E-7</v>
      </c>
      <c r="P598" s="7">
        <f t="shared" si="58"/>
        <v>3.6004248474276398E-7</v>
      </c>
      <c r="Q598" s="7"/>
      <c r="R598" s="1">
        <v>44217</v>
      </c>
      <c r="S598" s="2">
        <f t="shared" si="61"/>
        <v>1.6452508473095628E-3</v>
      </c>
      <c r="T598" s="2">
        <f t="shared" si="61"/>
        <v>2.2848428732457427E-3</v>
      </c>
      <c r="U598" s="2">
        <f t="shared" si="61"/>
        <v>5.8460728498980954E-4</v>
      </c>
      <c r="V598" s="2">
        <f t="shared" si="59"/>
        <v>4.0959760639416865E-4</v>
      </c>
      <c r="W598" s="2">
        <f t="shared" si="59"/>
        <v>6.0114189551261406E-4</v>
      </c>
      <c r="X598" s="2">
        <f t="shared" si="59"/>
        <v>6.0003540290783173E-4</v>
      </c>
      <c r="Z598" s="1">
        <v>44217</v>
      </c>
      <c r="AA598" s="2">
        <f t="shared" si="62"/>
        <v>4.4671791620190415E-2</v>
      </c>
      <c r="AB598" s="2">
        <f t="shared" si="62"/>
        <v>3.9717733532711241E-2</v>
      </c>
      <c r="AC598" s="2">
        <f t="shared" si="62"/>
        <v>3.4620410838366311E-3</v>
      </c>
      <c r="AD598" s="2">
        <f t="shared" si="60"/>
        <v>1.7563217383345098E-3</v>
      </c>
      <c r="AE598" s="2">
        <f t="shared" si="60"/>
        <v>3.6494258857775463E-3</v>
      </c>
      <c r="AF598" s="2">
        <f t="shared" si="60"/>
        <v>3.6367499118186153E-3</v>
      </c>
      <c r="AG598" s="2"/>
    </row>
    <row r="599" spans="1:33" ht="14.5" x14ac:dyDescent="0.35">
      <c r="A599" s="10">
        <v>44218</v>
      </c>
      <c r="B599" s="2">
        <v>7.3777905330473757E-3</v>
      </c>
      <c r="C599" s="2">
        <v>7.9062944278120995E-3</v>
      </c>
      <c r="D599" s="2">
        <v>8.7061664089560509E-3</v>
      </c>
      <c r="E599" s="9">
        <v>7.762211260778704E-3</v>
      </c>
      <c r="F599" s="9">
        <v>7.6856132473403149E-3</v>
      </c>
      <c r="G599" s="9">
        <v>7.5923934931747244E-3</v>
      </c>
      <c r="H599" s="9">
        <v>7.7727452561026263E-3</v>
      </c>
      <c r="J599" s="1">
        <v>44218</v>
      </c>
      <c r="K599" s="7">
        <f t="shared" si="58"/>
        <v>2.7931636678148217E-7</v>
      </c>
      <c r="L599" s="7">
        <f t="shared" si="58"/>
        <v>1.76458246769614E-6</v>
      </c>
      <c r="M599" s="7">
        <f t="shared" si="58"/>
        <v>1.4777929590948397E-7</v>
      </c>
      <c r="N599" s="7">
        <f t="shared" si="58"/>
        <v>9.475482343467245E-8</v>
      </c>
      <c r="O599" s="7">
        <f t="shared" si="58"/>
        <v>4.6054430495420394E-8</v>
      </c>
      <c r="P599" s="7">
        <f t="shared" si="58"/>
        <v>1.5598923326364965E-7</v>
      </c>
      <c r="Q599" s="7"/>
      <c r="R599" s="1">
        <v>44218</v>
      </c>
      <c r="S599" s="2">
        <f t="shared" si="61"/>
        <v>5.2850389476472373E-4</v>
      </c>
      <c r="T599" s="2">
        <f t="shared" si="61"/>
        <v>1.3283758759086751E-3</v>
      </c>
      <c r="U599" s="2">
        <f t="shared" si="61"/>
        <v>3.8442072773132822E-4</v>
      </c>
      <c r="V599" s="2">
        <f t="shared" si="59"/>
        <v>3.0782271429293916E-4</v>
      </c>
      <c r="W599" s="2">
        <f t="shared" si="59"/>
        <v>2.1460296012734865E-4</v>
      </c>
      <c r="X599" s="2">
        <f t="shared" si="59"/>
        <v>3.9495472305525053E-4</v>
      </c>
      <c r="Z599" s="1">
        <v>44218</v>
      </c>
      <c r="AA599" s="2">
        <f t="shared" si="62"/>
        <v>2.3390304270194395E-3</v>
      </c>
      <c r="AB599" s="2">
        <f t="shared" si="62"/>
        <v>1.2978612081347318E-2</v>
      </c>
      <c r="AC599" s="2">
        <f t="shared" si="62"/>
        <v>1.2684006513312696E-3</v>
      </c>
      <c r="AD599" s="2">
        <f t="shared" si="60"/>
        <v>8.2415468740881792E-4</v>
      </c>
      <c r="AE599" s="2">
        <f t="shared" si="60"/>
        <v>4.0716060165446599E-4</v>
      </c>
      <c r="AF599" s="2">
        <f t="shared" si="60"/>
        <v>1.3364379874296617E-3</v>
      </c>
      <c r="AG599" s="2"/>
    </row>
    <row r="600" spans="1:33" ht="14.5" x14ac:dyDescent="0.35">
      <c r="A600" s="10">
        <v>44221</v>
      </c>
      <c r="B600" s="2">
        <v>9.2490997849751684E-3</v>
      </c>
      <c r="C600" s="2">
        <v>7.8378506004810333E-3</v>
      </c>
      <c r="D600" s="2">
        <v>9.864206425845623E-3</v>
      </c>
      <c r="E600" s="9">
        <v>7.5453757573486543E-3</v>
      </c>
      <c r="F600" s="9">
        <v>7.4143159988991798E-3</v>
      </c>
      <c r="G600" s="9">
        <v>7.2408600477113583E-3</v>
      </c>
      <c r="H600" s="9">
        <v>7.7215855413276116E-3</v>
      </c>
      <c r="J600" s="1">
        <v>44221</v>
      </c>
      <c r="K600" s="7">
        <f t="shared" si="58"/>
        <v>1.9916242607353614E-6</v>
      </c>
      <c r="L600" s="7">
        <f t="shared" si="58"/>
        <v>3.7835617964293439E-7</v>
      </c>
      <c r="M600" s="7">
        <f t="shared" si="58"/>
        <v>2.9026755623119112E-6</v>
      </c>
      <c r="N600" s="7">
        <f t="shared" si="58"/>
        <v>3.366431541647339E-6</v>
      </c>
      <c r="O600" s="7">
        <f t="shared" si="58"/>
        <v>4.0330268423254173E-6</v>
      </c>
      <c r="P600" s="7">
        <f t="shared" si="58"/>
        <v>2.3332997645461674E-6</v>
      </c>
      <c r="Q600" s="7"/>
      <c r="R600" s="1">
        <v>44221</v>
      </c>
      <c r="S600" s="2">
        <f t="shared" si="61"/>
        <v>1.4112491844941351E-3</v>
      </c>
      <c r="T600" s="2">
        <f t="shared" si="61"/>
        <v>6.1510664087045461E-4</v>
      </c>
      <c r="U600" s="2">
        <f t="shared" si="61"/>
        <v>1.7037240276265141E-3</v>
      </c>
      <c r="V600" s="2">
        <f t="shared" si="59"/>
        <v>1.8347837860759886E-3</v>
      </c>
      <c r="W600" s="2">
        <f t="shared" si="59"/>
        <v>2.0082397372638101E-3</v>
      </c>
      <c r="X600" s="2">
        <f t="shared" si="59"/>
        <v>1.5275142436475568E-3</v>
      </c>
      <c r="Z600" s="1">
        <v>44221</v>
      </c>
      <c r="AA600" s="2">
        <f t="shared" si="62"/>
        <v>1.4494049671207376E-2</v>
      </c>
      <c r="AB600" s="2">
        <f t="shared" si="62"/>
        <v>2.0290285668165264E-3</v>
      </c>
      <c r="AC600" s="2">
        <f t="shared" si="62"/>
        <v>2.2205775278291151E-2</v>
      </c>
      <c r="AD600" s="2">
        <f t="shared" si="60"/>
        <v>2.6351509933374428E-2</v>
      </c>
      <c r="AE600" s="2">
        <f t="shared" si="60"/>
        <v>3.2561996890511535E-2</v>
      </c>
      <c r="AF600" s="2">
        <f t="shared" si="60"/>
        <v>1.7317407764640746E-2</v>
      </c>
      <c r="AG600" s="2"/>
    </row>
    <row r="601" spans="1:33" ht="14.5" x14ac:dyDescent="0.35">
      <c r="A601" s="10">
        <v>44222</v>
      </c>
      <c r="B601" s="2">
        <v>7.7855827021628306E-3</v>
      </c>
      <c r="C601" s="2">
        <v>7.1448786184191704E-3</v>
      </c>
      <c r="D601" s="2">
        <v>8.1193028017878532E-3</v>
      </c>
      <c r="E601" s="9">
        <v>8.4320076486098829E-3</v>
      </c>
      <c r="F601" s="9">
        <v>8.2092329393144373E-3</v>
      </c>
      <c r="G601" s="9">
        <v>7.9803424994216617E-3</v>
      </c>
      <c r="H601" s="9">
        <v>8.4890120809596251E-3</v>
      </c>
      <c r="J601" s="1">
        <v>44222</v>
      </c>
      <c r="K601" s="7">
        <f t="shared" si="58"/>
        <v>4.1050172292580312E-7</v>
      </c>
      <c r="L601" s="7">
        <f t="shared" si="58"/>
        <v>1.1136910489373505E-7</v>
      </c>
      <c r="M601" s="7">
        <f t="shared" si="58"/>
        <v>4.1786521138907443E-7</v>
      </c>
      <c r="N601" s="7">
        <f t="shared" si="58"/>
        <v>1.7947952343861265E-7</v>
      </c>
      <c r="O601" s="7">
        <f t="shared" si="58"/>
        <v>3.7931378628300988E-8</v>
      </c>
      <c r="P601" s="7">
        <f t="shared" si="58"/>
        <v>4.9481289095444421E-7</v>
      </c>
      <c r="Q601" s="7"/>
      <c r="R601" s="1">
        <v>44222</v>
      </c>
      <c r="S601" s="2">
        <f t="shared" si="61"/>
        <v>6.407040837436602E-4</v>
      </c>
      <c r="T601" s="2">
        <f t="shared" si="61"/>
        <v>3.3372009962502266E-4</v>
      </c>
      <c r="U601" s="2">
        <f t="shared" si="61"/>
        <v>6.4642494644705228E-4</v>
      </c>
      <c r="V601" s="2">
        <f t="shared" si="59"/>
        <v>4.2365023715160675E-4</v>
      </c>
      <c r="W601" s="2">
        <f t="shared" si="59"/>
        <v>1.9475979725883108E-4</v>
      </c>
      <c r="X601" s="2">
        <f t="shared" si="59"/>
        <v>7.0342937879679449E-4</v>
      </c>
      <c r="Z601" s="1">
        <v>44222</v>
      </c>
      <c r="AA601" s="2">
        <f t="shared" si="62"/>
        <v>3.7953647016637504E-3</v>
      </c>
      <c r="AB601" s="2">
        <f t="shared" si="62"/>
        <v>8.685732712860883E-4</v>
      </c>
      <c r="AC601" s="2">
        <f t="shared" si="62"/>
        <v>3.0980165006047056E-3</v>
      </c>
      <c r="AD601" s="2">
        <f t="shared" si="60"/>
        <v>1.37928149494293E-3</v>
      </c>
      <c r="AE601" s="2">
        <f t="shared" si="60"/>
        <v>3.0273625831012119E-4</v>
      </c>
      <c r="AF601" s="2">
        <f t="shared" si="60"/>
        <v>3.6354641850913083E-3</v>
      </c>
      <c r="AG601" s="2"/>
    </row>
    <row r="602" spans="1:33" ht="14.5" x14ac:dyDescent="0.35">
      <c r="A602" s="10">
        <v>44223</v>
      </c>
      <c r="B602" s="2">
        <v>1.482124231537737E-2</v>
      </c>
      <c r="C602" s="2">
        <v>8.6450651288032532E-3</v>
      </c>
      <c r="D602" s="2">
        <v>1.055107451975346E-2</v>
      </c>
      <c r="E602" s="9">
        <v>8.1552606242863476E-3</v>
      </c>
      <c r="F602" s="9">
        <v>7.7397186943452883E-3</v>
      </c>
      <c r="G602" s="9">
        <v>7.8713813857764162E-3</v>
      </c>
      <c r="H602" s="9">
        <v>8.1743827210168547E-3</v>
      </c>
      <c r="J602" s="1">
        <v>44223</v>
      </c>
      <c r="K602" s="7">
        <f t="shared" si="58"/>
        <v>3.8145164639958576E-5</v>
      </c>
      <c r="L602" s="7">
        <f t="shared" si="58"/>
        <v>1.8234333002783567E-5</v>
      </c>
      <c r="M602" s="7">
        <f t="shared" si="58"/>
        <v>4.4435311905960733E-5</v>
      </c>
      <c r="N602" s="7">
        <f t="shared" si="58"/>
        <v>5.0147976795235327E-5</v>
      </c>
      <c r="O602" s="7">
        <f t="shared" si="58"/>
        <v>4.8300566940793833E-5</v>
      </c>
      <c r="P602" s="7">
        <f t="shared" si="58"/>
        <v>4.4180742467142435E-5</v>
      </c>
      <c r="Q602" s="7"/>
      <c r="R602" s="1">
        <v>44223</v>
      </c>
      <c r="S602" s="2">
        <f t="shared" si="61"/>
        <v>6.176177186574117E-3</v>
      </c>
      <c r="T602" s="2">
        <f t="shared" si="61"/>
        <v>4.2701677956239106E-3</v>
      </c>
      <c r="U602" s="2">
        <f t="shared" si="61"/>
        <v>6.6659816910910226E-3</v>
      </c>
      <c r="V602" s="2">
        <f t="shared" si="59"/>
        <v>7.0815236210320818E-3</v>
      </c>
      <c r="W602" s="2">
        <f t="shared" si="59"/>
        <v>6.9498609296009539E-3</v>
      </c>
      <c r="X602" s="2">
        <f t="shared" si="59"/>
        <v>6.6468595943605154E-3</v>
      </c>
      <c r="Z602" s="1">
        <v>44223</v>
      </c>
      <c r="AA602" s="2">
        <f t="shared" si="62"/>
        <v>0.17534371123289461</v>
      </c>
      <c r="AB602" s="2">
        <f t="shared" si="62"/>
        <v>6.4880282727966421E-2</v>
      </c>
      <c r="AC602" s="2">
        <f t="shared" si="62"/>
        <v>0.21998601361867354</v>
      </c>
      <c r="AD602" s="2">
        <f t="shared" si="60"/>
        <v>0.26526268529916686</v>
      </c>
      <c r="AE602" s="2">
        <f t="shared" si="60"/>
        <v>0.25009986313426036</v>
      </c>
      <c r="AF602" s="2">
        <f t="shared" si="60"/>
        <v>0.2180766706576247</v>
      </c>
      <c r="AG602" s="2"/>
    </row>
    <row r="603" spans="1:33" ht="14.5" x14ac:dyDescent="0.35">
      <c r="A603" s="10">
        <v>44224</v>
      </c>
      <c r="B603" s="2">
        <v>1.5170607291775339E-2</v>
      </c>
      <c r="C603" s="2">
        <v>9.2473523691296577E-3</v>
      </c>
      <c r="D603" s="2">
        <v>1.0322238318622111E-2</v>
      </c>
      <c r="E603" s="9">
        <v>1.0461030116463405E-2</v>
      </c>
      <c r="F603" s="9">
        <v>1.0077659007596928E-2</v>
      </c>
      <c r="G603" s="9">
        <v>9.4745320014843828E-3</v>
      </c>
      <c r="H603" s="9">
        <v>1.042054056988199E-2</v>
      </c>
      <c r="J603" s="1">
        <v>44224</v>
      </c>
      <c r="K603" s="7">
        <f t="shared" si="58"/>
        <v>3.5084948878646295E-5</v>
      </c>
      <c r="L603" s="7">
        <f t="shared" si="58"/>
        <v>2.3506681699834892E-5</v>
      </c>
      <c r="M603" s="7">
        <f t="shared" si="58"/>
        <v>2.2180117170219143E-5</v>
      </c>
      <c r="N603" s="7">
        <f t="shared" si="58"/>
        <v>2.5938122225315828E-5</v>
      </c>
      <c r="O603" s="7">
        <f t="shared" si="58"/>
        <v>3.2445273712663203E-5</v>
      </c>
      <c r="P603" s="7">
        <f t="shared" si="58"/>
        <v>2.2563133862438631E-5</v>
      </c>
      <c r="Q603" s="7"/>
      <c r="R603" s="1">
        <v>44224</v>
      </c>
      <c r="S603" s="2">
        <f t="shared" si="61"/>
        <v>5.9232549226456814E-3</v>
      </c>
      <c r="T603" s="2">
        <f t="shared" si="61"/>
        <v>4.8483689731532286E-3</v>
      </c>
      <c r="U603" s="2">
        <f t="shared" si="61"/>
        <v>4.7095771753119346E-3</v>
      </c>
      <c r="V603" s="2">
        <f t="shared" si="59"/>
        <v>5.0929482841784116E-3</v>
      </c>
      <c r="W603" s="2">
        <f t="shared" si="59"/>
        <v>5.6960752902909563E-3</v>
      </c>
      <c r="X603" s="2">
        <f t="shared" si="59"/>
        <v>4.7500667218933496E-3</v>
      </c>
      <c r="Z603" s="1">
        <v>44224</v>
      </c>
      <c r="AA603" s="2">
        <f t="shared" si="62"/>
        <v>0.14551267937131573</v>
      </c>
      <c r="AB603" s="2">
        <f t="shared" si="62"/>
        <v>8.464212382285119E-2</v>
      </c>
      <c r="AC603" s="2">
        <f t="shared" si="62"/>
        <v>7.8499157609719372E-2</v>
      </c>
      <c r="AD603" s="2">
        <f t="shared" si="60"/>
        <v>9.633134318560943E-2</v>
      </c>
      <c r="AE603" s="2">
        <f t="shared" si="60"/>
        <v>0.13044612285346968</v>
      </c>
      <c r="AF603" s="2">
        <f t="shared" si="60"/>
        <v>8.0255970087824036E-2</v>
      </c>
      <c r="AG603" s="2"/>
    </row>
    <row r="604" spans="1:33" ht="14.5" x14ac:dyDescent="0.35">
      <c r="A604" s="10">
        <v>44225</v>
      </c>
      <c r="B604" s="2">
        <v>8.7393911665075326E-3</v>
      </c>
      <c r="C604" s="2">
        <v>9.3231629580259323E-3</v>
      </c>
      <c r="D604" s="2">
        <v>9.0432474389672279E-3</v>
      </c>
      <c r="E604" s="9">
        <v>1.1054989544545186E-2</v>
      </c>
      <c r="F604" s="9">
        <v>1.0988227477811476E-2</v>
      </c>
      <c r="G604" s="9">
        <v>1.011107590794484E-2</v>
      </c>
      <c r="H604" s="9">
        <v>1.140432531299387E-2</v>
      </c>
      <c r="J604" s="1">
        <v>44225</v>
      </c>
      <c r="K604" s="7">
        <f t="shared" si="58"/>
        <v>3.4078950457260197E-7</v>
      </c>
      <c r="L604" s="7">
        <f t="shared" si="58"/>
        <v>9.2328634313100609E-8</v>
      </c>
      <c r="M604" s="7">
        <f t="shared" si="58"/>
        <v>5.3619958483706123E-6</v>
      </c>
      <c r="N604" s="7">
        <f t="shared" si="58"/>
        <v>5.0572647550391261E-6</v>
      </c>
      <c r="O604" s="7">
        <f t="shared" si="58"/>
        <v>1.881519029891932E-6</v>
      </c>
      <c r="P604" s="7">
        <f t="shared" si="58"/>
        <v>7.1018740051088651E-6</v>
      </c>
      <c r="Q604" s="7"/>
      <c r="R604" s="1">
        <v>44225</v>
      </c>
      <c r="S604" s="2">
        <f t="shared" si="61"/>
        <v>5.8377179151839972E-4</v>
      </c>
      <c r="T604" s="2">
        <f t="shared" si="61"/>
        <v>3.0385627245969535E-4</v>
      </c>
      <c r="U604" s="2">
        <f t="shared" si="61"/>
        <v>2.3155983780376536E-3</v>
      </c>
      <c r="V604" s="2">
        <f t="shared" si="59"/>
        <v>2.2488363113039433E-3</v>
      </c>
      <c r="W604" s="2">
        <f t="shared" si="59"/>
        <v>1.3716847414373071E-3</v>
      </c>
      <c r="X604" s="2">
        <f t="shared" si="59"/>
        <v>2.6649341464863377E-3</v>
      </c>
      <c r="Z604" s="1">
        <v>44225</v>
      </c>
      <c r="AA604" s="2">
        <f t="shared" si="62"/>
        <v>2.0462092487116834E-3</v>
      </c>
      <c r="AB604" s="2">
        <f t="shared" si="62"/>
        <v>5.7746394505042709E-4</v>
      </c>
      <c r="AC604" s="2">
        <f t="shared" si="62"/>
        <v>2.5579508499872228E-2</v>
      </c>
      <c r="AD604" s="2">
        <f t="shared" si="60"/>
        <v>2.4325247350525991E-2</v>
      </c>
      <c r="AE604" s="2">
        <f t="shared" si="60"/>
        <v>1.012932028660396E-2</v>
      </c>
      <c r="AF604" s="2">
        <f t="shared" si="60"/>
        <v>3.2474677379816574E-2</v>
      </c>
      <c r="AG604" s="2"/>
    </row>
    <row r="605" spans="1:33" ht="14.5" x14ac:dyDescent="0.35">
      <c r="A605" s="10">
        <v>44228</v>
      </c>
      <c r="B605" s="2">
        <v>8.0467661885732233E-3</v>
      </c>
      <c r="C605" s="2">
        <v>8.8939117267727852E-3</v>
      </c>
      <c r="D605" s="2">
        <v>9.2255687341094017E-3</v>
      </c>
      <c r="E605" s="9">
        <v>9.8086100530612851E-3</v>
      </c>
      <c r="F605" s="9">
        <v>9.7301697325667715E-3</v>
      </c>
      <c r="G605" s="9">
        <v>9.6108326144928122E-3</v>
      </c>
      <c r="H605" s="9">
        <v>9.639588812093685E-3</v>
      </c>
      <c r="J605" s="1">
        <v>44228</v>
      </c>
      <c r="K605" s="7">
        <f t="shared" si="58"/>
        <v>7.1765556289142529E-7</v>
      </c>
      <c r="L605" s="7">
        <f t="shared" si="58"/>
        <v>1.3895754413625739E-6</v>
      </c>
      <c r="M605" s="7">
        <f t="shared" si="58"/>
        <v>3.1040938028342277E-6</v>
      </c>
      <c r="N605" s="7">
        <f t="shared" si="58"/>
        <v>2.8338474919300378E-6</v>
      </c>
      <c r="O605" s="7">
        <f t="shared" si="58"/>
        <v>2.446303784688877E-6</v>
      </c>
      <c r="P605" s="7">
        <f t="shared" si="58"/>
        <v>2.5370839099986063E-6</v>
      </c>
      <c r="Q605" s="7"/>
      <c r="R605" s="1">
        <v>44228</v>
      </c>
      <c r="S605" s="2">
        <f t="shared" si="61"/>
        <v>8.4714553819956184E-4</v>
      </c>
      <c r="T605" s="2">
        <f t="shared" si="61"/>
        <v>1.1788025455361784E-3</v>
      </c>
      <c r="U605" s="2">
        <f t="shared" si="61"/>
        <v>1.7618438644880618E-3</v>
      </c>
      <c r="V605" s="2">
        <f t="shared" si="59"/>
        <v>1.6834035439935481E-3</v>
      </c>
      <c r="W605" s="2">
        <f t="shared" si="59"/>
        <v>1.5640664259195889E-3</v>
      </c>
      <c r="X605" s="2">
        <f t="shared" si="59"/>
        <v>1.5928226235204616E-3</v>
      </c>
      <c r="Z605" s="1">
        <v>44228</v>
      </c>
      <c r="AA605" s="2">
        <f t="shared" si="62"/>
        <v>4.8466218202691813E-3</v>
      </c>
      <c r="AB605" s="2">
        <f t="shared" si="62"/>
        <v>8.9329481770457075E-3</v>
      </c>
      <c r="AC605" s="2">
        <f t="shared" si="62"/>
        <v>1.836810749144191E-2</v>
      </c>
      <c r="AD605" s="2">
        <f t="shared" si="60"/>
        <v>1.6952393812555755E-2</v>
      </c>
      <c r="AE605" s="2">
        <f t="shared" si="60"/>
        <v>1.4880613933799802E-2</v>
      </c>
      <c r="AF605" s="2">
        <f t="shared" si="60"/>
        <v>1.5370547641427867E-2</v>
      </c>
      <c r="AG605" s="2"/>
    </row>
    <row r="606" spans="1:33" ht="14.5" x14ac:dyDescent="0.35">
      <c r="A606" s="10">
        <v>44229</v>
      </c>
      <c r="B606" s="2">
        <v>4.0688279759373332E-3</v>
      </c>
      <c r="C606" s="2">
        <v>8.781001903116703E-3</v>
      </c>
      <c r="D606" s="2">
        <v>8.2874856889247894E-3</v>
      </c>
      <c r="E606" s="9">
        <v>9.4339822019658594E-3</v>
      </c>
      <c r="F606" s="9">
        <v>9.3794481386817105E-3</v>
      </c>
      <c r="G606" s="9">
        <v>9.3174626680421601E-3</v>
      </c>
      <c r="H606" s="9">
        <v>9.2171677187742537E-3</v>
      </c>
      <c r="J606" s="1">
        <v>44229</v>
      </c>
      <c r="K606" s="7">
        <f t="shared" si="58"/>
        <v>2.2204583119989045E-5</v>
      </c>
      <c r="L606" s="7">
        <f t="shared" si="58"/>
        <v>1.7797072899348554E-5</v>
      </c>
      <c r="M606" s="7">
        <f t="shared" si="58"/>
        <v>2.8784879869071754E-5</v>
      </c>
      <c r="N606" s="7">
        <f t="shared" si="58"/>
        <v>2.8202686512947115E-5</v>
      </c>
      <c r="O606" s="7">
        <f t="shared" si="58"/>
        <v>2.754816613116633E-5</v>
      </c>
      <c r="P606" s="7">
        <f t="shared" si="58"/>
        <v>2.6505402107674128E-5</v>
      </c>
      <c r="Q606" s="7"/>
      <c r="R606" s="1">
        <v>44229</v>
      </c>
      <c r="S606" s="2">
        <f t="shared" si="61"/>
        <v>4.7121739271793698E-3</v>
      </c>
      <c r="T606" s="2">
        <f t="shared" si="61"/>
        <v>4.2186577129874562E-3</v>
      </c>
      <c r="U606" s="2">
        <f t="shared" si="61"/>
        <v>5.3651542260285262E-3</v>
      </c>
      <c r="V606" s="2">
        <f t="shared" si="59"/>
        <v>5.3106201627443773E-3</v>
      </c>
      <c r="W606" s="2">
        <f t="shared" si="59"/>
        <v>5.2486346921048269E-3</v>
      </c>
      <c r="X606" s="2">
        <f t="shared" si="59"/>
        <v>5.1483397428369205E-3</v>
      </c>
      <c r="Z606" s="1">
        <v>44229</v>
      </c>
      <c r="AA606" s="2">
        <f t="shared" si="62"/>
        <v>0.23260268880117674</v>
      </c>
      <c r="AB606" s="2">
        <f t="shared" si="62"/>
        <v>0.20235212020908966</v>
      </c>
      <c r="AC606" s="2">
        <f t="shared" si="62"/>
        <v>0.27225816083941923</v>
      </c>
      <c r="AD606" s="2">
        <f t="shared" si="60"/>
        <v>0.26896842805198817</v>
      </c>
      <c r="AE606" s="2">
        <f t="shared" si="60"/>
        <v>0.26522376628248656</v>
      </c>
      <c r="AF606" s="2">
        <f t="shared" si="60"/>
        <v>0.25915296833984502</v>
      </c>
      <c r="AG606" s="2"/>
    </row>
    <row r="607" spans="1:33" ht="14.5" x14ac:dyDescent="0.35">
      <c r="A607" s="10">
        <v>44230</v>
      </c>
      <c r="B607" s="2">
        <v>9.1588316090383398E-3</v>
      </c>
      <c r="C607" s="2">
        <v>8.0720409750938416E-3</v>
      </c>
      <c r="D607" s="2">
        <v>9.0094488114118576E-3</v>
      </c>
      <c r="E607" s="9">
        <v>8.2893256430474037E-3</v>
      </c>
      <c r="F607" s="9">
        <v>8.1363567352061381E-3</v>
      </c>
      <c r="G607" s="9">
        <v>8.5956450701618788E-3</v>
      </c>
      <c r="H607" s="9">
        <v>7.9122220072867771E-3</v>
      </c>
      <c r="J607" s="1">
        <v>44230</v>
      </c>
      <c r="K607" s="7">
        <f t="shared" si="58"/>
        <v>1.1811138820294843E-6</v>
      </c>
      <c r="L607" s="7">
        <f t="shared" si="58"/>
        <v>2.2315220226714538E-8</v>
      </c>
      <c r="M607" s="7">
        <f t="shared" si="58"/>
        <v>7.5604062489383101E-7</v>
      </c>
      <c r="N607" s="7">
        <f t="shared" si="58"/>
        <v>1.0454548676181768E-6</v>
      </c>
      <c r="O607" s="7">
        <f t="shared" si="58"/>
        <v>3.1717907757164758E-7</v>
      </c>
      <c r="P607" s="7">
        <f t="shared" si="58"/>
        <v>1.5540354991791898E-6</v>
      </c>
      <c r="Q607" s="7"/>
      <c r="R607" s="1">
        <v>44230</v>
      </c>
      <c r="S607" s="2">
        <f t="shared" si="61"/>
        <v>1.0867906339444983E-3</v>
      </c>
      <c r="T607" s="2">
        <f t="shared" si="61"/>
        <v>1.4938279762648221E-4</v>
      </c>
      <c r="U607" s="2">
        <f t="shared" si="61"/>
        <v>8.6950596599093613E-4</v>
      </c>
      <c r="V607" s="2">
        <f t="shared" si="59"/>
        <v>1.0224748738322017E-3</v>
      </c>
      <c r="W607" s="2">
        <f t="shared" si="59"/>
        <v>5.6318653887646106E-4</v>
      </c>
      <c r="X607" s="2">
        <f t="shared" si="59"/>
        <v>1.2466096017515627E-3</v>
      </c>
      <c r="Z607" s="1">
        <v>44230</v>
      </c>
      <c r="AA607" s="2">
        <f t="shared" si="62"/>
        <v>8.3241542305159122E-3</v>
      </c>
      <c r="AB607" s="2">
        <f t="shared" si="62"/>
        <v>1.3595869274718453E-4</v>
      </c>
      <c r="AC607" s="2">
        <f t="shared" si="62"/>
        <v>5.144659559508602E-3</v>
      </c>
      <c r="AD607" s="2">
        <f t="shared" si="60"/>
        <v>7.2912968617269147E-3</v>
      </c>
      <c r="AE607" s="2">
        <f t="shared" si="60"/>
        <v>2.0570561871271487E-3</v>
      </c>
      <c r="AF607" s="2">
        <f t="shared" si="60"/>
        <v>1.1244968720919735E-2</v>
      </c>
      <c r="AG607" s="2"/>
    </row>
    <row r="608" spans="1:33" ht="14.5" x14ac:dyDescent="0.35">
      <c r="A608" s="10">
        <v>44231</v>
      </c>
      <c r="B608" s="2">
        <v>7.7977060032303628E-3</v>
      </c>
      <c r="C608" s="2">
        <v>8.502645418047905E-3</v>
      </c>
      <c r="D608" s="2">
        <v>8.4172822535037994E-3</v>
      </c>
      <c r="E608" s="9">
        <v>8.6942109577040419E-3</v>
      </c>
      <c r="F608" s="9">
        <v>8.5677332213562451E-3</v>
      </c>
      <c r="G608" s="9">
        <v>8.3906560854874815E-3</v>
      </c>
      <c r="H608" s="9">
        <v>8.4239865119011999E-3</v>
      </c>
      <c r="J608" s="1">
        <v>44231</v>
      </c>
      <c r="K608" s="7">
        <f t="shared" si="58"/>
        <v>4.9693957856329889E-7</v>
      </c>
      <c r="L608" s="7">
        <f t="shared" si="58"/>
        <v>3.8387472990289224E-7</v>
      </c>
      <c r="M608" s="7">
        <f t="shared" si="58"/>
        <v>8.0372113339585347E-7</v>
      </c>
      <c r="N608" s="7">
        <f t="shared" si="58"/>
        <v>5.9294191665468519E-7</v>
      </c>
      <c r="O608" s="7">
        <f t="shared" si="58"/>
        <v>3.5158980004872388E-7</v>
      </c>
      <c r="P608" s="7">
        <f t="shared" si="58"/>
        <v>3.9222727554100246E-7</v>
      </c>
      <c r="Q608" s="7"/>
      <c r="R608" s="1">
        <v>44231</v>
      </c>
      <c r="S608" s="2">
        <f t="shared" si="61"/>
        <v>7.0493941481754221E-4</v>
      </c>
      <c r="T608" s="2">
        <f t="shared" si="61"/>
        <v>6.1957625027343668E-4</v>
      </c>
      <c r="U608" s="2">
        <f t="shared" si="61"/>
        <v>8.9650495447367914E-4</v>
      </c>
      <c r="V608" s="2">
        <f t="shared" si="59"/>
        <v>7.7002721812588232E-4</v>
      </c>
      <c r="W608" s="2">
        <f t="shared" si="59"/>
        <v>5.9295008225711873E-4</v>
      </c>
      <c r="X608" s="2">
        <f t="shared" si="59"/>
        <v>6.2628050867083711E-4</v>
      </c>
      <c r="Z608" s="1">
        <v>44231</v>
      </c>
      <c r="AA608" s="2">
        <f t="shared" si="62"/>
        <v>3.6395068100303352E-3</v>
      </c>
      <c r="AB608" s="2">
        <f t="shared" si="62"/>
        <v>2.8497788764703103E-3</v>
      </c>
      <c r="AC608" s="2">
        <f t="shared" si="62"/>
        <v>5.7126486723280134E-3</v>
      </c>
      <c r="AD608" s="2">
        <f t="shared" si="60"/>
        <v>4.2983515648276072E-3</v>
      </c>
      <c r="AE608" s="2">
        <f t="shared" si="60"/>
        <v>2.6212232229094745E-3</v>
      </c>
      <c r="AF608" s="2">
        <f t="shared" si="60"/>
        <v>2.9086766242825135E-3</v>
      </c>
      <c r="AG608" s="2"/>
    </row>
    <row r="609" spans="1:33" ht="14.5" x14ac:dyDescent="0.35">
      <c r="A609" s="10">
        <v>44232</v>
      </c>
      <c r="B609" s="2">
        <v>6.2762465148625754E-3</v>
      </c>
      <c r="C609" s="2">
        <v>6.2297475524246693E-3</v>
      </c>
      <c r="D609" s="2">
        <v>7.5601302087306976E-3</v>
      </c>
      <c r="E609" s="9">
        <v>7.8695899998510281E-3</v>
      </c>
      <c r="F609" s="9">
        <v>7.8078221233959834E-3</v>
      </c>
      <c r="G609" s="9">
        <v>7.641316670027396E-3</v>
      </c>
      <c r="H609" s="9">
        <v>7.7692610250161206E-3</v>
      </c>
      <c r="J609" s="1">
        <v>44232</v>
      </c>
      <c r="K609" s="7">
        <f t="shared" si="58"/>
        <v>2.1621535078018053E-9</v>
      </c>
      <c r="L609" s="7">
        <f t="shared" si="58"/>
        <v>1.6483573393804543E-6</v>
      </c>
      <c r="M609" s="7">
        <f t="shared" si="58"/>
        <v>2.5387434611551476E-6</v>
      </c>
      <c r="N609" s="7">
        <f t="shared" si="58"/>
        <v>2.345723844654479E-6</v>
      </c>
      <c r="O609" s="7">
        <f t="shared" si="58"/>
        <v>1.8634165285217073E-6</v>
      </c>
      <c r="P609" s="7">
        <f t="shared" si="58"/>
        <v>2.2290923275290307E-6</v>
      </c>
      <c r="Q609" s="7"/>
      <c r="R609" s="1">
        <v>44232</v>
      </c>
      <c r="S609" s="2">
        <f t="shared" si="61"/>
        <v>4.6498962437906133E-5</v>
      </c>
      <c r="T609" s="2">
        <f t="shared" si="61"/>
        <v>1.2838836938681222E-3</v>
      </c>
      <c r="U609" s="2">
        <f t="shared" si="61"/>
        <v>1.5933434849884527E-3</v>
      </c>
      <c r="V609" s="2">
        <f t="shared" si="59"/>
        <v>1.531575608533408E-3</v>
      </c>
      <c r="W609" s="2">
        <f t="shared" si="59"/>
        <v>1.3650701551648206E-3</v>
      </c>
      <c r="X609" s="2">
        <f t="shared" si="59"/>
        <v>1.4930145101535452E-3</v>
      </c>
      <c r="Z609" s="1">
        <v>44232</v>
      </c>
      <c r="AA609" s="2">
        <f t="shared" si="62"/>
        <v>2.7717960313644596E-5</v>
      </c>
      <c r="AB609" s="2">
        <f t="shared" si="62"/>
        <v>1.6293339835937948E-2</v>
      </c>
      <c r="AC609" s="2">
        <f t="shared" si="62"/>
        <v>2.3765427382749449E-2</v>
      </c>
      <c r="AD609" s="2">
        <f t="shared" si="60"/>
        <v>2.21948227035349E-2</v>
      </c>
      <c r="AE609" s="2">
        <f t="shared" si="60"/>
        <v>1.815449739473296E-2</v>
      </c>
      <c r="AF609" s="2">
        <f t="shared" si="60"/>
        <v>2.1233504496249278E-2</v>
      </c>
      <c r="AG609" s="2"/>
    </row>
    <row r="610" spans="1:33" ht="14.5" x14ac:dyDescent="0.35">
      <c r="A610" s="10">
        <v>44235</v>
      </c>
      <c r="B610" s="2">
        <v>8.5633291250811587E-3</v>
      </c>
      <c r="C610" s="2">
        <v>8.2537140697240829E-3</v>
      </c>
      <c r="D610" s="2">
        <v>9.1133788228034973E-3</v>
      </c>
      <c r="E610" s="9">
        <v>7.2173345183826863E-3</v>
      </c>
      <c r="F610" s="9">
        <v>7.3579230237243876E-3</v>
      </c>
      <c r="G610" s="9">
        <v>7.2562628490362964E-3</v>
      </c>
      <c r="H610" s="9">
        <v>7.1189124725557947E-3</v>
      </c>
      <c r="J610" s="1">
        <v>44235</v>
      </c>
      <c r="K610" s="7">
        <f t="shared" si="58"/>
        <v>9.5861482503765092E-8</v>
      </c>
      <c r="L610" s="7">
        <f t="shared" si="58"/>
        <v>3.0255466996443607E-7</v>
      </c>
      <c r="M610" s="7">
        <f t="shared" si="58"/>
        <v>1.8117014812613752E-6</v>
      </c>
      <c r="N610" s="7">
        <f t="shared" si="58"/>
        <v>1.4530038691881303E-6</v>
      </c>
      <c r="O610" s="7">
        <f t="shared" si="58"/>
        <v>1.7084222499737842E-6</v>
      </c>
      <c r="P610" s="7">
        <f t="shared" si="58"/>
        <v>2.0863394660925782E-6</v>
      </c>
      <c r="Q610" s="7"/>
      <c r="R610" s="1">
        <v>44235</v>
      </c>
      <c r="S610" s="2">
        <f t="shared" si="61"/>
        <v>3.0961505535707576E-4</v>
      </c>
      <c r="T610" s="2">
        <f t="shared" si="61"/>
        <v>5.5004969772233861E-4</v>
      </c>
      <c r="U610" s="2">
        <f t="shared" si="61"/>
        <v>1.3459946066984724E-3</v>
      </c>
      <c r="V610" s="2">
        <f t="shared" si="59"/>
        <v>1.2054061013567711E-3</v>
      </c>
      <c r="W610" s="2">
        <f t="shared" si="59"/>
        <v>1.3070662760448623E-3</v>
      </c>
      <c r="X610" s="2">
        <f t="shared" si="59"/>
        <v>1.4444166525253641E-3</v>
      </c>
      <c r="Z610" s="1">
        <v>44235</v>
      </c>
      <c r="AA610" s="2">
        <f t="shared" si="62"/>
        <v>6.8646827136920052E-4</v>
      </c>
      <c r="AB610" s="2">
        <f t="shared" si="62"/>
        <v>1.8982172202242076E-3</v>
      </c>
      <c r="AC610" s="2">
        <f t="shared" si="62"/>
        <v>1.5491369401906985E-2</v>
      </c>
      <c r="AD610" s="2">
        <f t="shared" si="60"/>
        <v>1.2112897775752973E-2</v>
      </c>
      <c r="AE610" s="2">
        <f t="shared" si="60"/>
        <v>1.4505306576824362E-2</v>
      </c>
      <c r="AF610" s="2">
        <f t="shared" si="60"/>
        <v>1.816443873743312E-2</v>
      </c>
      <c r="AG610" s="2"/>
    </row>
    <row r="611" spans="1:33" ht="14.5" x14ac:dyDescent="0.35">
      <c r="A611" s="10">
        <v>44236</v>
      </c>
      <c r="B611" s="2">
        <v>4.1696141688610184E-3</v>
      </c>
      <c r="C611" s="2">
        <v>5.9209689497947693E-3</v>
      </c>
      <c r="D611" s="2">
        <v>5.2831461653113374E-3</v>
      </c>
      <c r="E611" s="9">
        <v>7.709772077276536E-3</v>
      </c>
      <c r="F611" s="9">
        <v>7.8016328440349801E-3</v>
      </c>
      <c r="G611" s="9">
        <v>7.3887773121768478E-3</v>
      </c>
      <c r="H611" s="9">
        <v>7.6610593076188041E-3</v>
      </c>
      <c r="J611" s="1">
        <v>44236</v>
      </c>
      <c r="K611" s="7">
        <f t="shared" si="58"/>
        <v>3.0672435686995066E-6</v>
      </c>
      <c r="L611" s="7">
        <f t="shared" si="58"/>
        <v>1.2399535071186333E-6</v>
      </c>
      <c r="M611" s="7">
        <f t="shared" si="58"/>
        <v>1.2532718016516933E-5</v>
      </c>
      <c r="N611" s="7">
        <f t="shared" si="58"/>
        <v>1.3191559656812421E-5</v>
      </c>
      <c r="O611" s="7">
        <f t="shared" si="58"/>
        <v>1.036301134328305E-5</v>
      </c>
      <c r="P611" s="7">
        <f t="shared" si="58"/>
        <v>1.2190189156955373E-5</v>
      </c>
      <c r="Q611" s="7"/>
      <c r="R611" s="1">
        <v>44236</v>
      </c>
      <c r="S611" s="2">
        <f t="shared" si="61"/>
        <v>1.7513547809337509E-3</v>
      </c>
      <c r="T611" s="2">
        <f t="shared" si="61"/>
        <v>1.113531996450319E-3</v>
      </c>
      <c r="U611" s="2">
        <f t="shared" si="61"/>
        <v>3.5401579084155177E-3</v>
      </c>
      <c r="V611" s="2">
        <f t="shared" si="59"/>
        <v>3.6320186751739618E-3</v>
      </c>
      <c r="W611" s="2">
        <f t="shared" si="59"/>
        <v>3.2191631433158294E-3</v>
      </c>
      <c r="X611" s="2">
        <f t="shared" si="59"/>
        <v>3.4914451387577858E-3</v>
      </c>
      <c r="Z611" s="1">
        <v>44236</v>
      </c>
      <c r="AA611" s="2">
        <f t="shared" si="62"/>
        <v>5.4888060018625673E-2</v>
      </c>
      <c r="AB611" s="2">
        <f t="shared" si="62"/>
        <v>2.5927658138229281E-2</v>
      </c>
      <c r="AC611" s="2">
        <f t="shared" si="62"/>
        <v>0.15548709503733527</v>
      </c>
      <c r="AD611" s="2">
        <f t="shared" si="60"/>
        <v>0.16096358171146674</v>
      </c>
      <c r="AE611" s="2">
        <f t="shared" si="60"/>
        <v>0.13645596956717787</v>
      </c>
      <c r="AF611" s="2">
        <f t="shared" si="60"/>
        <v>0.15258754603609059</v>
      </c>
      <c r="AG611" s="2"/>
    </row>
    <row r="612" spans="1:33" ht="14.5" x14ac:dyDescent="0.35">
      <c r="A612" s="10">
        <v>44237</v>
      </c>
      <c r="B612" s="2">
        <v>9.5963395090779505E-3</v>
      </c>
      <c r="C612" s="2">
        <v>8.1171104684472084E-3</v>
      </c>
      <c r="D612" s="2">
        <v>7.3046069592237473E-3</v>
      </c>
      <c r="E612" s="9">
        <v>6.784658627737427E-3</v>
      </c>
      <c r="F612" s="9">
        <v>6.9178181355579009E-3</v>
      </c>
      <c r="G612" s="9">
        <v>6.9643126967797999E-3</v>
      </c>
      <c r="H612" s="9">
        <v>6.6002782469069526E-3</v>
      </c>
      <c r="J612" s="1">
        <v>44237</v>
      </c>
      <c r="K612" s="7">
        <f t="shared" si="58"/>
        <v>2.188118554645346E-6</v>
      </c>
      <c r="L612" s="7">
        <f t="shared" si="58"/>
        <v>5.252038080061248E-6</v>
      </c>
      <c r="M612" s="7">
        <f t="shared" si="58"/>
        <v>7.9055493784958236E-6</v>
      </c>
      <c r="N612" s="7">
        <f t="shared" si="58"/>
        <v>7.1744767484037336E-6</v>
      </c>
      <c r="O612" s="7">
        <f t="shared" si="58"/>
        <v>6.9275651406563639E-6</v>
      </c>
      <c r="P612" s="7">
        <f t="shared" si="58"/>
        <v>8.9763830866816735E-6</v>
      </c>
      <c r="Q612" s="7"/>
      <c r="R612" s="1">
        <v>44237</v>
      </c>
      <c r="S612" s="2">
        <f t="shared" si="61"/>
        <v>1.4792290406307421E-3</v>
      </c>
      <c r="T612" s="2">
        <f t="shared" si="61"/>
        <v>2.2917325498542033E-3</v>
      </c>
      <c r="U612" s="2">
        <f t="shared" si="61"/>
        <v>2.8116808813405236E-3</v>
      </c>
      <c r="V612" s="2">
        <f t="shared" si="59"/>
        <v>2.6785213735200496E-3</v>
      </c>
      <c r="W612" s="2">
        <f t="shared" si="59"/>
        <v>2.6320268122981506E-3</v>
      </c>
      <c r="X612" s="2">
        <f t="shared" si="59"/>
        <v>2.996061262170998E-3</v>
      </c>
      <c r="Z612" s="1">
        <v>44237</v>
      </c>
      <c r="AA612" s="2">
        <f t="shared" si="62"/>
        <v>1.4828426010964568E-2</v>
      </c>
      <c r="AB612" s="2">
        <f t="shared" si="62"/>
        <v>4.0861483526097642E-2</v>
      </c>
      <c r="AC612" s="2">
        <f t="shared" si="62"/>
        <v>6.7699697789086688E-2</v>
      </c>
      <c r="AD612" s="2">
        <f t="shared" si="60"/>
        <v>5.9910340486427849E-2</v>
      </c>
      <c r="AE612" s="2">
        <f t="shared" si="60"/>
        <v>5.7347789009515981E-2</v>
      </c>
      <c r="AF612" s="2">
        <f t="shared" si="60"/>
        <v>7.9659621186225049E-2</v>
      </c>
      <c r="AG612" s="2"/>
    </row>
    <row r="613" spans="1:33" ht="14.5" x14ac:dyDescent="0.35">
      <c r="A613" s="10">
        <v>44238</v>
      </c>
      <c r="B613" s="2">
        <v>4.2289343935514824E-3</v>
      </c>
      <c r="C613" s="2">
        <v>7.3790485039353371E-3</v>
      </c>
      <c r="D613" s="2">
        <v>6.7098243162035942E-3</v>
      </c>
      <c r="E613" s="9">
        <v>7.973814052977736E-3</v>
      </c>
      <c r="F613" s="9">
        <v>8.0171906525691537E-3</v>
      </c>
      <c r="G613" s="9">
        <v>7.5417585348320267E-3</v>
      </c>
      <c r="H613" s="9">
        <v>7.9417640900248908E-3</v>
      </c>
      <c r="J613" s="1">
        <v>44238</v>
      </c>
      <c r="K613" s="7">
        <f t="shared" si="58"/>
        <v>9.9232189084394641E-6</v>
      </c>
      <c r="L613" s="7">
        <f t="shared" si="58"/>
        <v>6.1548148083168016E-6</v>
      </c>
      <c r="M613" s="7">
        <f t="shared" si="58"/>
        <v>1.4024123663584493E-5</v>
      </c>
      <c r="N613" s="7">
        <f t="shared" si="58"/>
        <v>1.4350885483986561E-5</v>
      </c>
      <c r="O613" s="7">
        <f t="shared" si="58"/>
        <v>1.0974803791051176E-5</v>
      </c>
      <c r="P613" s="7">
        <f t="shared" si="58"/>
        <v>1.3785104355014822E-5</v>
      </c>
      <c r="Q613" s="7"/>
      <c r="R613" s="1">
        <v>44238</v>
      </c>
      <c r="S613" s="2">
        <f t="shared" si="61"/>
        <v>3.1501141103838547E-3</v>
      </c>
      <c r="T613" s="2">
        <f t="shared" si="61"/>
        <v>2.4808899226521118E-3</v>
      </c>
      <c r="U613" s="2">
        <f t="shared" si="61"/>
        <v>3.7448796594262536E-3</v>
      </c>
      <c r="V613" s="2">
        <f t="shared" si="59"/>
        <v>3.7882562590176713E-3</v>
      </c>
      <c r="W613" s="2">
        <f t="shared" si="59"/>
        <v>3.3128241412805444E-3</v>
      </c>
      <c r="X613" s="2">
        <f t="shared" si="59"/>
        <v>3.7128296964734084E-3</v>
      </c>
      <c r="Z613" s="1">
        <v>44238</v>
      </c>
      <c r="AA613" s="2">
        <f t="shared" si="62"/>
        <v>0.12979488622307622</v>
      </c>
      <c r="AB613" s="2">
        <f t="shared" si="62"/>
        <v>9.1882800854468094E-2</v>
      </c>
      <c r="AC613" s="2">
        <f t="shared" si="62"/>
        <v>0.16456565751407637</v>
      </c>
      <c r="AD613" s="2">
        <f t="shared" si="60"/>
        <v>0.16712134927964706</v>
      </c>
      <c r="AE613" s="2">
        <f t="shared" si="60"/>
        <v>0.1392411888162699</v>
      </c>
      <c r="AF613" s="2">
        <f t="shared" si="60"/>
        <v>0.16267845981492757</v>
      </c>
      <c r="AG613" s="2"/>
    </row>
    <row r="614" spans="1:33" ht="14.5" x14ac:dyDescent="0.35">
      <c r="A614" s="10">
        <v>44239</v>
      </c>
      <c r="B614" s="2">
        <v>1.0214313252212139E-2</v>
      </c>
      <c r="C614" s="2">
        <v>6.1157266609370708E-3</v>
      </c>
      <c r="D614" s="2">
        <v>7.4984021484851837E-3</v>
      </c>
      <c r="E614" s="9">
        <v>6.5406416567996388E-3</v>
      </c>
      <c r="F614" s="9">
        <v>6.6395346078166008E-3</v>
      </c>
      <c r="G614" s="9">
        <v>6.6853315272905021E-3</v>
      </c>
      <c r="H614" s="9">
        <v>6.443506954244128E-3</v>
      </c>
      <c r="J614" s="1">
        <v>44239</v>
      </c>
      <c r="K614" s="7">
        <f t="shared" si="58"/>
        <v>1.6798412046179783E-5</v>
      </c>
      <c r="L614" s="7">
        <f t="shared" si="58"/>
        <v>7.3761731233473697E-6</v>
      </c>
      <c r="M614" s="7">
        <f t="shared" si="58"/>
        <v>1.3495862990940626E-5</v>
      </c>
      <c r="N614" s="7">
        <f t="shared" si="58"/>
        <v>1.2779042356426403E-5</v>
      </c>
      <c r="O614" s="7">
        <f t="shared" si="58"/>
        <v>1.2453712014830893E-5</v>
      </c>
      <c r="P614" s="7">
        <f t="shared" si="58"/>
        <v>1.4218980136795217E-5</v>
      </c>
      <c r="Q614" s="7"/>
      <c r="R614" s="1">
        <v>44239</v>
      </c>
      <c r="S614" s="2">
        <f t="shared" si="61"/>
        <v>4.0985865912750684E-3</v>
      </c>
      <c r="T614" s="2">
        <f t="shared" si="61"/>
        <v>2.7159111037269555E-3</v>
      </c>
      <c r="U614" s="2">
        <f t="shared" si="61"/>
        <v>3.6736715954125004E-3</v>
      </c>
      <c r="V614" s="2">
        <f t="shared" si="59"/>
        <v>3.5747786443955385E-3</v>
      </c>
      <c r="W614" s="2">
        <f t="shared" si="59"/>
        <v>3.5289817249216371E-3</v>
      </c>
      <c r="X614" s="2">
        <f t="shared" si="59"/>
        <v>3.7708062979680112E-3</v>
      </c>
      <c r="Z614" s="1">
        <v>44239</v>
      </c>
      <c r="AA614" s="2">
        <f t="shared" si="62"/>
        <v>0.15724524205792045</v>
      </c>
      <c r="AB614" s="2">
        <f t="shared" si="62"/>
        <v>5.3098600098369531E-2</v>
      </c>
      <c r="AC614" s="2">
        <f t="shared" si="62"/>
        <v>0.11591365541321053</v>
      </c>
      <c r="AD614" s="2">
        <f t="shared" si="60"/>
        <v>0.10765988953488081</v>
      </c>
      <c r="AE614" s="2">
        <f t="shared" si="60"/>
        <v>0.10399517288847182</v>
      </c>
      <c r="AF614" s="2">
        <f t="shared" si="60"/>
        <v>0.1244932006172268</v>
      </c>
      <c r="AG614" s="2"/>
    </row>
    <row r="615" spans="1:33" ht="14.5" x14ac:dyDescent="0.35">
      <c r="A615" s="10">
        <v>44242</v>
      </c>
      <c r="B615" s="2">
        <v>1.256654454992685E-2</v>
      </c>
      <c r="C615" s="2">
        <v>7.6772430911660186E-3</v>
      </c>
      <c r="D615" s="2">
        <v>1.007650420069695E-2</v>
      </c>
      <c r="E615" s="9">
        <v>8.1961280073755746E-3</v>
      </c>
      <c r="F615" s="9">
        <v>8.0537126764225683E-3</v>
      </c>
      <c r="G615" s="9">
        <v>7.6974089527139843E-3</v>
      </c>
      <c r="H615" s="9">
        <v>8.1818911813224399E-3</v>
      </c>
      <c r="J615" s="1">
        <v>44242</v>
      </c>
      <c r="K615" s="7">
        <f t="shared" si="58"/>
        <v>2.3905268754640791E-5</v>
      </c>
      <c r="L615" s="7">
        <f t="shared" si="58"/>
        <v>6.2003009407929577E-6</v>
      </c>
      <c r="M615" s="7">
        <f t="shared" si="58"/>
        <v>1.910054075540584E-5</v>
      </c>
      <c r="N615" s="7">
        <f t="shared" si="58"/>
        <v>2.0365651518516162E-5</v>
      </c>
      <c r="O615" s="7">
        <f t="shared" si="58"/>
        <v>2.3708481464045485E-5</v>
      </c>
      <c r="P615" s="7">
        <f t="shared" si="58"/>
        <v>1.9225185162813996E-5</v>
      </c>
      <c r="Q615" s="7"/>
      <c r="R615" s="1">
        <v>44242</v>
      </c>
      <c r="S615" s="2">
        <f t="shared" si="61"/>
        <v>4.8893014587608309E-3</v>
      </c>
      <c r="T615" s="2">
        <f t="shared" si="61"/>
        <v>2.4900403492298991E-3</v>
      </c>
      <c r="U615" s="2">
        <f t="shared" si="61"/>
        <v>4.370416542551275E-3</v>
      </c>
      <c r="V615" s="2">
        <f t="shared" si="59"/>
        <v>4.5128318735042812E-3</v>
      </c>
      <c r="W615" s="2">
        <f t="shared" si="59"/>
        <v>4.8691355972128652E-3</v>
      </c>
      <c r="X615" s="2">
        <f t="shared" si="59"/>
        <v>4.3846533686044097E-3</v>
      </c>
      <c r="Z615" s="1">
        <v>44242</v>
      </c>
      <c r="AA615" s="2">
        <f t="shared" si="62"/>
        <v>0.14407883003215516</v>
      </c>
      <c r="AB615" s="2">
        <f t="shared" si="62"/>
        <v>2.6281821525279137E-2</v>
      </c>
      <c r="AC615" s="2">
        <f t="shared" si="62"/>
        <v>0.10585317529214944</v>
      </c>
      <c r="AD615" s="2">
        <f t="shared" si="60"/>
        <v>0.11543690087463743</v>
      </c>
      <c r="AE615" s="2">
        <f t="shared" si="60"/>
        <v>0.14241381567574285</v>
      </c>
      <c r="AF615" s="2">
        <f t="shared" si="60"/>
        <v>0.10678252845021752</v>
      </c>
      <c r="AG615" s="2"/>
    </row>
    <row r="616" spans="1:33" ht="14.5" x14ac:dyDescent="0.35">
      <c r="A616" s="10">
        <v>44243</v>
      </c>
      <c r="B616" s="2">
        <v>6.7881945868615073E-3</v>
      </c>
      <c r="C616" s="2">
        <v>6.1336741782724857E-3</v>
      </c>
      <c r="D616" s="2">
        <v>6.0195475816726676E-3</v>
      </c>
      <c r="E616" s="9">
        <v>9.1136051559920737E-3</v>
      </c>
      <c r="F616" s="9">
        <v>8.7831986192987051E-3</v>
      </c>
      <c r="G616" s="9">
        <v>8.3834987237487411E-3</v>
      </c>
      <c r="H616" s="9">
        <v>9.0752088629878214E-3</v>
      </c>
      <c r="J616" s="1">
        <v>44243</v>
      </c>
      <c r="K616" s="7">
        <f t="shared" si="58"/>
        <v>4.2839696525953974E-7</v>
      </c>
      <c r="L616" s="7">
        <f t="shared" si="58"/>
        <v>5.9081821858577224E-7</v>
      </c>
      <c r="M616" s="7">
        <f t="shared" si="58"/>
        <v>5.4075343150241451E-6</v>
      </c>
      <c r="N616" s="7">
        <f t="shared" si="58"/>
        <v>3.9800410894406794E-6</v>
      </c>
      <c r="O616" s="7">
        <f t="shared" si="58"/>
        <v>2.5449952891695222E-6</v>
      </c>
      <c r="P616" s="7">
        <f t="shared" si="58"/>
        <v>5.2304342992055681E-6</v>
      </c>
      <c r="Q616" s="7"/>
      <c r="R616" s="1">
        <v>44243</v>
      </c>
      <c r="S616" s="2">
        <f t="shared" si="61"/>
        <v>6.5452040858902157E-4</v>
      </c>
      <c r="T616" s="2">
        <f t="shared" si="61"/>
        <v>7.6864700518883972E-4</v>
      </c>
      <c r="U616" s="2">
        <f t="shared" si="61"/>
        <v>2.3254105691305664E-3</v>
      </c>
      <c r="V616" s="2">
        <f t="shared" si="59"/>
        <v>1.9950040324371978E-3</v>
      </c>
      <c r="W616" s="2">
        <f t="shared" si="59"/>
        <v>1.5953041368872338E-3</v>
      </c>
      <c r="X616" s="2">
        <f t="shared" si="59"/>
        <v>2.2870142761263141E-3</v>
      </c>
      <c r="Z616" s="1">
        <v>44243</v>
      </c>
      <c r="AA616" s="2">
        <f t="shared" si="62"/>
        <v>5.3182875823003517E-3</v>
      </c>
      <c r="AB616" s="2">
        <f t="shared" si="62"/>
        <v>7.5189138281135381E-3</v>
      </c>
      <c r="AC616" s="2">
        <f t="shared" si="62"/>
        <v>3.9425212674888632E-2</v>
      </c>
      <c r="AD616" s="2">
        <f t="shared" si="60"/>
        <v>3.0516967787556304E-2</v>
      </c>
      <c r="AE616" s="2">
        <f t="shared" si="60"/>
        <v>2.0789348991738787E-2</v>
      </c>
      <c r="AF616" s="2">
        <f t="shared" si="60"/>
        <v>3.8354589405152684E-2</v>
      </c>
      <c r="AG616" s="2"/>
    </row>
    <row r="617" spans="1:33" ht="14.5" x14ac:dyDescent="0.35">
      <c r="A617" s="10">
        <v>44244</v>
      </c>
      <c r="B617" s="2">
        <v>4.8525413151173247E-3</v>
      </c>
      <c r="C617" s="2">
        <v>8.8630029931664467E-3</v>
      </c>
      <c r="D617" s="2">
        <v>7.1671139448881149E-3</v>
      </c>
      <c r="E617" s="9">
        <v>8.0031249945754848E-3</v>
      </c>
      <c r="F617" s="9">
        <v>7.6958044274718328E-3</v>
      </c>
      <c r="G617" s="9">
        <v>7.9644576457642887E-3</v>
      </c>
      <c r="H617" s="9">
        <v>7.7035779327545668E-3</v>
      </c>
      <c r="J617" s="1">
        <v>44244</v>
      </c>
      <c r="K617" s="7">
        <f t="shared" si="58"/>
        <v>1.6083802871100578E-5</v>
      </c>
      <c r="L617" s="7">
        <f t="shared" si="58"/>
        <v>5.3572464584840716E-6</v>
      </c>
      <c r="M617" s="7">
        <f t="shared" si="58"/>
        <v>9.9261775212681181E-6</v>
      </c>
      <c r="N617" s="7">
        <f t="shared" si="58"/>
        <v>8.084145126075844E-6</v>
      </c>
      <c r="O617" s="7">
        <f t="shared" si="58"/>
        <v>9.6840232489472645E-6</v>
      </c>
      <c r="P617" s="7">
        <f t="shared" si="58"/>
        <v>8.1284097951084058E-6</v>
      </c>
      <c r="Q617" s="7"/>
      <c r="R617" s="1">
        <v>44244</v>
      </c>
      <c r="S617" s="2">
        <f t="shared" si="61"/>
        <v>4.0104616780491219E-3</v>
      </c>
      <c r="T617" s="2">
        <f t="shared" si="61"/>
        <v>2.3145726297707902E-3</v>
      </c>
      <c r="U617" s="2">
        <f t="shared" si="61"/>
        <v>3.1505836794581601E-3</v>
      </c>
      <c r="V617" s="2">
        <f t="shared" si="59"/>
        <v>2.843263112354508E-3</v>
      </c>
      <c r="W617" s="2">
        <f t="shared" si="59"/>
        <v>3.111916330646964E-3</v>
      </c>
      <c r="X617" s="2">
        <f t="shared" si="59"/>
        <v>2.8510366176372421E-3</v>
      </c>
      <c r="Z617" s="1">
        <v>44244</v>
      </c>
      <c r="AA617" s="2">
        <f t="shared" si="62"/>
        <v>0.14988841809544429</v>
      </c>
      <c r="AB617" s="2">
        <f t="shared" si="62"/>
        <v>6.7057037654198792E-2</v>
      </c>
      <c r="AC617" s="2">
        <f t="shared" si="62"/>
        <v>0.10666035633651227</v>
      </c>
      <c r="AD617" s="2">
        <f t="shared" si="60"/>
        <v>9.171649177665242E-2</v>
      </c>
      <c r="AE617" s="2">
        <f t="shared" si="60"/>
        <v>0.10476084450057521</v>
      </c>
      <c r="AF617" s="2">
        <f t="shared" si="60"/>
        <v>9.2089811145763978E-2</v>
      </c>
      <c r="AG617" s="2"/>
    </row>
    <row r="618" spans="1:33" ht="14.5" x14ac:dyDescent="0.35">
      <c r="A618" s="10">
        <v>44245</v>
      </c>
      <c r="B618" s="2">
        <v>1.0510131102921689E-2</v>
      </c>
      <c r="C618" s="2">
        <v>6.6327629610896111E-3</v>
      </c>
      <c r="D618" s="2">
        <v>8.6210398003458977E-3</v>
      </c>
      <c r="E618" s="9">
        <v>7.2742629419920678E-3</v>
      </c>
      <c r="F618" s="9">
        <v>7.3076214006183669E-3</v>
      </c>
      <c r="G618" s="9">
        <v>7.3903770204552686E-3</v>
      </c>
      <c r="H618" s="9">
        <v>7.056100977959754E-3</v>
      </c>
      <c r="J618" s="1">
        <v>44245</v>
      </c>
      <c r="K618" s="7">
        <f t="shared" si="58"/>
        <v>1.5033983707294343E-5</v>
      </c>
      <c r="L618" s="7">
        <f t="shared" si="58"/>
        <v>3.5686659494675006E-6</v>
      </c>
      <c r="M618" s="7">
        <f t="shared" si="58"/>
        <v>1.0470842754918051E-5</v>
      </c>
      <c r="N618" s="7">
        <f t="shared" si="58"/>
        <v>1.0256068393346914E-5</v>
      </c>
      <c r="O618" s="7">
        <f t="shared" si="58"/>
        <v>9.7328655350658971E-6</v>
      </c>
      <c r="P618" s="7">
        <f t="shared" si="58"/>
        <v>1.1930324104144562E-5</v>
      </c>
      <c r="Q618" s="7"/>
      <c r="R618" s="1">
        <v>44245</v>
      </c>
      <c r="S618" s="2">
        <f t="shared" si="61"/>
        <v>3.8773681418320782E-3</v>
      </c>
      <c r="T618" s="2">
        <f t="shared" si="61"/>
        <v>1.8890913025757915E-3</v>
      </c>
      <c r="U618" s="2">
        <f t="shared" si="61"/>
        <v>3.2358681609296214E-3</v>
      </c>
      <c r="V618" s="2">
        <f t="shared" si="59"/>
        <v>3.2025097023033224E-3</v>
      </c>
      <c r="W618" s="2">
        <f t="shared" si="59"/>
        <v>3.1197540824664206E-3</v>
      </c>
      <c r="X618" s="2">
        <f t="shared" si="59"/>
        <v>3.4540301249619352E-3</v>
      </c>
      <c r="Z618" s="1">
        <v>44245</v>
      </c>
      <c r="AA618" s="2">
        <f t="shared" si="62"/>
        <v>0.12425992065176028</v>
      </c>
      <c r="AB618" s="2">
        <f t="shared" si="62"/>
        <v>2.0991735873198802E-2</v>
      </c>
      <c r="AC618" s="2">
        <f t="shared" si="62"/>
        <v>7.6840777769787927E-2</v>
      </c>
      <c r="AD618" s="2">
        <f t="shared" si="60"/>
        <v>7.4820594182369415E-2</v>
      </c>
      <c r="AE618" s="2">
        <f t="shared" si="60"/>
        <v>6.9976430420013003E-2</v>
      </c>
      <c r="AF618" s="2">
        <f t="shared" si="60"/>
        <v>9.1062706337793564E-2</v>
      </c>
      <c r="AG618" s="2"/>
    </row>
    <row r="619" spans="1:33" ht="14.5" x14ac:dyDescent="0.35">
      <c r="A619" s="10">
        <v>44246</v>
      </c>
      <c r="B619" s="2">
        <v>4.5009071577190984E-3</v>
      </c>
      <c r="C619" s="2">
        <v>7.4900314211845398E-3</v>
      </c>
      <c r="D619" s="2">
        <v>6.8285954184830189E-3</v>
      </c>
      <c r="E619" s="9">
        <v>8.9724953303503413E-3</v>
      </c>
      <c r="F619" s="9">
        <v>8.7692556897287898E-3</v>
      </c>
      <c r="G619" s="9">
        <v>8.5149927565357948E-3</v>
      </c>
      <c r="H619" s="9">
        <v>8.7519465439250387E-3</v>
      </c>
      <c r="J619" s="1">
        <v>44246</v>
      </c>
      <c r="K619" s="7">
        <f t="shared" si="58"/>
        <v>8.9348638624378171E-6</v>
      </c>
      <c r="L619" s="7">
        <f t="shared" si="58"/>
        <v>5.4181326392981651E-6</v>
      </c>
      <c r="M619" s="7">
        <f t="shared" si="58"/>
        <v>1.9995100785615619E-5</v>
      </c>
      <c r="N619" s="7">
        <f t="shared" si="58"/>
        <v>1.8218799190709288E-5</v>
      </c>
      <c r="O619" s="7">
        <f t="shared" si="58"/>
        <v>1.6112883194627598E-5</v>
      </c>
      <c r="P619" s="7">
        <f t="shared" si="58"/>
        <v>1.8071335863074179E-5</v>
      </c>
      <c r="Q619" s="7"/>
      <c r="R619" s="1">
        <v>44246</v>
      </c>
      <c r="S619" s="2">
        <f t="shared" si="61"/>
        <v>2.9891242634654414E-3</v>
      </c>
      <c r="T619" s="2">
        <f t="shared" si="61"/>
        <v>2.3276882607639205E-3</v>
      </c>
      <c r="U619" s="2">
        <f t="shared" si="61"/>
        <v>4.4715881726312429E-3</v>
      </c>
      <c r="V619" s="2">
        <f t="shared" si="59"/>
        <v>4.2683485320096914E-3</v>
      </c>
      <c r="W619" s="2">
        <f t="shared" si="59"/>
        <v>4.0140855988166965E-3</v>
      </c>
      <c r="X619" s="2">
        <f t="shared" si="59"/>
        <v>4.2510393862059404E-3</v>
      </c>
      <c r="Z619" s="1">
        <v>44246</v>
      </c>
      <c r="AA619" s="2">
        <f t="shared" si="62"/>
        <v>0.11021368857342373</v>
      </c>
      <c r="AB619" s="2">
        <f t="shared" si="62"/>
        <v>7.5966384182422519E-2</v>
      </c>
      <c r="AC619" s="2">
        <f t="shared" si="62"/>
        <v>0.19151868213290357</v>
      </c>
      <c r="AD619" s="2">
        <f t="shared" si="60"/>
        <v>0.18023284963547526</v>
      </c>
      <c r="AE619" s="2">
        <f t="shared" si="60"/>
        <v>0.16613563689771782</v>
      </c>
      <c r="AF619" s="2">
        <f t="shared" si="60"/>
        <v>0.17927215345613212</v>
      </c>
      <c r="AG619" s="2"/>
    </row>
    <row r="620" spans="1:33" ht="14.5" x14ac:dyDescent="0.35">
      <c r="A620" s="10">
        <v>44249</v>
      </c>
      <c r="B620" s="2">
        <v>1.013915539368563E-2</v>
      </c>
      <c r="C620" s="2">
        <v>7.2404989041388026E-3</v>
      </c>
      <c r="D620" s="2">
        <v>7.6256878674030304E-3</v>
      </c>
      <c r="E620" s="9">
        <v>7.2794354094005576E-3</v>
      </c>
      <c r="F620" s="9">
        <v>7.1278316074346098E-3</v>
      </c>
      <c r="G620" s="9">
        <v>7.4431627628896869E-3</v>
      </c>
      <c r="H620" s="9">
        <v>7.0401728525719218E-3</v>
      </c>
      <c r="J620" s="1">
        <v>44249</v>
      </c>
      <c r="K620" s="7">
        <f t="shared" si="58"/>
        <v>8.4022094443919346E-6</v>
      </c>
      <c r="L620" s="7">
        <f t="shared" si="58"/>
        <v>6.3175190056771684E-6</v>
      </c>
      <c r="M620" s="7">
        <f t="shared" si="58"/>
        <v>8.1779983885194133E-6</v>
      </c>
      <c r="N620" s="7">
        <f t="shared" si="58"/>
        <v>9.0680709456411773E-6</v>
      </c>
      <c r="O620" s="7">
        <f t="shared" si="58"/>
        <v>7.2683762653060283E-6</v>
      </c>
      <c r="P620" s="7">
        <f t="shared" si="58"/>
        <v>9.6036927901275737E-6</v>
      </c>
      <c r="Q620" s="7"/>
      <c r="R620" s="1">
        <v>44249</v>
      </c>
      <c r="S620" s="2">
        <f t="shared" si="61"/>
        <v>2.898656489546827E-3</v>
      </c>
      <c r="T620" s="2">
        <f t="shared" si="61"/>
        <v>2.5134675262825992E-3</v>
      </c>
      <c r="U620" s="2">
        <f t="shared" si="61"/>
        <v>2.859719984285072E-3</v>
      </c>
      <c r="V620" s="2">
        <f t="shared" si="59"/>
        <v>3.0113237862510198E-3</v>
      </c>
      <c r="W620" s="2">
        <f t="shared" si="59"/>
        <v>2.6959926307959427E-3</v>
      </c>
      <c r="X620" s="2">
        <f t="shared" si="59"/>
        <v>3.0989825411137078E-3</v>
      </c>
      <c r="Z620" s="1">
        <v>44249</v>
      </c>
      <c r="AA620" s="2">
        <f t="shared" si="62"/>
        <v>6.3624744547380541E-2</v>
      </c>
      <c r="AB620" s="2">
        <f t="shared" si="62"/>
        <v>4.4723181374650922E-2</v>
      </c>
      <c r="AC620" s="2">
        <f t="shared" si="62"/>
        <v>6.1497751408542189E-2</v>
      </c>
      <c r="AD620" s="2">
        <f t="shared" si="60"/>
        <v>7.0076401484550077E-2</v>
      </c>
      <c r="AE620" s="2">
        <f t="shared" si="60"/>
        <v>5.3101785125346801E-2</v>
      </c>
      <c r="AF620" s="2">
        <f t="shared" si="60"/>
        <v>7.5413598443894614E-2</v>
      </c>
      <c r="AG620" s="2"/>
    </row>
    <row r="621" spans="1:33" ht="14.5" x14ac:dyDescent="0.35">
      <c r="A621" s="10">
        <v>44250</v>
      </c>
      <c r="B621" s="2">
        <v>1.178030751078521E-2</v>
      </c>
      <c r="C621" s="2">
        <v>9.4652855768799782E-3</v>
      </c>
      <c r="D621" s="2">
        <v>8.6281001567840576E-3</v>
      </c>
      <c r="E621" s="9">
        <v>8.3411072210511517E-3</v>
      </c>
      <c r="F621" s="9">
        <v>8.2047800004014532E-3</v>
      </c>
      <c r="G621" s="9">
        <v>7.8329575716693228E-3</v>
      </c>
      <c r="H621" s="9">
        <v>8.3481538933593107E-3</v>
      </c>
      <c r="J621" s="1">
        <v>44250</v>
      </c>
      <c r="K621" s="7">
        <f t="shared" si="58"/>
        <v>5.3593265544623174E-6</v>
      </c>
      <c r="L621" s="7">
        <f t="shared" si="58"/>
        <v>9.9364112026189431E-6</v>
      </c>
      <c r="M621" s="7">
        <f t="shared" si="58"/>
        <v>1.1828098632906827E-5</v>
      </c>
      <c r="N621" s="7">
        <f t="shared" si="58"/>
        <v>1.2784396977511063E-5</v>
      </c>
      <c r="O621" s="7">
        <f t="shared" si="58"/>
        <v>1.5581571541838195E-5</v>
      </c>
      <c r="P621" s="7">
        <f t="shared" si="58"/>
        <v>1.1779678453609684E-5</v>
      </c>
      <c r="Q621" s="7"/>
      <c r="R621" s="1">
        <v>44250</v>
      </c>
      <c r="S621" s="2">
        <f t="shared" si="61"/>
        <v>2.3150219339052314E-3</v>
      </c>
      <c r="T621" s="2">
        <f t="shared" si="61"/>
        <v>3.1522073540011519E-3</v>
      </c>
      <c r="U621" s="2">
        <f t="shared" si="61"/>
        <v>3.4392002897340578E-3</v>
      </c>
      <c r="V621" s="2">
        <f t="shared" si="59"/>
        <v>3.5755275103837563E-3</v>
      </c>
      <c r="W621" s="2">
        <f t="shared" si="59"/>
        <v>3.9473499391158868E-3</v>
      </c>
      <c r="X621" s="2">
        <f t="shared" si="59"/>
        <v>3.4321536174258989E-3</v>
      </c>
      <c r="Z621" s="1">
        <v>44250</v>
      </c>
      <c r="AA621" s="2">
        <f t="shared" si="62"/>
        <v>2.5781925965024932E-2</v>
      </c>
      <c r="AB621" s="2">
        <f t="shared" si="62"/>
        <v>5.3937052876786851E-2</v>
      </c>
      <c r="AC621" s="2">
        <f t="shared" si="62"/>
        <v>6.7086081318688207E-2</v>
      </c>
      <c r="AD621" s="2">
        <f t="shared" si="60"/>
        <v>7.4073537920127164E-2</v>
      </c>
      <c r="AE621" s="2">
        <f t="shared" si="60"/>
        <v>9.5852066741954456E-2</v>
      </c>
      <c r="AF621" s="2">
        <f t="shared" si="60"/>
        <v>6.6738399186234698E-2</v>
      </c>
      <c r="AG621" s="2"/>
    </row>
    <row r="622" spans="1:33" ht="14.5" x14ac:dyDescent="0.35">
      <c r="A622" s="10">
        <v>44251</v>
      </c>
      <c r="B622" s="2">
        <v>1.019070027135076E-2</v>
      </c>
      <c r="C622" s="2">
        <v>8.6716329678893089E-3</v>
      </c>
      <c r="D622" s="2">
        <v>9.546465240418911E-3</v>
      </c>
      <c r="E622" s="9">
        <v>9.1254681835381511E-3</v>
      </c>
      <c r="F622" s="9">
        <v>8.8950431216430134E-3</v>
      </c>
      <c r="G622" s="9">
        <v>8.4788387684202379E-3</v>
      </c>
      <c r="H622" s="9">
        <v>9.0503983536119742E-3</v>
      </c>
      <c r="J622" s="1">
        <v>44251</v>
      </c>
      <c r="K622" s="7">
        <f t="shared" si="58"/>
        <v>2.3075654724456442E-6</v>
      </c>
      <c r="L622" s="7">
        <f t="shared" si="58"/>
        <v>4.1503877507976048E-7</v>
      </c>
      <c r="M622" s="7">
        <f t="shared" si="58"/>
        <v>1.1347194009056097E-6</v>
      </c>
      <c r="N622" s="7">
        <f t="shared" si="58"/>
        <v>1.6787274495888021E-6</v>
      </c>
      <c r="O622" s="7">
        <f t="shared" si="58"/>
        <v>2.9304698052155459E-6</v>
      </c>
      <c r="P622" s="7">
        <f t="shared" si="58"/>
        <v>1.3002884635987526E-6</v>
      </c>
      <c r="Q622" s="7"/>
      <c r="R622" s="1">
        <v>44251</v>
      </c>
      <c r="S622" s="2">
        <f t="shared" si="61"/>
        <v>1.5190673034614511E-3</v>
      </c>
      <c r="T622" s="2">
        <f t="shared" si="61"/>
        <v>6.4423503093184904E-4</v>
      </c>
      <c r="U622" s="2">
        <f t="shared" si="61"/>
        <v>1.0652320878126089E-3</v>
      </c>
      <c r="V622" s="2">
        <f t="shared" si="59"/>
        <v>1.2956571497077466E-3</v>
      </c>
      <c r="W622" s="2">
        <f t="shared" si="59"/>
        <v>1.7118615029305222E-3</v>
      </c>
      <c r="X622" s="2">
        <f t="shared" si="59"/>
        <v>1.1403019177387858E-3</v>
      </c>
      <c r="Z622" s="1">
        <v>44251</v>
      </c>
      <c r="AA622" s="2">
        <f t="shared" si="62"/>
        <v>1.3758167951492872E-2</v>
      </c>
      <c r="AB622" s="2">
        <f t="shared" si="62"/>
        <v>2.1795313586776555E-3</v>
      </c>
      <c r="AC622" s="2">
        <f t="shared" si="62"/>
        <v>6.3254134351933278E-3</v>
      </c>
      <c r="AD622" s="2">
        <f t="shared" si="60"/>
        <v>9.6791837228551447E-3</v>
      </c>
      <c r="AE622" s="2">
        <f t="shared" si="60"/>
        <v>1.7996044150306201E-2</v>
      </c>
      <c r="AF622" s="2">
        <f t="shared" si="60"/>
        <v>7.3278734163844117E-3</v>
      </c>
      <c r="AG622" s="2"/>
    </row>
    <row r="623" spans="1:33" ht="14.5" x14ac:dyDescent="0.35">
      <c r="A623" s="10">
        <v>44252</v>
      </c>
      <c r="B623" s="2">
        <v>6.7077305673342129E-3</v>
      </c>
      <c r="C623" s="2">
        <v>8.5973916575312614E-3</v>
      </c>
      <c r="D623" s="2">
        <v>7.7267056331038484E-3</v>
      </c>
      <c r="E623" s="9">
        <v>9.2012044323845806E-3</v>
      </c>
      <c r="F623" s="9">
        <v>8.7571558256698753E-3</v>
      </c>
      <c r="G623" s="9">
        <v>8.7990475908226139E-3</v>
      </c>
      <c r="H623" s="9">
        <v>9.3795408426703402E-3</v>
      </c>
      <c r="J623" s="1">
        <v>44252</v>
      </c>
      <c r="K623" s="7">
        <f t="shared" si="58"/>
        <v>3.5708190358046981E-6</v>
      </c>
      <c r="L623" s="7">
        <f t="shared" si="58"/>
        <v>1.0383101846602329E-6</v>
      </c>
      <c r="M623" s="7">
        <f t="shared" si="58"/>
        <v>6.2174119156892189E-6</v>
      </c>
      <c r="N623" s="7">
        <f t="shared" si="58"/>
        <v>4.2001438895041965E-6</v>
      </c>
      <c r="O623" s="7">
        <f t="shared" si="58"/>
        <v>4.3736068927323853E-6</v>
      </c>
      <c r="P623" s="7">
        <f t="shared" si="58"/>
        <v>7.1385701473917129E-6</v>
      </c>
      <c r="Q623" s="7"/>
      <c r="R623" s="1">
        <v>44252</v>
      </c>
      <c r="S623" s="2">
        <f t="shared" si="61"/>
        <v>1.8896610901970486E-3</v>
      </c>
      <c r="T623" s="2">
        <f t="shared" si="61"/>
        <v>1.0189750657696355E-3</v>
      </c>
      <c r="U623" s="2">
        <f t="shared" si="61"/>
        <v>2.4934738650503677E-3</v>
      </c>
      <c r="V623" s="2">
        <f t="shared" si="59"/>
        <v>2.0494252583356624E-3</v>
      </c>
      <c r="W623" s="2">
        <f t="shared" si="59"/>
        <v>2.091317023488401E-3</v>
      </c>
      <c r="X623" s="2">
        <f t="shared" si="59"/>
        <v>2.6718102753361273E-3</v>
      </c>
      <c r="Z623" s="1">
        <v>44252</v>
      </c>
      <c r="AA623" s="2">
        <f t="shared" si="62"/>
        <v>2.8403487821221596E-2</v>
      </c>
      <c r="AB623" s="2">
        <f t="shared" si="62"/>
        <v>9.5448753274947062E-3</v>
      </c>
      <c r="AC623" s="2">
        <f t="shared" si="62"/>
        <v>4.5079424467851181E-2</v>
      </c>
      <c r="AD623" s="2">
        <f t="shared" si="60"/>
        <v>3.2581858632073413E-2</v>
      </c>
      <c r="AE623" s="2">
        <f t="shared" si="60"/>
        <v>3.3707425061991758E-2</v>
      </c>
      <c r="AF623" s="2">
        <f t="shared" si="60"/>
        <v>5.0415009272349653E-2</v>
      </c>
      <c r="AG623" s="2"/>
    </row>
    <row r="624" spans="1:33" ht="14.5" x14ac:dyDescent="0.35">
      <c r="A624" s="10">
        <v>44253</v>
      </c>
      <c r="B624" s="2">
        <v>1.274716947895665E-2</v>
      </c>
      <c r="C624" s="2">
        <v>9.1177849099040031E-3</v>
      </c>
      <c r="D624" s="2">
        <v>1.090389117598534E-2</v>
      </c>
      <c r="E624" s="9">
        <v>8.1696173336332466E-3</v>
      </c>
      <c r="F624" s="9">
        <v>7.9047996447108165E-3</v>
      </c>
      <c r="G624" s="9">
        <v>8.1161199768046977E-3</v>
      </c>
      <c r="H624" s="9">
        <v>7.8983466109232223E-3</v>
      </c>
      <c r="J624" s="1">
        <v>44253</v>
      </c>
      <c r="K624" s="7">
        <f t="shared" si="58"/>
        <v>1.3172432350077464E-5</v>
      </c>
      <c r="L624" s="7">
        <f t="shared" si="58"/>
        <v>3.3976749022047917E-6</v>
      </c>
      <c r="M624" s="7">
        <f t="shared" si="58"/>
        <v>2.0953983643154888E-5</v>
      </c>
      <c r="N624" s="7">
        <f t="shared" si="58"/>
        <v>2.3448545611614018E-5</v>
      </c>
      <c r="O624" s="7">
        <f t="shared" si="58"/>
        <v>2.1446619491381842E-5</v>
      </c>
      <c r="P624" s="7">
        <f t="shared" si="58"/>
        <v>2.3511083205563911E-5</v>
      </c>
      <c r="Q624" s="7"/>
      <c r="R624" s="1">
        <v>44253</v>
      </c>
      <c r="S624" s="2">
        <f t="shared" si="61"/>
        <v>3.6293845690526464E-3</v>
      </c>
      <c r="T624" s="2">
        <f t="shared" si="61"/>
        <v>1.8432783029713098E-3</v>
      </c>
      <c r="U624" s="2">
        <f t="shared" si="61"/>
        <v>4.577552145323403E-3</v>
      </c>
      <c r="V624" s="2">
        <f t="shared" si="59"/>
        <v>4.842369834245833E-3</v>
      </c>
      <c r="W624" s="2">
        <f t="shared" si="59"/>
        <v>4.6310495021519519E-3</v>
      </c>
      <c r="X624" s="2">
        <f t="shared" si="59"/>
        <v>4.8488228680334273E-3</v>
      </c>
      <c r="Z624" s="1">
        <v>44253</v>
      </c>
      <c r="AA624" s="2">
        <f t="shared" si="62"/>
        <v>6.2973161710159875E-2</v>
      </c>
      <c r="AB624" s="2">
        <f t="shared" si="62"/>
        <v>1.2858221909890055E-2</v>
      </c>
      <c r="AC624" s="2">
        <f t="shared" si="62"/>
        <v>0.11542696875030645</v>
      </c>
      <c r="AD624" s="2">
        <f t="shared" si="60"/>
        <v>0.13474690989095639</v>
      </c>
      <c r="AE624" s="2">
        <f t="shared" si="60"/>
        <v>0.11914190502322475</v>
      </c>
      <c r="AF624" s="2">
        <f t="shared" si="60"/>
        <v>0.1352477328112176</v>
      </c>
      <c r="AG624" s="2"/>
    </row>
    <row r="625" spans="1:33" ht="14.5" x14ac:dyDescent="0.35">
      <c r="A625" s="10">
        <v>44256</v>
      </c>
      <c r="B625" s="2">
        <v>9.9716778633047697E-3</v>
      </c>
      <c r="C625" s="2">
        <v>7.8509952872991562E-3</v>
      </c>
      <c r="D625" s="2">
        <v>8.9102070778608322E-3</v>
      </c>
      <c r="E625" s="9">
        <v>1.0018885117759073E-2</v>
      </c>
      <c r="F625" s="9">
        <v>9.9194786810813985E-3</v>
      </c>
      <c r="G625" s="9">
        <v>9.360198006509772E-3</v>
      </c>
      <c r="H625" s="9">
        <v>1.020206959311909E-2</v>
      </c>
      <c r="J625" s="1">
        <v>44256</v>
      </c>
      <c r="K625" s="7">
        <f t="shared" si="58"/>
        <v>4.4972945881738048E-6</v>
      </c>
      <c r="L625" s="7">
        <f t="shared" si="58"/>
        <v>1.1267202283509694E-6</v>
      </c>
      <c r="M625" s="7">
        <f t="shared" si="58"/>
        <v>2.2285248731133681E-9</v>
      </c>
      <c r="N625" s="7">
        <f t="shared" si="58"/>
        <v>2.7247546247887025E-9</v>
      </c>
      <c r="O625" s="7">
        <f t="shared" si="58"/>
        <v>3.7390761526603084E-7</v>
      </c>
      <c r="P625" s="7">
        <f t="shared" si="58"/>
        <v>5.3080349166834638E-8</v>
      </c>
      <c r="Q625" s="7"/>
      <c r="R625" s="1">
        <v>44256</v>
      </c>
      <c r="S625" s="2">
        <f t="shared" si="61"/>
        <v>2.1206825760056135E-3</v>
      </c>
      <c r="T625" s="2">
        <f t="shared" si="61"/>
        <v>1.0614707854439374E-3</v>
      </c>
      <c r="U625" s="2">
        <f t="shared" si="61"/>
        <v>4.7207254454303613E-5</v>
      </c>
      <c r="V625" s="2">
        <f t="shared" si="59"/>
        <v>5.219918222337111E-5</v>
      </c>
      <c r="W625" s="2">
        <f t="shared" si="59"/>
        <v>6.1147985679499764E-4</v>
      </c>
      <c r="X625" s="2">
        <f t="shared" si="59"/>
        <v>2.3039172981432002E-4</v>
      </c>
      <c r="Z625" s="1">
        <v>44256</v>
      </c>
      <c r="AA625" s="2">
        <f t="shared" si="62"/>
        <v>3.1007849985218883E-2</v>
      </c>
      <c r="AB625" s="2">
        <f t="shared" si="62"/>
        <v>6.5783761728597234E-3</v>
      </c>
      <c r="AC625" s="2">
        <f t="shared" si="62"/>
        <v>1.1135650607396741E-5</v>
      </c>
      <c r="AD625" s="2">
        <f t="shared" si="60"/>
        <v>1.3797469634369008E-5</v>
      </c>
      <c r="AE625" s="2">
        <f t="shared" si="60"/>
        <v>2.0452463415510103E-3</v>
      </c>
      <c r="AF625" s="2">
        <f t="shared" si="60"/>
        <v>2.5889757243802158E-4</v>
      </c>
      <c r="AG625" s="2"/>
    </row>
    <row r="626" spans="1:33" ht="14.5" x14ac:dyDescent="0.35">
      <c r="A626" s="10">
        <v>44257</v>
      </c>
      <c r="B626" s="2">
        <v>9.8494461073351108E-3</v>
      </c>
      <c r="C626" s="2">
        <v>8.4676574915647507E-3</v>
      </c>
      <c r="D626" s="2">
        <v>9.2761730775237083E-3</v>
      </c>
      <c r="E626" s="9">
        <v>9.3407193967963032E-3</v>
      </c>
      <c r="F626" s="9">
        <v>9.3785587670791402E-3</v>
      </c>
      <c r="G626" s="9">
        <v>9.1382346663430262E-3</v>
      </c>
      <c r="H626" s="9">
        <v>9.3031307321805555E-3</v>
      </c>
      <c r="J626" s="1">
        <v>44257</v>
      </c>
      <c r="K626" s="7">
        <f t="shared" si="58"/>
        <v>1.909339778672568E-6</v>
      </c>
      <c r="L626" s="7">
        <f t="shared" si="58"/>
        <v>3.2864196670914519E-7</v>
      </c>
      <c r="M626" s="7">
        <f t="shared" si="58"/>
        <v>2.5880286601563573E-7</v>
      </c>
      <c r="N626" s="7">
        <f t="shared" si="58"/>
        <v>2.217348872133423E-7</v>
      </c>
      <c r="O626" s="7">
        <f t="shared" si="58"/>
        <v>5.0582171379803747E-7</v>
      </c>
      <c r="P626" s="7">
        <f t="shared" si="58"/>
        <v>2.9846048913026251E-7</v>
      </c>
      <c r="Q626" s="7"/>
      <c r="R626" s="1">
        <v>44257</v>
      </c>
      <c r="S626" s="2">
        <f t="shared" si="61"/>
        <v>1.3817886157703602E-3</v>
      </c>
      <c r="T626" s="2">
        <f t="shared" si="61"/>
        <v>5.7327302981140249E-4</v>
      </c>
      <c r="U626" s="2">
        <f t="shared" si="61"/>
        <v>5.0872671053880762E-4</v>
      </c>
      <c r="V626" s="2">
        <f t="shared" si="59"/>
        <v>4.7088734025597066E-4</v>
      </c>
      <c r="W626" s="2">
        <f t="shared" si="59"/>
        <v>7.1121144099208465E-4</v>
      </c>
      <c r="X626" s="2">
        <f t="shared" si="59"/>
        <v>5.4631537515455533E-4</v>
      </c>
      <c r="Z626" s="1">
        <v>44257</v>
      </c>
      <c r="AA626" s="2">
        <f t="shared" si="62"/>
        <v>1.2022967146722463E-2</v>
      </c>
      <c r="AB626" s="2">
        <f t="shared" si="62"/>
        <v>1.8344535532484052E-3</v>
      </c>
      <c r="AC626" s="2">
        <f t="shared" si="62"/>
        <v>1.4313845953206616E-3</v>
      </c>
      <c r="AD626" s="2">
        <f t="shared" si="60"/>
        <v>1.2198043644695566E-3</v>
      </c>
      <c r="AE626" s="2">
        <f t="shared" si="60"/>
        <v>2.8801021917059799E-3</v>
      </c>
      <c r="AF626" s="2">
        <f t="shared" si="60"/>
        <v>1.6595805979104927E-3</v>
      </c>
      <c r="AG626" s="2"/>
    </row>
    <row r="627" spans="1:33" ht="14.5" x14ac:dyDescent="0.35">
      <c r="A627" s="10">
        <v>44258</v>
      </c>
      <c r="B627" s="2">
        <v>8.0518901816554397E-3</v>
      </c>
      <c r="C627" s="2">
        <v>8.2077598199248314E-3</v>
      </c>
      <c r="D627" s="2">
        <v>7.8451484441757202E-3</v>
      </c>
      <c r="E627" s="9">
        <v>9.1893938438156377E-3</v>
      </c>
      <c r="F627" s="9">
        <v>9.2214210621635404E-3</v>
      </c>
      <c r="G627" s="9">
        <v>8.8395029346561797E-3</v>
      </c>
      <c r="H627" s="9">
        <v>9.220547414013066E-3</v>
      </c>
      <c r="J627" s="1">
        <v>44258</v>
      </c>
      <c r="K627" s="7">
        <f t="shared" si="58"/>
        <v>2.4295344134231003E-8</v>
      </c>
      <c r="L627" s="7">
        <f t="shared" si="58"/>
        <v>4.2742146016133265E-8</v>
      </c>
      <c r="M627" s="7">
        <f t="shared" si="58"/>
        <v>1.2939145814278618E-6</v>
      </c>
      <c r="N627" s="7">
        <f t="shared" si="58"/>
        <v>1.3678024804620532E-6</v>
      </c>
      <c r="O627" s="7">
        <f t="shared" si="58"/>
        <v>6.2033384868940454E-7</v>
      </c>
      <c r="P627" s="7">
        <f t="shared" si="58"/>
        <v>1.3657597267417867E-6</v>
      </c>
      <c r="Q627" s="7"/>
      <c r="R627" s="1">
        <v>44258</v>
      </c>
      <c r="S627" s="2">
        <f t="shared" si="61"/>
        <v>1.5586963826939165E-4</v>
      </c>
      <c r="T627" s="2">
        <f t="shared" si="61"/>
        <v>2.0674173747971952E-4</v>
      </c>
      <c r="U627" s="2">
        <f t="shared" si="61"/>
        <v>1.137503662160198E-3</v>
      </c>
      <c r="V627" s="2">
        <f t="shared" si="59"/>
        <v>1.1695308805081007E-3</v>
      </c>
      <c r="W627" s="2">
        <f t="shared" si="59"/>
        <v>7.8761275300073992E-4</v>
      </c>
      <c r="X627" s="2">
        <f t="shared" si="59"/>
        <v>1.1686572323576262E-3</v>
      </c>
      <c r="Z627" s="1">
        <v>44258</v>
      </c>
      <c r="AA627" s="2">
        <f t="shared" si="62"/>
        <v>1.8263588144629139E-4</v>
      </c>
      <c r="AB627" s="2">
        <f t="shared" si="62"/>
        <v>3.412530670554581E-4</v>
      </c>
      <c r="AC627" s="2">
        <f t="shared" si="62"/>
        <v>8.3587005110921098E-3</v>
      </c>
      <c r="AD627" s="2">
        <f t="shared" si="60"/>
        <v>8.7946654982027361E-3</v>
      </c>
      <c r="AE627" s="2">
        <f t="shared" si="60"/>
        <v>4.2223015463525027E-3</v>
      </c>
      <c r="AF627" s="2">
        <f t="shared" si="60"/>
        <v>8.7826530521308843E-3</v>
      </c>
      <c r="AG627" s="2"/>
    </row>
    <row r="628" spans="1:33" ht="14.5" x14ac:dyDescent="0.35">
      <c r="A628" s="10">
        <v>44259</v>
      </c>
      <c r="B628" s="2">
        <v>1.140605242431451E-2</v>
      </c>
      <c r="C628" s="2">
        <v>8.7852096185088158E-3</v>
      </c>
      <c r="D628" s="2">
        <v>9.7904792055487633E-3</v>
      </c>
      <c r="E628" s="9">
        <v>8.6527453258782392E-3</v>
      </c>
      <c r="F628" s="9">
        <v>8.7213432876639893E-3</v>
      </c>
      <c r="G628" s="9">
        <v>8.4793731422417133E-3</v>
      </c>
      <c r="H628" s="9">
        <v>8.6332095501105797E-3</v>
      </c>
      <c r="J628" s="1">
        <v>44259</v>
      </c>
      <c r="K628" s="7">
        <f t="shared" si="58"/>
        <v>6.8688170127434667E-6</v>
      </c>
      <c r="L628" s="7">
        <f t="shared" si="58"/>
        <v>2.6100768251931166E-6</v>
      </c>
      <c r="M628" s="7">
        <f t="shared" si="58"/>
        <v>7.580699978299559E-6</v>
      </c>
      <c r="N628" s="7">
        <f t="shared" si="58"/>
        <v>7.2076631484147863E-6</v>
      </c>
      <c r="O628" s="7">
        <f t="shared" si="58"/>
        <v>8.5654516201141426E-6</v>
      </c>
      <c r="P628" s="7">
        <f t="shared" si="58"/>
        <v>7.6886576050235154E-6</v>
      </c>
      <c r="Q628" s="7"/>
      <c r="R628" s="1">
        <v>44259</v>
      </c>
      <c r="S628" s="2">
        <f t="shared" si="61"/>
        <v>2.6208428058056947E-3</v>
      </c>
      <c r="T628" s="2">
        <f t="shared" si="61"/>
        <v>1.6155732187657472E-3</v>
      </c>
      <c r="U628" s="2">
        <f t="shared" si="61"/>
        <v>2.7533070984362713E-3</v>
      </c>
      <c r="V628" s="2">
        <f t="shared" si="59"/>
        <v>2.6847091366505212E-3</v>
      </c>
      <c r="W628" s="2">
        <f t="shared" si="59"/>
        <v>2.9266792820727972E-3</v>
      </c>
      <c r="X628" s="2">
        <f t="shared" si="59"/>
        <v>2.7728428742039308E-3</v>
      </c>
      <c r="Z628" s="1">
        <v>44259</v>
      </c>
      <c r="AA628" s="2">
        <f t="shared" si="62"/>
        <v>3.7249900904658739E-2</v>
      </c>
      <c r="AB628" s="2">
        <f t="shared" si="62"/>
        <v>1.228099836086094E-2</v>
      </c>
      <c r="AC628" s="2">
        <f t="shared" si="62"/>
        <v>4.1932929001845753E-2</v>
      </c>
      <c r="AD628" s="2">
        <f t="shared" si="60"/>
        <v>3.9461211496846671E-2</v>
      </c>
      <c r="AE628" s="2">
        <f t="shared" si="60"/>
        <v>4.8645184418301346E-2</v>
      </c>
      <c r="AF628" s="2">
        <f t="shared" si="60"/>
        <v>4.2655529548701221E-2</v>
      </c>
      <c r="AG628" s="2"/>
    </row>
    <row r="629" spans="1:33" ht="14.5" x14ac:dyDescent="0.35">
      <c r="A629" s="10">
        <v>44260</v>
      </c>
      <c r="B629" s="2">
        <v>1.472551455044876E-2</v>
      </c>
      <c r="C629" s="2">
        <v>9.3649802729487419E-3</v>
      </c>
      <c r="D629" s="2">
        <v>1.126893423497677E-2</v>
      </c>
      <c r="E629" s="9">
        <v>9.8219370197159123E-3</v>
      </c>
      <c r="F629" s="9">
        <v>9.8436000748011385E-3</v>
      </c>
      <c r="G629" s="9">
        <v>9.6716390194613155E-3</v>
      </c>
      <c r="H629" s="9">
        <v>9.905552384397498E-3</v>
      </c>
      <c r="J629" s="1">
        <v>44260</v>
      </c>
      <c r="K629" s="7">
        <f t="shared" si="58"/>
        <v>2.873532774025264E-5</v>
      </c>
      <c r="L629" s="7">
        <f t="shared" si="58"/>
        <v>1.1947947477308439E-5</v>
      </c>
      <c r="M629" s="7">
        <f t="shared" si="58"/>
        <v>2.404507259990805E-5</v>
      </c>
      <c r="N629" s="7">
        <f t="shared" si="58"/>
        <v>2.3833088947537788E-5</v>
      </c>
      <c r="O629" s="7">
        <f t="shared" si="58"/>
        <v>2.5541657882713623E-5</v>
      </c>
      <c r="P629" s="7">
        <f t="shared" si="58"/>
        <v>2.3232035282165573E-5</v>
      </c>
      <c r="Q629" s="7"/>
      <c r="R629" s="1">
        <v>44260</v>
      </c>
      <c r="S629" s="2">
        <f t="shared" si="61"/>
        <v>5.3605342775000179E-3</v>
      </c>
      <c r="T629" s="2">
        <f t="shared" si="61"/>
        <v>3.4565803154719896E-3</v>
      </c>
      <c r="U629" s="2">
        <f t="shared" si="61"/>
        <v>4.9035775307328475E-3</v>
      </c>
      <c r="V629" s="2">
        <f t="shared" si="59"/>
        <v>4.8819144756476213E-3</v>
      </c>
      <c r="W629" s="2">
        <f t="shared" si="59"/>
        <v>5.0538755309874443E-3</v>
      </c>
      <c r="X629" s="2">
        <f t="shared" si="59"/>
        <v>4.8199621660512618E-3</v>
      </c>
      <c r="Z629" s="1">
        <v>44260</v>
      </c>
      <c r="AA629" s="2">
        <f t="shared" si="62"/>
        <v>0.11979764611920474</v>
      </c>
      <c r="AB629" s="2">
        <f t="shared" si="62"/>
        <v>3.9203418905096932E-2</v>
      </c>
      <c r="AC629" s="2">
        <f t="shared" si="62"/>
        <v>9.4284185400974163E-2</v>
      </c>
      <c r="AD629" s="2">
        <f t="shared" si="60"/>
        <v>9.3187904179439673E-2</v>
      </c>
      <c r="AE629" s="2">
        <f t="shared" si="60"/>
        <v>0.1021620397018248</v>
      </c>
      <c r="AF629" s="2">
        <f t="shared" si="60"/>
        <v>9.0105735563241085E-2</v>
      </c>
      <c r="AG629" s="2"/>
    </row>
    <row r="630" spans="1:33" ht="14.5" x14ac:dyDescent="0.35">
      <c r="A630" s="10">
        <v>44263</v>
      </c>
      <c r="B630" s="2">
        <v>8.694302529638917E-3</v>
      </c>
      <c r="C630" s="2">
        <v>9.0375291183590889E-3</v>
      </c>
      <c r="D630" s="2">
        <v>8.5066426545381546E-3</v>
      </c>
      <c r="E630" s="9">
        <v>1.0754507799616722E-2</v>
      </c>
      <c r="F630" s="9">
        <v>1.0781504721395364E-2</v>
      </c>
      <c r="G630" s="9">
        <v>1.0726754536588719E-2</v>
      </c>
      <c r="H630" s="9">
        <v>1.103266885039225E-2</v>
      </c>
      <c r="J630" s="1">
        <v>44263</v>
      </c>
      <c r="K630" s="7">
        <f t="shared" si="58"/>
        <v>1.17804491204486E-7</v>
      </c>
      <c r="L630" s="7">
        <f t="shared" si="58"/>
        <v>3.5216228722833753E-8</v>
      </c>
      <c r="M630" s="7">
        <f t="shared" si="58"/>
        <v>4.2444457544443189E-6</v>
      </c>
      <c r="N630" s="7">
        <f t="shared" si="58"/>
        <v>4.3564129892729173E-6</v>
      </c>
      <c r="O630" s="7">
        <f t="shared" si="58"/>
        <v>4.13086116055428E-6</v>
      </c>
      <c r="P630" s="7">
        <f t="shared" si="58"/>
        <v>5.4679570500334814E-6</v>
      </c>
      <c r="Q630" s="7"/>
      <c r="R630" s="1">
        <v>44263</v>
      </c>
      <c r="S630" s="2">
        <f t="shared" si="61"/>
        <v>3.4322658872017187E-4</v>
      </c>
      <c r="T630" s="2">
        <f t="shared" si="61"/>
        <v>1.8765987510076243E-4</v>
      </c>
      <c r="U630" s="2">
        <f t="shared" si="61"/>
        <v>2.0602052699778047E-3</v>
      </c>
      <c r="V630" s="2">
        <f t="shared" si="59"/>
        <v>2.0872021917564473E-3</v>
      </c>
      <c r="W630" s="2">
        <f t="shared" si="59"/>
        <v>2.0324520069498024E-3</v>
      </c>
      <c r="X630" s="2">
        <f t="shared" si="59"/>
        <v>2.3383663207533333E-3</v>
      </c>
      <c r="Z630" s="1">
        <v>44263</v>
      </c>
      <c r="AA630" s="2">
        <f t="shared" si="62"/>
        <v>7.3995653170033648E-4</v>
      </c>
      <c r="AB630" s="2">
        <f t="shared" si="62"/>
        <v>2.3980999680905946E-4</v>
      </c>
      <c r="AC630" s="2">
        <f t="shared" si="62"/>
        <v>2.1090395227014724E-2</v>
      </c>
      <c r="AD630" s="2">
        <f t="shared" si="60"/>
        <v>2.1573219036588709E-2</v>
      </c>
      <c r="AE630" s="2">
        <f t="shared" si="60"/>
        <v>2.0598097290088102E-2</v>
      </c>
      <c r="AF630" s="2">
        <f t="shared" si="60"/>
        <v>2.6243548186152932E-2</v>
      </c>
      <c r="AG630" s="2"/>
    </row>
    <row r="631" spans="1:33" ht="14.5" x14ac:dyDescent="0.35">
      <c r="A631" s="10">
        <v>44264</v>
      </c>
      <c r="B631" s="2">
        <v>9.7189591882136106E-3</v>
      </c>
      <c r="C631" s="2">
        <v>7.5036459602415562E-3</v>
      </c>
      <c r="D631" s="2">
        <v>7.3933196254074574E-3</v>
      </c>
      <c r="E631" s="9">
        <v>9.4047433691647978E-3</v>
      </c>
      <c r="F631" s="9">
        <v>9.6539021834824157E-3</v>
      </c>
      <c r="G631" s="9">
        <v>9.2876795276783594E-3</v>
      </c>
      <c r="H631" s="9">
        <v>9.2950956997981359E-3</v>
      </c>
      <c r="J631" s="1">
        <v>44264</v>
      </c>
      <c r="K631" s="7">
        <f t="shared" si="58"/>
        <v>4.9076126980279635E-6</v>
      </c>
      <c r="L631" s="7">
        <f t="shared" si="58"/>
        <v>5.4085993760891956E-6</v>
      </c>
      <c r="M631" s="7">
        <f t="shared" si="58"/>
        <v>9.8731580940516253E-8</v>
      </c>
      <c r="N631" s="7">
        <f t="shared" si="58"/>
        <v>4.2324138645947175E-9</v>
      </c>
      <c r="O631" s="7">
        <f t="shared" si="58"/>
        <v>1.860021455914015E-7</v>
      </c>
      <c r="P631" s="7">
        <f t="shared" si="58"/>
        <v>1.796602568117353E-7</v>
      </c>
      <c r="Q631" s="7"/>
      <c r="R631" s="1">
        <v>44264</v>
      </c>
      <c r="S631" s="2">
        <f t="shared" si="61"/>
        <v>2.2153132279720544E-3</v>
      </c>
      <c r="T631" s="2">
        <f t="shared" si="61"/>
        <v>2.3256395628061532E-3</v>
      </c>
      <c r="U631" s="2">
        <f t="shared" si="61"/>
        <v>3.1421581904881278E-4</v>
      </c>
      <c r="V631" s="2">
        <f t="shared" si="59"/>
        <v>6.5057004731194912E-5</v>
      </c>
      <c r="W631" s="2">
        <f t="shared" si="59"/>
        <v>4.3127966053525119E-4</v>
      </c>
      <c r="X631" s="2">
        <f t="shared" si="59"/>
        <v>4.2386348841547475E-4</v>
      </c>
      <c r="Z631" s="1">
        <v>44264</v>
      </c>
      <c r="AA631" s="2">
        <f t="shared" si="62"/>
        <v>3.6542073832978472E-2</v>
      </c>
      <c r="AB631" s="2">
        <f t="shared" si="62"/>
        <v>4.1057892129921836E-2</v>
      </c>
      <c r="AC631" s="2">
        <f t="shared" si="62"/>
        <v>5.4599787311571113E-4</v>
      </c>
      <c r="AD631" s="2">
        <f t="shared" si="60"/>
        <v>2.2605112882656542E-5</v>
      </c>
      <c r="AE631" s="2">
        <f t="shared" si="60"/>
        <v>1.0458807434077233E-3</v>
      </c>
      <c r="AF631" s="2">
        <f t="shared" si="60"/>
        <v>1.0091500995996761E-3</v>
      </c>
      <c r="AG631" s="2"/>
    </row>
    <row r="632" spans="1:33" ht="14.5" x14ac:dyDescent="0.35">
      <c r="A632" s="10">
        <v>44265</v>
      </c>
      <c r="B632" s="2">
        <v>7.2366565843312242E-3</v>
      </c>
      <c r="C632" s="2">
        <v>7.8392447903752327E-3</v>
      </c>
      <c r="D632" s="2">
        <v>9.9208327010273933E-3</v>
      </c>
      <c r="E632" s="9">
        <v>9.6647947557089112E-3</v>
      </c>
      <c r="F632" s="9">
        <v>9.9130428207643787E-3</v>
      </c>
      <c r="G632" s="9">
        <v>9.6094285713895066E-3</v>
      </c>
      <c r="H632" s="9">
        <v>9.6511264469375767E-3</v>
      </c>
      <c r="J632" s="1">
        <v>44265</v>
      </c>
      <c r="K632" s="7">
        <f t="shared" si="58"/>
        <v>3.6311254606333646E-7</v>
      </c>
      <c r="L632" s="7">
        <f t="shared" si="58"/>
        <v>7.2048014254421262E-6</v>
      </c>
      <c r="M632" s="7">
        <f t="shared" si="58"/>
        <v>5.8958549793013777E-6</v>
      </c>
      <c r="N632" s="7">
        <f t="shared" si="58"/>
        <v>7.1630432865688254E-6</v>
      </c>
      <c r="O632" s="7">
        <f t="shared" si="58"/>
        <v>5.6300469025685103E-6</v>
      </c>
      <c r="P632" s="7">
        <f t="shared" si="58"/>
        <v>5.8296647174343382E-6</v>
      </c>
      <c r="Q632" s="7"/>
      <c r="R632" s="1">
        <v>44265</v>
      </c>
      <c r="S632" s="2">
        <f t="shared" si="61"/>
        <v>6.025882060440085E-4</v>
      </c>
      <c r="T632" s="2">
        <f t="shared" si="61"/>
        <v>2.6841761166961691E-3</v>
      </c>
      <c r="U632" s="2">
        <f t="shared" si="61"/>
        <v>2.428138171377687E-3</v>
      </c>
      <c r="V632" s="2">
        <f t="shared" si="59"/>
        <v>2.6763862364331545E-3</v>
      </c>
      <c r="W632" s="2">
        <f t="shared" si="59"/>
        <v>2.3727719870582824E-3</v>
      </c>
      <c r="X632" s="2">
        <f t="shared" si="59"/>
        <v>2.4144698626063525E-3</v>
      </c>
      <c r="Z632" s="1">
        <v>44265</v>
      </c>
      <c r="AA632" s="2">
        <f t="shared" si="62"/>
        <v>3.1150548693996694E-3</v>
      </c>
      <c r="AB632" s="2">
        <f t="shared" si="62"/>
        <v>4.4917998801499159E-2</v>
      </c>
      <c r="AC632" s="2">
        <f t="shared" si="62"/>
        <v>3.8095216517223918E-2</v>
      </c>
      <c r="AD632" s="2">
        <f t="shared" si="60"/>
        <v>4.4705695931507083E-2</v>
      </c>
      <c r="AE632" s="2">
        <f t="shared" si="60"/>
        <v>3.6664220624247124E-2</v>
      </c>
      <c r="AF632" s="2">
        <f t="shared" si="60"/>
        <v>3.7740408941631554E-2</v>
      </c>
      <c r="AG632" s="2"/>
    </row>
    <row r="633" spans="1:33" ht="14.5" x14ac:dyDescent="0.35">
      <c r="A633" s="10">
        <v>44266</v>
      </c>
      <c r="B633" s="2">
        <v>5.4247793336808462E-3</v>
      </c>
      <c r="C633" s="2">
        <v>7.1857478469610214E-3</v>
      </c>
      <c r="D633" s="2">
        <v>6.1893071979284286E-3</v>
      </c>
      <c r="E633" s="9">
        <v>9.0611769449959155E-3</v>
      </c>
      <c r="F633" s="9">
        <v>9.3016200090995597E-3</v>
      </c>
      <c r="G633" s="9">
        <v>8.8837822305344438E-3</v>
      </c>
      <c r="H633" s="9">
        <v>8.8907777545795749E-3</v>
      </c>
      <c r="J633" s="1">
        <v>44266</v>
      </c>
      <c r="K633" s="7">
        <f t="shared" si="58"/>
        <v>3.1010101047641904E-6</v>
      </c>
      <c r="L633" s="7">
        <f t="shared" si="58"/>
        <v>5.8450285521096981E-7</v>
      </c>
      <c r="M633" s="7">
        <f t="shared" si="58"/>
        <v>1.3223387587577942E-5</v>
      </c>
      <c r="N633" s="7">
        <f t="shared" si="58"/>
        <v>1.5029893622581026E-5</v>
      </c>
      <c r="O633" s="7">
        <f t="shared" si="58"/>
        <v>1.196470104044158E-5</v>
      </c>
      <c r="P633" s="7">
        <f t="shared" si="58"/>
        <v>1.2013145053672482E-5</v>
      </c>
      <c r="Q633" s="7"/>
      <c r="R633" s="1">
        <v>44266</v>
      </c>
      <c r="S633" s="2">
        <f t="shared" si="61"/>
        <v>1.7609685132801752E-3</v>
      </c>
      <c r="T633" s="2">
        <f t="shared" si="61"/>
        <v>7.6452786424758244E-4</v>
      </c>
      <c r="U633" s="2">
        <f t="shared" si="61"/>
        <v>3.6363976113150693E-3</v>
      </c>
      <c r="V633" s="2">
        <f t="shared" si="59"/>
        <v>3.8768406754187135E-3</v>
      </c>
      <c r="W633" s="2">
        <f t="shared" si="59"/>
        <v>3.4590028968535975E-3</v>
      </c>
      <c r="X633" s="2">
        <f t="shared" si="59"/>
        <v>3.4659984208987287E-3</v>
      </c>
      <c r="Z633" s="1">
        <v>44266</v>
      </c>
      <c r="AA633" s="2">
        <f t="shared" si="62"/>
        <v>3.605831973960516E-2</v>
      </c>
      <c r="AB633" s="2">
        <f t="shared" si="62"/>
        <v>8.3219539387433539E-3</v>
      </c>
      <c r="AC633" s="2">
        <f t="shared" si="62"/>
        <v>0.11170553793726201</v>
      </c>
      <c r="AD633" s="2">
        <f t="shared" si="60"/>
        <v>0.12241937086396582</v>
      </c>
      <c r="AE633" s="2">
        <f t="shared" si="60"/>
        <v>0.10388865668336589</v>
      </c>
      <c r="AF633" s="2">
        <f t="shared" si="60"/>
        <v>0.10419532742609916</v>
      </c>
      <c r="AG633" s="2"/>
    </row>
    <row r="634" spans="1:33" ht="14.5" x14ac:dyDescent="0.35">
      <c r="A634" s="10">
        <v>44267</v>
      </c>
      <c r="B634" s="2">
        <v>5.6885877044031176E-3</v>
      </c>
      <c r="C634" s="2">
        <v>7.4129179120063782E-3</v>
      </c>
      <c r="D634" s="2">
        <v>7.5391060672700414E-3</v>
      </c>
      <c r="E634" s="9">
        <v>8.2564952221749581E-3</v>
      </c>
      <c r="F634" s="9">
        <v>8.4244651628114734E-3</v>
      </c>
      <c r="G634" s="9">
        <v>8.0754534750444723E-3</v>
      </c>
      <c r="H634" s="9">
        <v>7.9022783538435556E-3</v>
      </c>
      <c r="J634" s="1">
        <v>44267</v>
      </c>
      <c r="K634" s="7">
        <f t="shared" si="58"/>
        <v>2.9733146648531039E-6</v>
      </c>
      <c r="L634" s="7">
        <f t="shared" si="58"/>
        <v>3.4244182113076799E-6</v>
      </c>
      <c r="M634" s="7">
        <f t="shared" si="58"/>
        <v>6.5941490198291353E-6</v>
      </c>
      <c r="N634" s="7">
        <f t="shared" si="58"/>
        <v>7.4850254674269644E-6</v>
      </c>
      <c r="O634" s="7">
        <f t="shared" si="58"/>
        <v>5.6971282070593478E-6</v>
      </c>
      <c r="P634" s="7">
        <f t="shared" si="58"/>
        <v>4.9004262914200279E-6</v>
      </c>
      <c r="Q634" s="7"/>
      <c r="R634" s="1">
        <v>44267</v>
      </c>
      <c r="S634" s="2">
        <f t="shared" si="61"/>
        <v>1.7243302076032606E-3</v>
      </c>
      <c r="T634" s="2">
        <f t="shared" si="61"/>
        <v>1.8505183628669238E-3</v>
      </c>
      <c r="U634" s="2">
        <f t="shared" si="61"/>
        <v>2.5679075177718405E-3</v>
      </c>
      <c r="V634" s="2">
        <f t="shared" si="59"/>
        <v>2.7358774584083558E-3</v>
      </c>
      <c r="W634" s="2">
        <f t="shared" si="59"/>
        <v>2.3868657706413547E-3</v>
      </c>
      <c r="X634" s="2">
        <f t="shared" si="59"/>
        <v>2.213690649440438E-3</v>
      </c>
      <c r="Z634" s="1">
        <v>44267</v>
      </c>
      <c r="AA634" s="2">
        <f t="shared" si="62"/>
        <v>3.2150597281184856E-2</v>
      </c>
      <c r="AB634" s="2">
        <f t="shared" si="62"/>
        <v>3.6185666033470731E-2</v>
      </c>
      <c r="AC634" s="2">
        <f t="shared" si="62"/>
        <v>6.152152552352641E-2</v>
      </c>
      <c r="AD634" s="2">
        <f t="shared" si="60"/>
        <v>6.7924135782236661E-2</v>
      </c>
      <c r="AE634" s="2">
        <f t="shared" si="60"/>
        <v>5.479652098863852E-2</v>
      </c>
      <c r="AF634" s="2">
        <f t="shared" si="60"/>
        <v>4.8555890335193475E-2</v>
      </c>
      <c r="AG634" s="2"/>
    </row>
    <row r="635" spans="1:33" ht="14.5" x14ac:dyDescent="0.35">
      <c r="A635" s="10">
        <v>44270</v>
      </c>
      <c r="B635" s="2">
        <v>7.9676428614350904E-3</v>
      </c>
      <c r="C635" s="2">
        <v>8.2490546628832817E-3</v>
      </c>
      <c r="D635" s="2">
        <v>9.260246530175209E-3</v>
      </c>
      <c r="E635" s="9">
        <v>7.5811418255804387E-3</v>
      </c>
      <c r="F635" s="9">
        <v>7.7912826959758629E-3</v>
      </c>
      <c r="G635" s="9">
        <v>7.6194743354125469E-3</v>
      </c>
      <c r="H635" s="9">
        <v>7.4825966292474651E-3</v>
      </c>
      <c r="J635" s="1">
        <v>44270</v>
      </c>
      <c r="K635" s="7">
        <f t="shared" si="58"/>
        <v>7.9192601994316249E-8</v>
      </c>
      <c r="L635" s="7">
        <f t="shared" si="58"/>
        <v>1.6708242444404144E-6</v>
      </c>
      <c r="M635" s="7">
        <f t="shared" si="58"/>
        <v>1.4938305071671879E-7</v>
      </c>
      <c r="N635" s="7">
        <f t="shared" ref="N635:P698" si="63">($B635-F635)^2</f>
        <v>3.1102907960806086E-8</v>
      </c>
      <c r="O635" s="7">
        <f t="shared" si="63"/>
        <v>1.2122132251271055E-7</v>
      </c>
      <c r="P635" s="7">
        <f t="shared" si="63"/>
        <v>2.3526984735941171E-7</v>
      </c>
      <c r="Q635" s="7"/>
      <c r="R635" s="1">
        <v>44270</v>
      </c>
      <c r="S635" s="2">
        <f t="shared" si="61"/>
        <v>2.8141180144819131E-4</v>
      </c>
      <c r="T635" s="2">
        <f t="shared" si="61"/>
        <v>1.2926036687401186E-3</v>
      </c>
      <c r="U635" s="2">
        <f t="shared" si="61"/>
        <v>3.8650103585465174E-4</v>
      </c>
      <c r="V635" s="2">
        <f t="shared" si="59"/>
        <v>1.7636016545922745E-4</v>
      </c>
      <c r="W635" s="2">
        <f t="shared" si="59"/>
        <v>3.4816852602254349E-4</v>
      </c>
      <c r="X635" s="2">
        <f t="shared" si="59"/>
        <v>4.8504623218762529E-4</v>
      </c>
      <c r="Z635" s="1">
        <v>44270</v>
      </c>
      <c r="AA635" s="2">
        <f t="shared" si="62"/>
        <v>5.9547935855541745E-4</v>
      </c>
      <c r="AB635" s="2">
        <f t="shared" si="62"/>
        <v>1.075566096484537E-2</v>
      </c>
      <c r="AC635" s="2">
        <f t="shared" si="62"/>
        <v>1.2570300841459048E-3</v>
      </c>
      <c r="AD635" s="2">
        <f t="shared" si="60"/>
        <v>2.5238317232201268E-4</v>
      </c>
      <c r="AE635" s="2">
        <f t="shared" si="60"/>
        <v>1.013244641303368E-3</v>
      </c>
      <c r="AF635" s="2">
        <f t="shared" si="60"/>
        <v>2.014427055174739E-3</v>
      </c>
      <c r="AG635" s="2"/>
    </row>
    <row r="636" spans="1:33" ht="14.5" x14ac:dyDescent="0.35">
      <c r="A636" s="10">
        <v>44271</v>
      </c>
      <c r="B636" s="2">
        <v>4.4760255869281864E-3</v>
      </c>
      <c r="C636" s="2">
        <v>5.7229800149798393E-3</v>
      </c>
      <c r="D636" s="2">
        <v>6.0843387618660927E-3</v>
      </c>
      <c r="E636" s="9">
        <v>8.0656556812274422E-3</v>
      </c>
      <c r="F636" s="9">
        <v>8.1095002150321574E-3</v>
      </c>
      <c r="G636" s="9">
        <v>7.7640281206153459E-3</v>
      </c>
      <c r="H636" s="9">
        <v>8.0649116975894299E-3</v>
      </c>
      <c r="J636" s="1">
        <v>44271</v>
      </c>
      <c r="K636" s="7">
        <f t="shared" ref="K636:P699" si="64">($B636-C636)^2</f>
        <v>1.5548953456376249E-6</v>
      </c>
      <c r="L636" s="7">
        <f t="shared" si="64"/>
        <v>2.5866712686788483E-6</v>
      </c>
      <c r="M636" s="7">
        <f t="shared" si="64"/>
        <v>1.2885444213898885E-5</v>
      </c>
      <c r="N636" s="7">
        <f t="shared" si="63"/>
        <v>1.320213787307529E-5</v>
      </c>
      <c r="O636" s="7">
        <f t="shared" si="63"/>
        <v>1.081096066153318E-5</v>
      </c>
      <c r="P636" s="7">
        <f t="shared" si="63"/>
        <v>1.2880103515297188E-5</v>
      </c>
      <c r="Q636" s="7"/>
      <c r="R636" s="1">
        <v>44271</v>
      </c>
      <c r="S636" s="2">
        <f t="shared" si="61"/>
        <v>1.2469544280516529E-3</v>
      </c>
      <c r="T636" s="2">
        <f t="shared" si="61"/>
        <v>1.6083131749379063E-3</v>
      </c>
      <c r="U636" s="2">
        <f t="shared" si="61"/>
        <v>3.5896300942992558E-3</v>
      </c>
      <c r="V636" s="2">
        <f t="shared" si="59"/>
        <v>3.633474628103971E-3</v>
      </c>
      <c r="W636" s="2">
        <f t="shared" si="59"/>
        <v>3.2880025336871595E-3</v>
      </c>
      <c r="X636" s="2">
        <f t="shared" si="59"/>
        <v>3.5888861106612435E-3</v>
      </c>
      <c r="Z636" s="1">
        <v>44271</v>
      </c>
      <c r="AA636" s="2">
        <f t="shared" si="62"/>
        <v>2.7868632930426962E-2</v>
      </c>
      <c r="AB636" s="2">
        <f t="shared" si="62"/>
        <v>4.2645987255693463E-2</v>
      </c>
      <c r="AC636" s="2">
        <f t="shared" si="62"/>
        <v>0.14382825699955859</v>
      </c>
      <c r="AD636" s="2">
        <f t="shared" si="60"/>
        <v>0.14624912349930508</v>
      </c>
      <c r="AE636" s="2">
        <f t="shared" si="60"/>
        <v>0.12727394301362938</v>
      </c>
      <c r="AF636" s="2">
        <f t="shared" si="60"/>
        <v>0.14378720552347701</v>
      </c>
      <c r="AG636" s="2"/>
    </row>
    <row r="637" spans="1:33" ht="14.5" x14ac:dyDescent="0.35">
      <c r="A637" s="10">
        <v>44272</v>
      </c>
      <c r="B637" s="2">
        <v>3.9014785872299681E-3</v>
      </c>
      <c r="C637" s="2">
        <v>5.5744722485542297E-3</v>
      </c>
      <c r="D637" s="2">
        <v>5.6035653688013554E-3</v>
      </c>
      <c r="E637" s="9">
        <v>6.8523120402934311E-3</v>
      </c>
      <c r="F637" s="9">
        <v>6.8717770684603025E-3</v>
      </c>
      <c r="G637" s="9">
        <v>6.9048883091954172E-3</v>
      </c>
      <c r="H637" s="9">
        <v>6.8826464823976974E-3</v>
      </c>
      <c r="J637" s="1">
        <v>44272</v>
      </c>
      <c r="K637" s="7">
        <f t="shared" si="64"/>
        <v>2.7989077908311584E-6</v>
      </c>
      <c r="L637" s="7">
        <f t="shared" si="64"/>
        <v>2.8970994120000434E-6</v>
      </c>
      <c r="M637" s="7">
        <f t="shared" si="64"/>
        <v>8.7074180677184409E-6</v>
      </c>
      <c r="N637" s="7">
        <f t="shared" si="63"/>
        <v>8.8226730675992301E-6</v>
      </c>
      <c r="O637" s="7">
        <f t="shared" si="63"/>
        <v>9.0204699579965754E-6</v>
      </c>
      <c r="P637" s="7">
        <f t="shared" si="63"/>
        <v>8.8873620191787894E-6</v>
      </c>
      <c r="Q637" s="7"/>
      <c r="R637" s="1">
        <v>44272</v>
      </c>
      <c r="S637" s="2">
        <f t="shared" si="61"/>
        <v>1.6729936613242616E-3</v>
      </c>
      <c r="T637" s="2">
        <f t="shared" si="61"/>
        <v>1.7020867815713873E-3</v>
      </c>
      <c r="U637" s="2">
        <f t="shared" si="61"/>
        <v>2.950833453063463E-3</v>
      </c>
      <c r="V637" s="2">
        <f t="shared" si="59"/>
        <v>2.9702984812303343E-3</v>
      </c>
      <c r="W637" s="2">
        <f t="shared" si="59"/>
        <v>3.0034097219654491E-3</v>
      </c>
      <c r="X637" s="2">
        <f t="shared" si="59"/>
        <v>2.9811678951677293E-3</v>
      </c>
      <c r="Z637" s="1">
        <v>44272</v>
      </c>
      <c r="AA637" s="2">
        <f t="shared" si="62"/>
        <v>5.6725083342911375E-2</v>
      </c>
      <c r="AB637" s="2">
        <f t="shared" si="62"/>
        <v>5.8296783652330486E-2</v>
      </c>
      <c r="AC637" s="2">
        <f t="shared" si="62"/>
        <v>0.13259725606846473</v>
      </c>
      <c r="AD637" s="2">
        <f t="shared" si="60"/>
        <v>0.13382108928264236</v>
      </c>
      <c r="AE637" s="2">
        <f t="shared" si="60"/>
        <v>0.13590538764412452</v>
      </c>
      <c r="AF637" s="2">
        <f t="shared" si="60"/>
        <v>0.13450496183590044</v>
      </c>
      <c r="AG637" s="2"/>
    </row>
    <row r="638" spans="1:33" ht="14.5" x14ac:dyDescent="0.35">
      <c r="A638" s="10">
        <v>44273</v>
      </c>
      <c r="B638" s="2">
        <v>4.8742492492383684E-3</v>
      </c>
      <c r="C638" s="2">
        <v>6.5262196585536003E-3</v>
      </c>
      <c r="D638" s="2">
        <v>4.9955486319959164E-3</v>
      </c>
      <c r="E638" s="9">
        <v>6.3481913359561999E-3</v>
      </c>
      <c r="F638" s="9">
        <v>6.3775563742625666E-3</v>
      </c>
      <c r="G638" s="9">
        <v>6.446463851237599E-3</v>
      </c>
      <c r="H638" s="9">
        <v>6.4358253970058354E-3</v>
      </c>
      <c r="J638" s="1">
        <v>44273</v>
      </c>
      <c r="K638" s="7">
        <f t="shared" si="64"/>
        <v>2.7290062332531346E-6</v>
      </c>
      <c r="L638" s="7">
        <f t="shared" si="64"/>
        <v>1.4713540257362118E-8</v>
      </c>
      <c r="M638" s="7">
        <f t="shared" si="64"/>
        <v>2.1725052749981155E-6</v>
      </c>
      <c r="N638" s="7">
        <f t="shared" si="63"/>
        <v>2.2599323121485201E-6</v>
      </c>
      <c r="O638" s="7">
        <f t="shared" si="63"/>
        <v>2.4718587547395992E-6</v>
      </c>
      <c r="P638" s="7">
        <f t="shared" si="63"/>
        <v>2.4385200652762817E-6</v>
      </c>
      <c r="Q638" s="7"/>
      <c r="R638" s="1">
        <v>44273</v>
      </c>
      <c r="S638" s="2">
        <f t="shared" si="61"/>
        <v>1.6519704093152319E-3</v>
      </c>
      <c r="T638" s="2">
        <f t="shared" si="61"/>
        <v>1.2129938275754794E-4</v>
      </c>
      <c r="U638" s="2">
        <f t="shared" si="61"/>
        <v>1.4739420867178315E-3</v>
      </c>
      <c r="V638" s="2">
        <f t="shared" si="59"/>
        <v>1.5033071250241982E-3</v>
      </c>
      <c r="W638" s="2">
        <f t="shared" si="59"/>
        <v>1.5722146019992306E-3</v>
      </c>
      <c r="X638" s="2">
        <f t="shared" si="59"/>
        <v>1.5615761477674669E-3</v>
      </c>
      <c r="Z638" s="1">
        <v>44273</v>
      </c>
      <c r="AA638" s="2">
        <f t="shared" si="62"/>
        <v>3.8733537444096022E-2</v>
      </c>
      <c r="AB638" s="2">
        <f t="shared" si="62"/>
        <v>2.9965614568028265E-4</v>
      </c>
      <c r="AC638" s="2">
        <f t="shared" si="62"/>
        <v>3.2020854418630673E-2</v>
      </c>
      <c r="AD638" s="2">
        <f t="shared" si="60"/>
        <v>3.3100558793595081E-2</v>
      </c>
      <c r="AE638" s="2">
        <f t="shared" si="60"/>
        <v>3.5677736919079717E-2</v>
      </c>
      <c r="AF638" s="2">
        <f t="shared" si="60"/>
        <v>3.5275953591271225E-2</v>
      </c>
      <c r="AG638" s="2"/>
    </row>
    <row r="639" spans="1:33" ht="14.5" x14ac:dyDescent="0.35">
      <c r="A639" s="10">
        <v>44274</v>
      </c>
      <c r="B639" s="2">
        <v>1.061252119390709E-2</v>
      </c>
      <c r="C639" s="2">
        <v>7.4293664656579486E-3</v>
      </c>
      <c r="D639" s="2">
        <v>8.0188997089862823E-3</v>
      </c>
      <c r="E639" s="9">
        <v>6.4820490760425127E-3</v>
      </c>
      <c r="F639" s="9">
        <v>6.3806992499047871E-3</v>
      </c>
      <c r="G639" s="9">
        <v>6.4698155509289668E-3</v>
      </c>
      <c r="H639" s="9">
        <v>6.6098888932218797E-3</v>
      </c>
      <c r="J639" s="1">
        <v>44274</v>
      </c>
      <c r="K639" s="7">
        <f t="shared" si="64"/>
        <v>1.0132474023974865E-5</v>
      </c>
      <c r="L639" s="7">
        <f t="shared" si="64"/>
        <v>6.7268724070428144E-6</v>
      </c>
      <c r="M639" s="7">
        <f t="shared" si="64"/>
        <v>1.7060799916456684E-5</v>
      </c>
      <c r="N639" s="7">
        <f t="shared" si="63"/>
        <v>1.7908316965739427E-5</v>
      </c>
      <c r="O639" s="7">
        <f t="shared" si="63"/>
        <v>1.7162010044362785E-5</v>
      </c>
      <c r="P639" s="7">
        <f t="shared" si="63"/>
        <v>1.6021065334488577E-5</v>
      </c>
      <c r="Q639" s="7"/>
      <c r="R639" s="1">
        <v>44274</v>
      </c>
      <c r="S639" s="2">
        <f t="shared" si="61"/>
        <v>3.1831547282491412E-3</v>
      </c>
      <c r="T639" s="2">
        <f t="shared" si="61"/>
        <v>2.5936214849208074E-3</v>
      </c>
      <c r="U639" s="2">
        <f t="shared" si="61"/>
        <v>4.1304721178645771E-3</v>
      </c>
      <c r="V639" s="2">
        <f t="shared" si="59"/>
        <v>4.2318219440023027E-3</v>
      </c>
      <c r="W639" s="2">
        <f t="shared" si="59"/>
        <v>4.142705642978123E-3</v>
      </c>
      <c r="X639" s="2">
        <f t="shared" si="59"/>
        <v>4.0026323006852101E-3</v>
      </c>
      <c r="Z639" s="1">
        <v>44274</v>
      </c>
      <c r="AA639" s="2">
        <f t="shared" si="62"/>
        <v>7.186178220746875E-2</v>
      </c>
      <c r="AB639" s="2">
        <f t="shared" si="62"/>
        <v>4.3205244117932695E-2</v>
      </c>
      <c r="AC639" s="2">
        <f t="shared" si="62"/>
        <v>0.14421916595368267</v>
      </c>
      <c r="AD639" s="2">
        <f t="shared" si="60"/>
        <v>0.15446542913232242</v>
      </c>
      <c r="AE639" s="2">
        <f t="shared" si="60"/>
        <v>0.14542584054551666</v>
      </c>
      <c r="AF639" s="2">
        <f t="shared" si="60"/>
        <v>0.13208442647709573</v>
      </c>
      <c r="AG639" s="2"/>
    </row>
    <row r="640" spans="1:33" ht="14.5" x14ac:dyDescent="0.35">
      <c r="A640" s="10">
        <v>44277</v>
      </c>
      <c r="B640" s="2">
        <v>9.3206764151068412E-3</v>
      </c>
      <c r="C640" s="2">
        <v>7.8367153182625771E-3</v>
      </c>
      <c r="D640" s="2">
        <v>8.9029688388109207E-3</v>
      </c>
      <c r="E640" s="9">
        <v>8.1448915379599088E-3</v>
      </c>
      <c r="F640" s="9">
        <v>8.2418163640281365E-3</v>
      </c>
      <c r="G640" s="9">
        <v>8.4479192991349702E-3</v>
      </c>
      <c r="H640" s="9">
        <v>8.3178057558913523E-3</v>
      </c>
      <c r="J640" s="1">
        <v>44277</v>
      </c>
      <c r="K640" s="7">
        <f t="shared" si="64"/>
        <v>2.2021405369472316E-6</v>
      </c>
      <c r="L640" s="7">
        <f t="shared" si="64"/>
        <v>1.7447961929501226E-7</v>
      </c>
      <c r="M640" s="7">
        <f t="shared" si="64"/>
        <v>1.3824700773274268E-6</v>
      </c>
      <c r="N640" s="7">
        <f t="shared" si="63"/>
        <v>1.1639390098135452E-6</v>
      </c>
      <c r="O640" s="7">
        <f t="shared" si="63"/>
        <v>7.6170498347953798E-7</v>
      </c>
      <c r="P640" s="7">
        <f t="shared" si="63"/>
        <v>1.0057495591153094E-6</v>
      </c>
      <c r="Q640" s="7"/>
      <c r="R640" s="1">
        <v>44277</v>
      </c>
      <c r="S640" s="2">
        <f t="shared" si="61"/>
        <v>1.4839610968442642E-3</v>
      </c>
      <c r="T640" s="2">
        <f t="shared" si="61"/>
        <v>4.1770757629592051E-4</v>
      </c>
      <c r="U640" s="2">
        <f t="shared" si="61"/>
        <v>1.1757848771469324E-3</v>
      </c>
      <c r="V640" s="2">
        <f t="shared" si="59"/>
        <v>1.0788600510787047E-3</v>
      </c>
      <c r="W640" s="2">
        <f t="shared" si="59"/>
        <v>8.7275711597187104E-4</v>
      </c>
      <c r="X640" s="2">
        <f t="shared" si="59"/>
        <v>1.0028706592154889E-3</v>
      </c>
      <c r="Z640" s="1">
        <v>44277</v>
      </c>
      <c r="AA640" s="2">
        <f t="shared" si="62"/>
        <v>1.5944666576890532E-2</v>
      </c>
      <c r="AB640" s="2">
        <f t="shared" si="62"/>
        <v>1.0673805423220273E-3</v>
      </c>
      <c r="AC640" s="2">
        <f t="shared" si="62"/>
        <v>9.5142905583021076E-3</v>
      </c>
      <c r="AD640" s="2">
        <f t="shared" si="60"/>
        <v>7.8863124285277753E-3</v>
      </c>
      <c r="AE640" s="2">
        <f t="shared" si="60"/>
        <v>4.9952760600642243E-3</v>
      </c>
      <c r="AF640" s="2">
        <f t="shared" si="60"/>
        <v>6.7324226934379894E-3</v>
      </c>
      <c r="AG640" s="2"/>
    </row>
    <row r="641" spans="1:33" ht="14.5" x14ac:dyDescent="0.35">
      <c r="A641" s="10">
        <v>44278</v>
      </c>
      <c r="B641" s="2">
        <v>6.528609812388184E-3</v>
      </c>
      <c r="C641" s="2">
        <v>7.1157123893499366E-3</v>
      </c>
      <c r="D641" s="2">
        <v>6.6611571237444878E-3</v>
      </c>
      <c r="E641" s="9">
        <v>7.9545819052344868E-3</v>
      </c>
      <c r="F641" s="9">
        <v>8.1173596621232635E-3</v>
      </c>
      <c r="G641" s="9">
        <v>8.205785081763459E-3</v>
      </c>
      <c r="H641" s="9">
        <v>8.0475720665922328E-3</v>
      </c>
      <c r="J641" s="1">
        <v>44278</v>
      </c>
      <c r="K641" s="7">
        <f t="shared" si="64"/>
        <v>3.4468943587513063E-7</v>
      </c>
      <c r="L641" s="7">
        <f t="shared" si="64"/>
        <v>1.7568789747784944E-8</v>
      </c>
      <c r="M641" s="7">
        <f t="shared" si="64"/>
        <v>2.0333964095764651E-6</v>
      </c>
      <c r="N641" s="7">
        <f t="shared" si="63"/>
        <v>2.5241260850332378E-6</v>
      </c>
      <c r="O641" s="7">
        <f t="shared" si="63"/>
        <v>2.8129168842040266E-6</v>
      </c>
      <c r="P641" s="7">
        <f t="shared" si="63"/>
        <v>2.3072463296966456E-6</v>
      </c>
      <c r="Q641" s="7"/>
      <c r="R641" s="1">
        <v>44278</v>
      </c>
      <c r="S641" s="2">
        <f t="shared" si="61"/>
        <v>5.8710257696175262E-4</v>
      </c>
      <c r="T641" s="2">
        <f t="shared" si="61"/>
        <v>1.3254731135630381E-4</v>
      </c>
      <c r="U641" s="2">
        <f t="shared" si="61"/>
        <v>1.4259720928463029E-3</v>
      </c>
      <c r="V641" s="2">
        <f t="shared" si="59"/>
        <v>1.5887498497350796E-3</v>
      </c>
      <c r="W641" s="2">
        <f t="shared" si="59"/>
        <v>1.6771752693752751E-3</v>
      </c>
      <c r="X641" s="2">
        <f t="shared" si="59"/>
        <v>1.5189622542040489E-3</v>
      </c>
      <c r="Z641" s="1">
        <v>44278</v>
      </c>
      <c r="AA641" s="2">
        <f t="shared" si="62"/>
        <v>3.6034105911197933E-3</v>
      </c>
      <c r="AB641" s="2">
        <f t="shared" si="62"/>
        <v>2.0064209432146818E-4</v>
      </c>
      <c r="AC641" s="2">
        <f t="shared" si="62"/>
        <v>1.8289833095055386E-2</v>
      </c>
      <c r="AD641" s="2">
        <f t="shared" si="60"/>
        <v>2.2088417799291715E-2</v>
      </c>
      <c r="AE641" s="2">
        <f t="shared" si="60"/>
        <v>2.4256001925086146E-2</v>
      </c>
      <c r="AF641" s="2">
        <f t="shared" si="60"/>
        <v>2.0428520245438619E-2</v>
      </c>
      <c r="AG641" s="2"/>
    </row>
    <row r="642" spans="1:33" ht="14.5" x14ac:dyDescent="0.35">
      <c r="A642" s="10">
        <v>44279</v>
      </c>
      <c r="B642" s="2">
        <v>8.0950682813103175E-3</v>
      </c>
      <c r="C642" s="2">
        <v>6.9244406186044216E-3</v>
      </c>
      <c r="D642" s="2">
        <v>7.5819017365574837E-3</v>
      </c>
      <c r="E642" s="9">
        <v>7.5509308793110172E-3</v>
      </c>
      <c r="F642" s="9">
        <v>7.7465045765270375E-3</v>
      </c>
      <c r="G642" s="9">
        <v>7.6488090233838664E-3</v>
      </c>
      <c r="H642" s="9">
        <v>7.5067761483791342E-3</v>
      </c>
      <c r="J642" s="1">
        <v>44279</v>
      </c>
      <c r="K642" s="7">
        <f t="shared" si="64"/>
        <v>1.3703691246922687E-6</v>
      </c>
      <c r="L642" s="7">
        <f t="shared" si="64"/>
        <v>2.6333990265356214E-7</v>
      </c>
      <c r="M642" s="7">
        <f t="shared" si="64"/>
        <v>2.9608551225454809E-7</v>
      </c>
      <c r="N642" s="7">
        <f t="shared" si="63"/>
        <v>1.2149665629224557E-7</v>
      </c>
      <c r="O642" s="7">
        <f t="shared" si="63"/>
        <v>1.9914732528506681E-7</v>
      </c>
      <c r="P642" s="7">
        <f t="shared" si="63"/>
        <v>3.4608763366872096E-7</v>
      </c>
      <c r="Q642" s="7"/>
      <c r="R642" s="1">
        <v>44279</v>
      </c>
      <c r="S642" s="2">
        <f t="shared" si="61"/>
        <v>1.1706276627058958E-3</v>
      </c>
      <c r="T642" s="2">
        <f t="shared" si="61"/>
        <v>5.1316654475283378E-4</v>
      </c>
      <c r="U642" s="2">
        <f t="shared" si="61"/>
        <v>5.4413740199930026E-4</v>
      </c>
      <c r="V642" s="2">
        <f t="shared" si="59"/>
        <v>3.4856370478328E-4</v>
      </c>
      <c r="W642" s="2">
        <f t="shared" si="59"/>
        <v>4.462592579264511E-4</v>
      </c>
      <c r="X642" s="2">
        <f t="shared" si="59"/>
        <v>5.8829213293118323E-4</v>
      </c>
      <c r="Z642" s="1">
        <v>44279</v>
      </c>
      <c r="AA642" s="2">
        <f t="shared" si="62"/>
        <v>1.2859611390499737E-2</v>
      </c>
      <c r="AB642" s="2">
        <f t="shared" si="62"/>
        <v>2.1921257651980053E-3</v>
      </c>
      <c r="AC642" s="2">
        <f t="shared" si="62"/>
        <v>2.4781229739962995E-3</v>
      </c>
      <c r="AD642" s="2">
        <f t="shared" si="60"/>
        <v>9.8295337450582387E-4</v>
      </c>
      <c r="AE642" s="2">
        <f t="shared" si="60"/>
        <v>1.6385570518799852E-3</v>
      </c>
      <c r="AF642" s="2">
        <f t="shared" si="60"/>
        <v>2.919223501365531E-3</v>
      </c>
      <c r="AG642" s="2"/>
    </row>
    <row r="643" spans="1:33" ht="14.5" x14ac:dyDescent="0.35">
      <c r="A643" s="10">
        <v>44280</v>
      </c>
      <c r="B643" s="2">
        <v>1.1168169692486119E-2</v>
      </c>
      <c r="C643" s="2">
        <v>7.8644827008247375E-3</v>
      </c>
      <c r="D643" s="2">
        <v>1.1005572974681851E-2</v>
      </c>
      <c r="E643" s="9">
        <v>8.1591360153777225E-3</v>
      </c>
      <c r="F643" s="9">
        <v>8.2997343604630982E-3</v>
      </c>
      <c r="G643" s="9">
        <v>8.2085119131832009E-3</v>
      </c>
      <c r="H643" s="9">
        <v>8.0378257723164506E-3</v>
      </c>
      <c r="J643" s="1">
        <v>44280</v>
      </c>
      <c r="K643" s="7">
        <f t="shared" si="64"/>
        <v>1.091434773887263E-5</v>
      </c>
      <c r="L643" s="7">
        <f t="shared" si="64"/>
        <v>2.6437692640720883E-8</v>
      </c>
      <c r="M643" s="7">
        <f t="shared" si="64"/>
        <v>9.0542836699724792E-6</v>
      </c>
      <c r="N643" s="7">
        <f t="shared" si="63"/>
        <v>8.2279212539980186E-6</v>
      </c>
      <c r="O643" s="7">
        <f t="shared" si="63"/>
        <v>8.7595741705882822E-6</v>
      </c>
      <c r="P643" s="7">
        <f t="shared" si="63"/>
        <v>9.7990530585432078E-6</v>
      </c>
      <c r="Q643" s="7"/>
      <c r="R643" s="1">
        <v>44280</v>
      </c>
      <c r="S643" s="2">
        <f t="shared" si="61"/>
        <v>3.3036869916613816E-3</v>
      </c>
      <c r="T643" s="2">
        <f t="shared" si="61"/>
        <v>1.6259671780426838E-4</v>
      </c>
      <c r="U643" s="2">
        <f t="shared" si="61"/>
        <v>3.0090336771083966E-3</v>
      </c>
      <c r="V643" s="2">
        <f t="shared" si="59"/>
        <v>2.868435332023021E-3</v>
      </c>
      <c r="W643" s="2">
        <f t="shared" si="59"/>
        <v>2.9596577793029183E-3</v>
      </c>
      <c r="X643" s="2">
        <f t="shared" si="59"/>
        <v>3.1303439201696686E-3</v>
      </c>
      <c r="Z643" s="1">
        <v>44280</v>
      </c>
      <c r="AA643" s="2">
        <f t="shared" si="62"/>
        <v>6.936585531158701E-2</v>
      </c>
      <c r="AB643" s="2">
        <f t="shared" si="62"/>
        <v>1.0807290344194698E-4</v>
      </c>
      <c r="AC643" s="2">
        <f t="shared" si="62"/>
        <v>5.486371756026176E-2</v>
      </c>
      <c r="AD643" s="2">
        <f t="shared" si="60"/>
        <v>4.876144843860919E-2</v>
      </c>
      <c r="AE643" s="2">
        <f t="shared" si="60"/>
        <v>5.266351452997764E-2</v>
      </c>
      <c r="AF643" s="2">
        <f t="shared" si="60"/>
        <v>6.0542456545632284E-2</v>
      </c>
      <c r="AG643" s="2"/>
    </row>
    <row r="644" spans="1:33" ht="14.5" x14ac:dyDescent="0.35">
      <c r="A644" s="10">
        <v>44281</v>
      </c>
      <c r="B644" s="2">
        <v>3.9850870998410148E-3</v>
      </c>
      <c r="C644" s="2">
        <v>5.8612274006009102E-3</v>
      </c>
      <c r="D644" s="2">
        <v>6.3881720416247836E-3</v>
      </c>
      <c r="E644" s="9">
        <v>9.2624961930273912E-3</v>
      </c>
      <c r="F644" s="9">
        <v>9.415282336103694E-3</v>
      </c>
      <c r="G644" s="9">
        <v>9.327448165569855E-3</v>
      </c>
      <c r="H644" s="9">
        <v>9.0532058538212948E-3</v>
      </c>
      <c r="J644" s="1">
        <v>44281</v>
      </c>
      <c r="K644" s="7">
        <f t="shared" si="64"/>
        <v>3.5199024281354307E-6</v>
      </c>
      <c r="L644" s="7">
        <f t="shared" si="64"/>
        <v>5.7748172374278998E-6</v>
      </c>
      <c r="M644" s="7">
        <f t="shared" si="64"/>
        <v>2.785104673684625E-5</v>
      </c>
      <c r="N644" s="7">
        <f t="shared" si="63"/>
        <v>2.9487020303929894E-5</v>
      </c>
      <c r="O644" s="7">
        <f t="shared" si="63"/>
        <v>2.8540821756615389E-5</v>
      </c>
      <c r="P644" s="7">
        <f t="shared" si="63"/>
        <v>2.5685827704446627E-5</v>
      </c>
      <c r="Q644" s="7"/>
      <c r="R644" s="1">
        <v>44281</v>
      </c>
      <c r="S644" s="2">
        <f t="shared" si="61"/>
        <v>1.8761403007598954E-3</v>
      </c>
      <c r="T644" s="2">
        <f t="shared" si="61"/>
        <v>2.4030849417837688E-3</v>
      </c>
      <c r="U644" s="2">
        <f t="shared" si="61"/>
        <v>5.2774090931863764E-3</v>
      </c>
      <c r="V644" s="2">
        <f t="shared" si="61"/>
        <v>5.4301952362626792E-3</v>
      </c>
      <c r="W644" s="2">
        <f t="shared" si="61"/>
        <v>5.3423610657288402E-3</v>
      </c>
      <c r="X644" s="2">
        <f t="shared" si="61"/>
        <v>5.06811875398028E-3</v>
      </c>
      <c r="Z644" s="1">
        <v>44281</v>
      </c>
      <c r="AA644" s="2">
        <f t="shared" si="62"/>
        <v>6.5706450731532584E-2</v>
      </c>
      <c r="AB644" s="2">
        <f t="shared" si="62"/>
        <v>9.5711750791463324E-2</v>
      </c>
      <c r="AC644" s="2">
        <f t="shared" si="62"/>
        <v>0.27365341071278904</v>
      </c>
      <c r="AD644" s="2">
        <f t="shared" si="62"/>
        <v>0.28303229332981461</v>
      </c>
      <c r="AE644" s="2">
        <f t="shared" si="62"/>
        <v>0.27764531750939692</v>
      </c>
      <c r="AF644" s="2">
        <f t="shared" si="62"/>
        <v>0.2607449497371892</v>
      </c>
      <c r="AG644" s="2"/>
    </row>
    <row r="645" spans="1:33" ht="14.5" x14ac:dyDescent="0.35">
      <c r="A645" s="10">
        <v>44284</v>
      </c>
      <c r="B645" s="2">
        <v>5.3190617838337869E-3</v>
      </c>
      <c r="C645" s="2">
        <v>6.5119368955492973E-3</v>
      </c>
      <c r="D645" s="2">
        <v>7.1102911606431007E-3</v>
      </c>
      <c r="E645" s="9">
        <v>7.162404603146811E-3</v>
      </c>
      <c r="F645" s="9">
        <v>7.1344340328298199E-3</v>
      </c>
      <c r="G645" s="9">
        <v>7.3794977345097764E-3</v>
      </c>
      <c r="H645" s="9">
        <v>6.9111818916502508E-3</v>
      </c>
      <c r="J645" s="1">
        <v>44284</v>
      </c>
      <c r="K645" s="7">
        <f t="shared" si="64"/>
        <v>1.4229510321502916E-6</v>
      </c>
      <c r="L645" s="7">
        <f t="shared" si="64"/>
        <v>3.208502680344683E-6</v>
      </c>
      <c r="M645" s="7">
        <f t="shared" si="64"/>
        <v>3.3979127495128883E-6</v>
      </c>
      <c r="N645" s="7">
        <f t="shared" si="63"/>
        <v>3.2955764024249149E-6</v>
      </c>
      <c r="O645" s="7">
        <f t="shared" si="63"/>
        <v>4.2453963068380688E-6</v>
      </c>
      <c r="P645" s="7">
        <f t="shared" si="63"/>
        <v>2.5348464377135089E-6</v>
      </c>
      <c r="Q645" s="7"/>
      <c r="R645" s="1">
        <v>44284</v>
      </c>
      <c r="S645" s="2">
        <f t="shared" si="61"/>
        <v>1.1928751117155105E-3</v>
      </c>
      <c r="T645" s="2">
        <f t="shared" si="61"/>
        <v>1.7912293768093139E-3</v>
      </c>
      <c r="U645" s="2">
        <f t="shared" si="61"/>
        <v>1.8433428193130241E-3</v>
      </c>
      <c r="V645" s="2">
        <f t="shared" si="61"/>
        <v>1.815372248996033E-3</v>
      </c>
      <c r="W645" s="2">
        <f t="shared" si="61"/>
        <v>2.0604359506759895E-3</v>
      </c>
      <c r="X645" s="2">
        <f t="shared" si="61"/>
        <v>1.5921201078164639E-3</v>
      </c>
      <c r="Z645" s="1">
        <v>44284</v>
      </c>
      <c r="AA645" s="2">
        <f t="shared" si="62"/>
        <v>1.9157164132856508E-2</v>
      </c>
      <c r="AB645" s="2">
        <f t="shared" si="62"/>
        <v>3.8325583499619009E-2</v>
      </c>
      <c r="AC645" s="2">
        <f t="shared" si="62"/>
        <v>4.0185149826283073E-2</v>
      </c>
      <c r="AD645" s="2">
        <f t="shared" si="62"/>
        <v>3.9183819873677139E-2</v>
      </c>
      <c r="AE645" s="2">
        <f t="shared" si="62"/>
        <v>4.8197781591283961E-2</v>
      </c>
      <c r="AF645" s="2">
        <f t="shared" si="62"/>
        <v>3.147501517554474E-2</v>
      </c>
      <c r="AG645" s="2"/>
    </row>
    <row r="646" spans="1:33" ht="14.5" x14ac:dyDescent="0.35">
      <c r="A646" s="10">
        <v>44285</v>
      </c>
      <c r="B646" s="2">
        <v>5.5175698112462741E-3</v>
      </c>
      <c r="C646" s="2">
        <v>7.2554377838969231E-3</v>
      </c>
      <c r="D646" s="2">
        <v>6.0201464220881462E-3</v>
      </c>
      <c r="E646" s="9">
        <v>7.1248630484941639E-3</v>
      </c>
      <c r="F646" s="9">
        <v>6.7616656756287188E-3</v>
      </c>
      <c r="G646" s="9">
        <v>7.16126979520792E-3</v>
      </c>
      <c r="H646" s="9">
        <v>7.0242200432991814E-3</v>
      </c>
      <c r="J646" s="1">
        <v>44285</v>
      </c>
      <c r="K646" s="7">
        <f t="shared" si="64"/>
        <v>3.0201850903648766E-6</v>
      </c>
      <c r="L646" s="7">
        <f t="shared" si="64"/>
        <v>2.5258324976530256E-7</v>
      </c>
      <c r="M646" s="7">
        <f t="shared" si="64"/>
        <v>2.5833915505028015E-6</v>
      </c>
      <c r="N646" s="7">
        <f t="shared" si="63"/>
        <v>1.5477745197735023E-6</v>
      </c>
      <c r="O646" s="7">
        <f t="shared" si="63"/>
        <v>2.7017496372755147E-6</v>
      </c>
      <c r="P646" s="7">
        <f t="shared" si="63"/>
        <v>2.2699949217450794E-6</v>
      </c>
      <c r="Q646" s="7"/>
      <c r="R646" s="1">
        <v>44285</v>
      </c>
      <c r="S646" s="2">
        <f t="shared" si="61"/>
        <v>1.737867972650649E-3</v>
      </c>
      <c r="T646" s="2">
        <f t="shared" si="61"/>
        <v>5.0257661084187211E-4</v>
      </c>
      <c r="U646" s="2">
        <f t="shared" si="61"/>
        <v>1.6072932372478898E-3</v>
      </c>
      <c r="V646" s="2">
        <f t="shared" si="61"/>
        <v>1.2440958643824447E-3</v>
      </c>
      <c r="W646" s="2">
        <f t="shared" si="61"/>
        <v>1.6436999839616459E-3</v>
      </c>
      <c r="X646" s="2">
        <f t="shared" si="61"/>
        <v>1.5066502320529073E-3</v>
      </c>
      <c r="Z646" s="1">
        <v>44285</v>
      </c>
      <c r="AA646" s="2">
        <f t="shared" si="62"/>
        <v>3.4287441944118147E-2</v>
      </c>
      <c r="AB646" s="2">
        <f t="shared" si="62"/>
        <v>3.6916135270268491E-3</v>
      </c>
      <c r="AC646" s="2">
        <f t="shared" si="62"/>
        <v>3.0063641075432024E-2</v>
      </c>
      <c r="AD646" s="2">
        <f t="shared" si="62"/>
        <v>1.933923597034215E-2</v>
      </c>
      <c r="AE646" s="2">
        <f t="shared" si="62"/>
        <v>3.1223467825713724E-2</v>
      </c>
      <c r="AF646" s="2">
        <f t="shared" si="62"/>
        <v>2.6933073167713761E-2</v>
      </c>
      <c r="AG646" s="2"/>
    </row>
    <row r="647" spans="1:33" ht="14.5" x14ac:dyDescent="0.35">
      <c r="A647" s="10">
        <v>44286</v>
      </c>
      <c r="B647" s="2">
        <v>3.8874575418147879E-3</v>
      </c>
      <c r="C647" s="2">
        <v>5.6007844395935544E-3</v>
      </c>
      <c r="D647" s="2">
        <v>5.4696523584425449E-3</v>
      </c>
      <c r="E647" s="9">
        <v>6.9781551574668779E-3</v>
      </c>
      <c r="F647" s="9">
        <v>6.6695895849702199E-3</v>
      </c>
      <c r="G647" s="9">
        <v>6.9925687353125446E-3</v>
      </c>
      <c r="H647" s="9">
        <v>6.8950979737150506E-3</v>
      </c>
      <c r="J647" s="1">
        <v>44286</v>
      </c>
      <c r="K647" s="7">
        <f t="shared" si="64"/>
        <v>2.935489058652212E-6</v>
      </c>
      <c r="L647" s="7">
        <f t="shared" si="64"/>
        <v>2.5033404377637419E-6</v>
      </c>
      <c r="M647" s="7">
        <f t="shared" si="64"/>
        <v>9.5524117513975136E-6</v>
      </c>
      <c r="N647" s="7">
        <f t="shared" si="63"/>
        <v>7.7402587055522187E-6</v>
      </c>
      <c r="O647" s="7">
        <f t="shared" si="63"/>
        <v>9.6417155239850629E-6</v>
      </c>
      <c r="P647" s="7">
        <f t="shared" si="63"/>
        <v>9.0459009676011985E-6</v>
      </c>
      <c r="Q647" s="7"/>
      <c r="R647" s="1">
        <v>44286</v>
      </c>
      <c r="S647" s="2">
        <f t="shared" si="61"/>
        <v>1.7133268977787665E-3</v>
      </c>
      <c r="T647" s="2">
        <f t="shared" si="61"/>
        <v>1.582194816627757E-3</v>
      </c>
      <c r="U647" s="2">
        <f t="shared" si="61"/>
        <v>3.09069761565209E-3</v>
      </c>
      <c r="V647" s="2">
        <f t="shared" si="61"/>
        <v>2.782132043155432E-3</v>
      </c>
      <c r="W647" s="2">
        <f t="shared" si="61"/>
        <v>3.1051111934977567E-3</v>
      </c>
      <c r="X647" s="2">
        <f t="shared" si="61"/>
        <v>3.0076404319002627E-3</v>
      </c>
      <c r="Z647" s="1">
        <v>44286</v>
      </c>
      <c r="AA647" s="2">
        <f t="shared" si="62"/>
        <v>5.9242930144360217E-2</v>
      </c>
      <c r="AB647" s="2">
        <f t="shared" si="62"/>
        <v>5.2191810840611197E-2</v>
      </c>
      <c r="AC647" s="2">
        <f t="shared" si="62"/>
        <v>0.14211880431402069</v>
      </c>
      <c r="AD647" s="2">
        <f t="shared" si="62"/>
        <v>0.12266605291617783</v>
      </c>
      <c r="AE647" s="2">
        <f t="shared" si="62"/>
        <v>0.14303388997359523</v>
      </c>
      <c r="AF647" s="2">
        <f t="shared" si="62"/>
        <v>0.13685555395790328</v>
      </c>
      <c r="AG647" s="2"/>
    </row>
    <row r="648" spans="1:33" ht="14.5" x14ac:dyDescent="0.35">
      <c r="A648" s="10">
        <v>44287</v>
      </c>
      <c r="B648" s="2">
        <v>5.5513791094658239E-3</v>
      </c>
      <c r="C648" s="2">
        <v>6.2851216644048691E-3</v>
      </c>
      <c r="D648" s="2">
        <v>7.0545375347137451E-3</v>
      </c>
      <c r="E648" s="9">
        <v>6.2278144006199972E-3</v>
      </c>
      <c r="F648" s="9">
        <v>6.0085073844656604E-3</v>
      </c>
      <c r="G648" s="9">
        <v>6.3905673684200017E-3</v>
      </c>
      <c r="H648" s="9">
        <v>6.2013998774094583E-3</v>
      </c>
      <c r="J648" s="1">
        <v>44287</v>
      </c>
      <c r="K648" s="7">
        <f t="shared" si="64"/>
        <v>5.383781369284777E-7</v>
      </c>
      <c r="L648" s="7">
        <f t="shared" si="64"/>
        <v>2.2594852513938103E-6</v>
      </c>
      <c r="M648" s="7">
        <f t="shared" si="64"/>
        <v>4.5756470311883109E-7</v>
      </c>
      <c r="N648" s="7">
        <f t="shared" si="63"/>
        <v>2.0896625980432613E-7</v>
      </c>
      <c r="O648" s="7">
        <f t="shared" si="63"/>
        <v>7.0423693396654422E-7</v>
      </c>
      <c r="P648" s="7">
        <f t="shared" si="63"/>
        <v>4.225269987580321E-7</v>
      </c>
      <c r="Q648" s="7"/>
      <c r="R648" s="1">
        <v>44287</v>
      </c>
      <c r="S648" s="2">
        <f t="shared" si="61"/>
        <v>7.3374255493904514E-4</v>
      </c>
      <c r="T648" s="2">
        <f t="shared" si="61"/>
        <v>1.5031584252479212E-3</v>
      </c>
      <c r="U648" s="2">
        <f t="shared" si="61"/>
        <v>6.7643529115417322E-4</v>
      </c>
      <c r="V648" s="2">
        <f t="shared" si="61"/>
        <v>4.5712827499983649E-4</v>
      </c>
      <c r="W648" s="2">
        <f t="shared" si="61"/>
        <v>8.3918825895417781E-4</v>
      </c>
      <c r="X648" s="2">
        <f t="shared" si="61"/>
        <v>6.5002076794363432E-4</v>
      </c>
      <c r="Z648" s="1">
        <v>44287</v>
      </c>
      <c r="AA648" s="2">
        <f t="shared" si="62"/>
        <v>7.3960379827691103E-3</v>
      </c>
      <c r="AB648" s="2">
        <f t="shared" si="62"/>
        <v>2.6547826540674668E-2</v>
      </c>
      <c r="AC648" s="2">
        <f t="shared" si="62"/>
        <v>6.3638701397585873E-3</v>
      </c>
      <c r="AD648" s="2">
        <f t="shared" si="62"/>
        <v>3.049805334877087E-3</v>
      </c>
      <c r="AE648" s="2">
        <f t="shared" si="62"/>
        <v>9.4599629990339551E-3</v>
      </c>
      <c r="AF648" s="2">
        <f t="shared" si="62"/>
        <v>5.9102754127522417E-3</v>
      </c>
      <c r="AG648" s="2"/>
    </row>
    <row r="649" spans="1:33" ht="14.5" x14ac:dyDescent="0.35">
      <c r="A649" s="10">
        <v>44292</v>
      </c>
      <c r="B649" s="2">
        <v>7.9321778874893167E-3</v>
      </c>
      <c r="C649" s="2">
        <v>6.458597257733345E-3</v>
      </c>
      <c r="D649" s="2">
        <v>6.334950216114521E-3</v>
      </c>
      <c r="E649" s="9">
        <v>6.094342860226868E-3</v>
      </c>
      <c r="F649" s="9">
        <v>6.0177660896276091E-3</v>
      </c>
      <c r="G649" s="9">
        <v>6.0139552909556247E-3</v>
      </c>
      <c r="H649" s="9">
        <v>6.2674653964751564E-3</v>
      </c>
      <c r="J649" s="1">
        <v>44292</v>
      </c>
      <c r="K649" s="7">
        <f t="shared" si="64"/>
        <v>2.1714398723920063E-6</v>
      </c>
      <c r="L649" s="7">
        <f t="shared" si="64"/>
        <v>2.5511362342053525E-6</v>
      </c>
      <c r="M649" s="7">
        <f t="shared" si="64"/>
        <v>3.3776375874327658E-6</v>
      </c>
      <c r="N649" s="7">
        <f t="shared" si="63"/>
        <v>3.6649725317920957E-6</v>
      </c>
      <c r="O649" s="7">
        <f t="shared" si="63"/>
        <v>3.6795779298524597E-6</v>
      </c>
      <c r="P649" s="7">
        <f t="shared" si="63"/>
        <v>2.7712676777385708E-6</v>
      </c>
      <c r="Q649" s="7"/>
      <c r="R649" s="1">
        <v>44292</v>
      </c>
      <c r="S649" s="2">
        <f t="shared" si="61"/>
        <v>1.4735806297559717E-3</v>
      </c>
      <c r="T649" s="2">
        <f t="shared" si="61"/>
        <v>1.5972276713747957E-3</v>
      </c>
      <c r="U649" s="2">
        <f t="shared" si="61"/>
        <v>1.8378350272624487E-3</v>
      </c>
      <c r="V649" s="2">
        <f t="shared" si="61"/>
        <v>1.9144117978617077E-3</v>
      </c>
      <c r="W649" s="2">
        <f t="shared" si="61"/>
        <v>1.918222596533692E-3</v>
      </c>
      <c r="X649" s="2">
        <f t="shared" si="61"/>
        <v>1.6647124910141604E-3</v>
      </c>
      <c r="Z649" s="1">
        <v>44292</v>
      </c>
      <c r="AA649" s="2">
        <f t="shared" si="62"/>
        <v>2.264251395945438E-2</v>
      </c>
      <c r="AB649" s="2">
        <f t="shared" si="62"/>
        <v>2.7283793107941268E-2</v>
      </c>
      <c r="AC649" s="2">
        <f t="shared" si="62"/>
        <v>3.7997405182062849E-2</v>
      </c>
      <c r="AD649" s="2">
        <f t="shared" si="62"/>
        <v>4.1915127226493709E-2</v>
      </c>
      <c r="AE649" s="2">
        <f t="shared" si="62"/>
        <v>4.2116911815943681E-2</v>
      </c>
      <c r="AF649" s="2">
        <f t="shared" si="62"/>
        <v>3.0056149183496528E-2</v>
      </c>
      <c r="AG649" s="2"/>
    </row>
    <row r="650" spans="1:33" ht="14.5" x14ac:dyDescent="0.35">
      <c r="A650" s="10">
        <v>44293</v>
      </c>
      <c r="B650" s="2">
        <v>5.4294781411930683E-3</v>
      </c>
      <c r="C650" s="2">
        <v>4.9220621585845947E-3</v>
      </c>
      <c r="D650" s="2">
        <v>5.8921575546264648E-3</v>
      </c>
      <c r="E650" s="9">
        <v>6.8858914116092986E-3</v>
      </c>
      <c r="F650" s="9">
        <v>6.7450280013376107E-3</v>
      </c>
      <c r="G650" s="9">
        <v>6.5785678756694523E-3</v>
      </c>
      <c r="H650" s="9">
        <v>7.0174376412744984E-3</v>
      </c>
      <c r="J650" s="1">
        <v>44293</v>
      </c>
      <c r="K650" s="7">
        <f t="shared" si="64"/>
        <v>2.5747097940652271E-7</v>
      </c>
      <c r="L650" s="7">
        <f t="shared" si="64"/>
        <v>2.1407223961507192E-7</v>
      </c>
      <c r="M650" s="7">
        <f t="shared" si="64"/>
        <v>2.1211396142444997E-6</v>
      </c>
      <c r="N650" s="7">
        <f t="shared" si="63"/>
        <v>1.7306714345263252E-6</v>
      </c>
      <c r="O650" s="7">
        <f t="shared" si="63"/>
        <v>1.3204072178790069E-6</v>
      </c>
      <c r="P650" s="7">
        <f t="shared" si="63"/>
        <v>2.5216153738988657E-6</v>
      </c>
      <c r="Q650" s="7"/>
      <c r="R650" s="1">
        <v>44293</v>
      </c>
      <c r="S650" s="2">
        <f t="shared" si="61"/>
        <v>5.0741598260847353E-4</v>
      </c>
      <c r="T650" s="2">
        <f t="shared" si="61"/>
        <v>4.6267941343339659E-4</v>
      </c>
      <c r="U650" s="2">
        <f t="shared" si="61"/>
        <v>1.4564132704162304E-3</v>
      </c>
      <c r="V650" s="2">
        <f t="shared" si="61"/>
        <v>1.3155498601445425E-3</v>
      </c>
      <c r="W650" s="2">
        <f t="shared" si="61"/>
        <v>1.1490897344763841E-3</v>
      </c>
      <c r="X650" s="2">
        <f t="shared" si="61"/>
        <v>1.5879595000814302E-3</v>
      </c>
      <c r="Z650" s="1">
        <v>44293</v>
      </c>
      <c r="AA650" s="2">
        <f t="shared" si="62"/>
        <v>4.9746787003970283E-3</v>
      </c>
      <c r="AB650" s="2">
        <f t="shared" si="62"/>
        <v>3.2545992555430558E-3</v>
      </c>
      <c r="AC650" s="2">
        <f t="shared" si="62"/>
        <v>2.6124712666502514E-2</v>
      </c>
      <c r="AD650" s="2">
        <f t="shared" si="62"/>
        <v>2.1922677825749304E-2</v>
      </c>
      <c r="AE650" s="2">
        <f t="shared" si="62"/>
        <v>1.7302335629679089E-2</v>
      </c>
      <c r="AF650" s="2">
        <f t="shared" si="62"/>
        <v>3.0267466429142909E-2</v>
      </c>
      <c r="AG650" s="2"/>
    </row>
    <row r="651" spans="1:33" ht="14.5" x14ac:dyDescent="0.35">
      <c r="A651" s="10">
        <v>44294</v>
      </c>
      <c r="B651" s="2">
        <v>3.217209617534677E-3</v>
      </c>
      <c r="C651" s="2">
        <v>5.2565811201930046E-3</v>
      </c>
      <c r="D651" s="2">
        <v>4.7366069629788399E-3</v>
      </c>
      <c r="E651" s="9">
        <v>6.273502190684099E-3</v>
      </c>
      <c r="F651" s="9">
        <v>6.1843869140202831E-3</v>
      </c>
      <c r="G651" s="9">
        <v>6.2602606358245364E-3</v>
      </c>
      <c r="H651" s="9">
        <v>6.3129724055597776E-3</v>
      </c>
      <c r="J651" s="1">
        <v>44294</v>
      </c>
      <c r="K651" s="7">
        <f t="shared" si="64"/>
        <v>4.1590361258548849E-6</v>
      </c>
      <c r="L651" s="7">
        <f t="shared" si="64"/>
        <v>2.3085682933427687E-6</v>
      </c>
      <c r="M651" s="7">
        <f t="shared" si="64"/>
        <v>9.3409242926883145E-6</v>
      </c>
      <c r="N651" s="7">
        <f t="shared" si="63"/>
        <v>8.80414110877963E-6</v>
      </c>
      <c r="O651" s="7">
        <f t="shared" si="63"/>
        <v>9.2601594999149502E-6</v>
      </c>
      <c r="P651" s="7">
        <f t="shared" si="63"/>
        <v>9.5837472397209438E-6</v>
      </c>
      <c r="Q651" s="7"/>
      <c r="R651" s="1">
        <v>44294</v>
      </c>
      <c r="S651" s="2">
        <f t="shared" si="61"/>
        <v>2.0393715026583276E-3</v>
      </c>
      <c r="T651" s="2">
        <f t="shared" si="61"/>
        <v>1.5193973454441629E-3</v>
      </c>
      <c r="U651" s="2">
        <f t="shared" si="61"/>
        <v>3.056292573149422E-3</v>
      </c>
      <c r="V651" s="2">
        <f t="shared" si="61"/>
        <v>2.9671772964856061E-3</v>
      </c>
      <c r="W651" s="2">
        <f t="shared" si="61"/>
        <v>3.0430510182898594E-3</v>
      </c>
      <c r="X651" s="2">
        <f t="shared" si="61"/>
        <v>3.0957627880251006E-3</v>
      </c>
      <c r="Z651" s="1">
        <v>44294</v>
      </c>
      <c r="AA651" s="2">
        <f t="shared" si="62"/>
        <v>0.10300105075213861</v>
      </c>
      <c r="AB651" s="2">
        <f t="shared" si="62"/>
        <v>6.6029057744058761E-2</v>
      </c>
      <c r="AC651" s="2">
        <f t="shared" si="62"/>
        <v>0.18064549290131571</v>
      </c>
      <c r="AD651" s="2">
        <f t="shared" si="62"/>
        <v>0.1737282733999721</v>
      </c>
      <c r="AE651" s="2">
        <f t="shared" si="62"/>
        <v>0.17961726601750572</v>
      </c>
      <c r="AF651" s="2">
        <f t="shared" si="62"/>
        <v>0.18371105388324072</v>
      </c>
      <c r="AG651" s="2"/>
    </row>
    <row r="652" spans="1:33" ht="14.5" x14ac:dyDescent="0.35">
      <c r="A652" s="10">
        <v>44295</v>
      </c>
      <c r="B652" s="2">
        <v>3.54386026008184E-3</v>
      </c>
      <c r="C652" s="2">
        <v>4.3588047847151756E-3</v>
      </c>
      <c r="D652" s="2">
        <v>5.3042266517877579E-3</v>
      </c>
      <c r="E652" s="9">
        <v>5.4567286191195084E-3</v>
      </c>
      <c r="F652" s="9">
        <v>5.4912151873120147E-3</v>
      </c>
      <c r="G652" s="9">
        <v>5.6878173999407398E-3</v>
      </c>
      <c r="H652" s="9">
        <v>5.4684221555698128E-3</v>
      </c>
      <c r="J652" s="1">
        <v>44295</v>
      </c>
      <c r="K652" s="7">
        <f t="shared" si="64"/>
        <v>6.6413457822985339E-7</v>
      </c>
      <c r="L652" s="7">
        <f t="shared" si="64"/>
        <v>3.0988898330477133E-6</v>
      </c>
      <c r="M652" s="7">
        <f t="shared" si="64"/>
        <v>3.659065359007462E-6</v>
      </c>
      <c r="N652" s="7">
        <f t="shared" si="63"/>
        <v>3.7921912126076388E-6</v>
      </c>
      <c r="O652" s="7">
        <f t="shared" si="63"/>
        <v>4.5965522175519537E-6</v>
      </c>
      <c r="P652" s="7">
        <f t="shared" si="63"/>
        <v>3.7039384895642586E-6</v>
      </c>
      <c r="Q652" s="7"/>
      <c r="R652" s="1">
        <v>44295</v>
      </c>
      <c r="S652" s="2">
        <f t="shared" si="61"/>
        <v>8.1494452463333564E-4</v>
      </c>
      <c r="T652" s="2">
        <f t="shared" si="61"/>
        <v>1.7603663917059179E-3</v>
      </c>
      <c r="U652" s="2">
        <f t="shared" si="61"/>
        <v>1.9128683590376684E-3</v>
      </c>
      <c r="V652" s="2">
        <f t="shared" si="61"/>
        <v>1.9473549272301747E-3</v>
      </c>
      <c r="W652" s="2">
        <f t="shared" si="61"/>
        <v>2.1439571398588998E-3</v>
      </c>
      <c r="X652" s="2">
        <f t="shared" si="61"/>
        <v>1.9245618954879728E-3</v>
      </c>
      <c r="Z652" s="1">
        <v>44295</v>
      </c>
      <c r="AA652" s="2">
        <f t="shared" si="62"/>
        <v>2.001615095496545E-2</v>
      </c>
      <c r="AB652" s="2">
        <f t="shared" si="62"/>
        <v>7.1407448130957007E-2</v>
      </c>
      <c r="AC652" s="2">
        <f t="shared" si="62"/>
        <v>8.1080629148537531E-2</v>
      </c>
      <c r="AD652" s="2">
        <f t="shared" si="62"/>
        <v>8.3302012145558546E-2</v>
      </c>
      <c r="AE652" s="2">
        <f t="shared" si="62"/>
        <v>9.6171525866438623E-2</v>
      </c>
      <c r="AF652" s="2">
        <f t="shared" si="62"/>
        <v>8.1832530801135173E-2</v>
      </c>
      <c r="AG652" s="2"/>
    </row>
    <row r="653" spans="1:33" ht="14.5" x14ac:dyDescent="0.35">
      <c r="A653" s="10">
        <v>44298</v>
      </c>
      <c r="B653" s="2">
        <v>6.470192263697932E-3</v>
      </c>
      <c r="C653" s="2">
        <v>4.8091690987348557E-3</v>
      </c>
      <c r="D653" s="2">
        <v>5.8563048951327801E-3</v>
      </c>
      <c r="E653" s="9">
        <v>5.4190980236100555E-3</v>
      </c>
      <c r="F653" s="9">
        <v>5.4281446113458986E-3</v>
      </c>
      <c r="G653" s="9">
        <v>5.6189311456903502E-3</v>
      </c>
      <c r="H653" s="9">
        <v>5.4381457906783094E-3</v>
      </c>
      <c r="J653" s="1">
        <v>44298</v>
      </c>
      <c r="K653" s="7">
        <f t="shared" si="64"/>
        <v>2.7589979545439554E-6</v>
      </c>
      <c r="L653" s="7">
        <f t="shared" si="64"/>
        <v>3.768577012838467E-7</v>
      </c>
      <c r="M653" s="7">
        <f t="shared" si="64"/>
        <v>1.1047991015459104E-6</v>
      </c>
      <c r="N653" s="7">
        <f t="shared" si="63"/>
        <v>1.0858633097723844E-6</v>
      </c>
      <c r="O653" s="7">
        <f t="shared" si="63"/>
        <v>7.2464549103151817E-7</v>
      </c>
      <c r="P653" s="7">
        <f t="shared" si="63"/>
        <v>1.0651199224722427E-6</v>
      </c>
      <c r="Q653" s="7"/>
      <c r="R653" s="1">
        <v>44298</v>
      </c>
      <c r="S653" s="2">
        <f t="shared" si="61"/>
        <v>1.6610231649630764E-3</v>
      </c>
      <c r="T653" s="2">
        <f t="shared" si="61"/>
        <v>6.1388736856515195E-4</v>
      </c>
      <c r="U653" s="2">
        <f t="shared" si="61"/>
        <v>1.0510942400878765E-3</v>
      </c>
      <c r="V653" s="2">
        <f t="shared" si="61"/>
        <v>1.0420476523520334E-3</v>
      </c>
      <c r="W653" s="2">
        <f t="shared" si="61"/>
        <v>8.5126111800758186E-4</v>
      </c>
      <c r="X653" s="2">
        <f t="shared" si="61"/>
        <v>1.0320464730196226E-3</v>
      </c>
      <c r="Z653" s="1">
        <v>44298</v>
      </c>
      <c r="AA653" s="2">
        <f t="shared" si="62"/>
        <v>4.8705225392299933E-2</v>
      </c>
      <c r="AB653" s="2">
        <f t="shared" si="62"/>
        <v>5.1380519817916248E-3</v>
      </c>
      <c r="AC653" s="2">
        <f t="shared" si="62"/>
        <v>1.668466591683293E-2</v>
      </c>
      <c r="AD653" s="2">
        <f t="shared" si="62"/>
        <v>1.6362799176936837E-2</v>
      </c>
      <c r="AE653" s="2">
        <f t="shared" si="62"/>
        <v>1.0434396974199567E-2</v>
      </c>
      <c r="AF653" s="2">
        <f t="shared" si="62"/>
        <v>1.6011442096383055E-2</v>
      </c>
      <c r="AG653" s="2"/>
    </row>
    <row r="654" spans="1:33" ht="14.5" x14ac:dyDescent="0.35">
      <c r="A654" s="10">
        <v>44299</v>
      </c>
      <c r="B654" s="2">
        <v>4.1085344791086456E-3</v>
      </c>
      <c r="C654" s="2">
        <v>5.2697430364787579E-3</v>
      </c>
      <c r="D654" s="2">
        <v>5.106016993522644E-3</v>
      </c>
      <c r="E654" s="9">
        <v>6.0519482312165144E-3</v>
      </c>
      <c r="F654" s="9">
        <v>6.0280823933480309E-3</v>
      </c>
      <c r="G654" s="9">
        <v>5.9357395207253966E-3</v>
      </c>
      <c r="H654" s="9">
        <v>6.1244979996881669E-3</v>
      </c>
      <c r="J654" s="1">
        <v>44299</v>
      </c>
      <c r="K654" s="7">
        <f t="shared" si="64"/>
        <v>1.3484053137095773E-6</v>
      </c>
      <c r="L654" s="7">
        <f t="shared" si="64"/>
        <v>9.9497136656167252E-7</v>
      </c>
      <c r="M654" s="7">
        <f t="shared" si="64"/>
        <v>3.7768570118819847E-6</v>
      </c>
      <c r="N654" s="7">
        <f t="shared" si="63"/>
        <v>3.6846641950607745E-6</v>
      </c>
      <c r="O654" s="7">
        <f t="shared" si="63"/>
        <v>3.3386782641096728E-6</v>
      </c>
      <c r="P654" s="7">
        <f t="shared" si="63"/>
        <v>4.0641089163073776E-6</v>
      </c>
      <c r="Q654" s="7"/>
      <c r="R654" s="1">
        <v>44299</v>
      </c>
      <c r="S654" s="2">
        <f t="shared" si="61"/>
        <v>1.1612085573701122E-3</v>
      </c>
      <c r="T654" s="2">
        <f t="shared" si="61"/>
        <v>9.9748251441399843E-4</v>
      </c>
      <c r="U654" s="2">
        <f t="shared" si="61"/>
        <v>1.9434137521078688E-3</v>
      </c>
      <c r="V654" s="2">
        <f t="shared" si="61"/>
        <v>1.9195479142393853E-3</v>
      </c>
      <c r="W654" s="2">
        <f t="shared" si="61"/>
        <v>1.827205041616751E-3</v>
      </c>
      <c r="X654" s="2">
        <f t="shared" si="61"/>
        <v>2.0159635205795213E-3</v>
      </c>
      <c r="Z654" s="1">
        <v>44299</v>
      </c>
      <c r="AA654" s="2">
        <f t="shared" si="62"/>
        <v>2.8561287035010263E-2</v>
      </c>
      <c r="AB654" s="2">
        <f t="shared" si="62"/>
        <v>2.1998929272666556E-2</v>
      </c>
      <c r="AC654" s="2">
        <f t="shared" si="62"/>
        <v>6.6191846078205829E-2</v>
      </c>
      <c r="AD654" s="2">
        <f t="shared" si="62"/>
        <v>6.4928305566916311E-2</v>
      </c>
      <c r="AE654" s="2">
        <f t="shared" si="62"/>
        <v>6.009416418819491E-2</v>
      </c>
      <c r="AF654" s="2">
        <f t="shared" si="62"/>
        <v>7.0066524004408937E-2</v>
      </c>
      <c r="AG654" s="2"/>
    </row>
    <row r="655" spans="1:33" ht="14.5" x14ac:dyDescent="0.35">
      <c r="A655" s="10">
        <v>44300</v>
      </c>
      <c r="B655" s="2">
        <v>4.4922643001066411E-3</v>
      </c>
      <c r="C655" s="2">
        <v>4.8864902928471574E-3</v>
      </c>
      <c r="D655" s="2">
        <v>5.5204960517585278E-3</v>
      </c>
      <c r="E655" s="9">
        <v>5.2225472253675988E-3</v>
      </c>
      <c r="F655" s="9">
        <v>5.1600392461545455E-3</v>
      </c>
      <c r="G655" s="9">
        <v>5.3403075841109912E-3</v>
      </c>
      <c r="H655" s="9">
        <v>5.3261709050484206E-3</v>
      </c>
      <c r="J655" s="1">
        <v>44300</v>
      </c>
      <c r="K655" s="7">
        <f t="shared" si="64"/>
        <v>1.5541413335224561E-7</v>
      </c>
      <c r="L655" s="7">
        <f t="shared" si="64"/>
        <v>1.0572605351051072E-6</v>
      </c>
      <c r="M655" s="7">
        <f t="shared" si="64"/>
        <v>5.3331315092770161E-7</v>
      </c>
      <c r="N655" s="7">
        <f t="shared" si="63"/>
        <v>4.4592337856928162E-7</v>
      </c>
      <c r="O655" s="7">
        <f t="shared" si="63"/>
        <v>7.1917741154488289E-7</v>
      </c>
      <c r="P655" s="7">
        <f t="shared" si="63"/>
        <v>6.9540022576552521E-7</v>
      </c>
      <c r="Q655" s="7"/>
      <c r="R655" s="1">
        <v>44300</v>
      </c>
      <c r="S655" s="2">
        <f t="shared" si="61"/>
        <v>3.9422599274051631E-4</v>
      </c>
      <c r="T655" s="2">
        <f t="shared" si="61"/>
        <v>1.0282317516518867E-3</v>
      </c>
      <c r="U655" s="2">
        <f t="shared" si="61"/>
        <v>7.3028292526095776E-4</v>
      </c>
      <c r="V655" s="2">
        <f t="shared" si="61"/>
        <v>6.677749460479044E-4</v>
      </c>
      <c r="W655" s="2">
        <f t="shared" si="61"/>
        <v>8.4804328400435013E-4</v>
      </c>
      <c r="X655" s="2">
        <f t="shared" si="61"/>
        <v>8.3390660494177954E-4</v>
      </c>
      <c r="Z655" s="1">
        <v>44300</v>
      </c>
      <c r="AA655" s="2">
        <f t="shared" si="62"/>
        <v>3.440724522774552E-3</v>
      </c>
      <c r="AB655" s="2">
        <f t="shared" si="62"/>
        <v>1.9853717438785168E-2</v>
      </c>
      <c r="AC655" s="2">
        <f t="shared" si="62"/>
        <v>1.0795675197833532E-2</v>
      </c>
      <c r="AD655" s="2">
        <f t="shared" si="62"/>
        <v>9.1745472644932935E-3</v>
      </c>
      <c r="AE655" s="2">
        <f t="shared" si="62"/>
        <v>1.4125921394394947E-2</v>
      </c>
      <c r="AF655" s="2">
        <f t="shared" si="62"/>
        <v>1.3707950673084168E-2</v>
      </c>
      <c r="AG655" s="2"/>
    </row>
    <row r="656" spans="1:33" ht="14.5" x14ac:dyDescent="0.35">
      <c r="A656" s="10">
        <v>44301</v>
      </c>
      <c r="B656" s="2">
        <v>4.1322254335030371E-3</v>
      </c>
      <c r="C656" s="2">
        <v>4.7155227512121201E-3</v>
      </c>
      <c r="D656" s="2">
        <v>5.4377070628106594E-3</v>
      </c>
      <c r="E656" s="9">
        <v>5.2192186431892114E-3</v>
      </c>
      <c r="F656" s="9">
        <v>5.2021914441509279E-3</v>
      </c>
      <c r="G656" s="9">
        <v>5.2844427872964436E-3</v>
      </c>
      <c r="H656" s="9">
        <v>5.3588009913771283E-3</v>
      </c>
      <c r="J656" s="1">
        <v>44301</v>
      </c>
      <c r="K656" s="7">
        <f t="shared" si="64"/>
        <v>3.4023576084661087E-7</v>
      </c>
      <c r="L656" s="7">
        <f t="shared" si="64"/>
        <v>1.7042822844596842E-6</v>
      </c>
      <c r="M656" s="7">
        <f t="shared" si="64"/>
        <v>1.1815542379038512E-6</v>
      </c>
      <c r="N656" s="7">
        <f t="shared" si="63"/>
        <v>1.1448272639417625E-6</v>
      </c>
      <c r="O656" s="7">
        <f t="shared" si="63"/>
        <v>1.3276048303826801E-6</v>
      </c>
      <c r="P656" s="7">
        <f t="shared" si="63"/>
        <v>1.5044875991741381E-6</v>
      </c>
      <c r="Q656" s="7"/>
      <c r="R656" s="1">
        <v>44301</v>
      </c>
      <c r="S656" s="2">
        <f t="shared" si="61"/>
        <v>5.8329731770908298E-4</v>
      </c>
      <c r="T656" s="2">
        <f t="shared" si="61"/>
        <v>1.3054816293076223E-3</v>
      </c>
      <c r="U656" s="2">
        <f t="shared" si="61"/>
        <v>1.0869932096861743E-3</v>
      </c>
      <c r="V656" s="2">
        <f t="shared" si="61"/>
        <v>1.0699660106478909E-3</v>
      </c>
      <c r="W656" s="2">
        <f t="shared" si="61"/>
        <v>1.1522173537934065E-3</v>
      </c>
      <c r="X656" s="2">
        <f t="shared" si="61"/>
        <v>1.2265755578740913E-3</v>
      </c>
      <c r="Z656" s="1">
        <v>44301</v>
      </c>
      <c r="AA656" s="2">
        <f t="shared" si="62"/>
        <v>8.3463963548291442E-3</v>
      </c>
      <c r="AB656" s="2">
        <f t="shared" si="62"/>
        <v>3.4461935318581549E-2</v>
      </c>
      <c r="AC656" s="2">
        <f t="shared" si="62"/>
        <v>2.5264176126021276E-2</v>
      </c>
      <c r="AD656" s="2">
        <f t="shared" si="62"/>
        <v>2.4587844655834079E-2</v>
      </c>
      <c r="AE656" s="2">
        <f t="shared" si="62"/>
        <v>2.7911556005928428E-2</v>
      </c>
      <c r="AF656" s="2">
        <f t="shared" si="62"/>
        <v>3.1034221526422989E-2</v>
      </c>
      <c r="AG656" s="2"/>
    </row>
    <row r="657" spans="1:33" ht="14.5" x14ac:dyDescent="0.35">
      <c r="A657" s="10">
        <v>44302</v>
      </c>
      <c r="B657" s="2">
        <v>4.5772825423499534E-3</v>
      </c>
      <c r="C657" s="2">
        <v>5.1029841415584087E-3</v>
      </c>
      <c r="D657" s="2">
        <v>5.9745465405285358E-3</v>
      </c>
      <c r="E657" s="9">
        <v>5.1867862842356737E-3</v>
      </c>
      <c r="F657" s="9">
        <v>5.1853508060923344E-3</v>
      </c>
      <c r="G657" s="9">
        <v>5.3048391702414151E-3</v>
      </c>
      <c r="H657" s="9">
        <v>5.2858588799947637E-3</v>
      </c>
      <c r="J657" s="1">
        <v>44302</v>
      </c>
      <c r="K657" s="7">
        <f t="shared" si="64"/>
        <v>2.7636217141032744E-7</v>
      </c>
      <c r="L657" s="7">
        <f t="shared" si="64"/>
        <v>1.9523466806059977E-6</v>
      </c>
      <c r="M657" s="7">
        <f t="shared" si="64"/>
        <v>3.714948113726948E-7</v>
      </c>
      <c r="N657" s="7">
        <f t="shared" si="63"/>
        <v>3.6974701337067385E-7</v>
      </c>
      <c r="O657" s="7">
        <f t="shared" si="63"/>
        <v>5.2933864678879494E-7</v>
      </c>
      <c r="P657" s="7">
        <f t="shared" si="63"/>
        <v>5.0208042627013232E-7</v>
      </c>
      <c r="Q657" s="7"/>
      <c r="R657" s="1">
        <v>44302</v>
      </c>
      <c r="S657" s="2">
        <f t="shared" si="61"/>
        <v>5.2570159920845537E-4</v>
      </c>
      <c r="T657" s="2">
        <f t="shared" si="61"/>
        <v>1.3972639981785825E-3</v>
      </c>
      <c r="U657" s="2">
        <f t="shared" si="61"/>
        <v>6.0950374188572035E-4</v>
      </c>
      <c r="V657" s="2">
        <f t="shared" si="61"/>
        <v>6.0806826374238104E-4</v>
      </c>
      <c r="W657" s="2">
        <f t="shared" si="61"/>
        <v>7.2755662789146178E-4</v>
      </c>
      <c r="X657" s="2">
        <f t="shared" si="61"/>
        <v>7.0857633764481037E-4</v>
      </c>
      <c r="Z657" s="1">
        <v>44302</v>
      </c>
      <c r="AA657" s="2">
        <f t="shared" si="62"/>
        <v>5.7015375551203729E-3</v>
      </c>
      <c r="AB657" s="2">
        <f t="shared" si="62"/>
        <v>3.2533247283786038E-2</v>
      </c>
      <c r="AC657" s="2">
        <f t="shared" si="62"/>
        <v>7.4979368409453517E-3</v>
      </c>
      <c r="AD657" s="2">
        <f t="shared" si="62"/>
        <v>7.4654442233987872E-3</v>
      </c>
      <c r="AE657" s="2">
        <f t="shared" si="62"/>
        <v>1.036435343538944E-2</v>
      </c>
      <c r="AF657" s="2">
        <f t="shared" si="62"/>
        <v>9.8783124852104276E-3</v>
      </c>
      <c r="AG657" s="2"/>
    </row>
    <row r="658" spans="1:33" ht="14.5" x14ac:dyDescent="0.35">
      <c r="A658" s="10">
        <v>44305</v>
      </c>
      <c r="B658" s="2">
        <v>5.5055578031697264E-3</v>
      </c>
      <c r="C658" s="2">
        <v>5.5261142551898956E-3</v>
      </c>
      <c r="D658" s="2">
        <v>5.050046369433403E-3</v>
      </c>
      <c r="E658" s="9">
        <v>5.3037382615174853E-3</v>
      </c>
      <c r="F658" s="9">
        <v>5.2351639040437142E-3</v>
      </c>
      <c r="G658" s="9">
        <v>5.3893754368283314E-3</v>
      </c>
      <c r="H658" s="9">
        <v>5.3785993667418352E-3</v>
      </c>
      <c r="J658" s="1">
        <v>44305</v>
      </c>
      <c r="K658" s="7">
        <f t="shared" si="64"/>
        <v>4.2256771965752075E-10</v>
      </c>
      <c r="L658" s="7">
        <f t="shared" si="64"/>
        <v>2.0749066626452089E-7</v>
      </c>
      <c r="M658" s="7">
        <f t="shared" si="64"/>
        <v>4.0731127392720672E-8</v>
      </c>
      <c r="N658" s="7">
        <f t="shared" si="63"/>
        <v>7.3112860684568067E-8</v>
      </c>
      <c r="O658" s="7">
        <f t="shared" si="63"/>
        <v>1.349834224868611E-8</v>
      </c>
      <c r="P658" s="7">
        <f t="shared" si="63"/>
        <v>1.6118444580214881E-8</v>
      </c>
      <c r="Q658" s="7"/>
      <c r="R658" s="1">
        <v>44305</v>
      </c>
      <c r="S658" s="2">
        <f t="shared" si="61"/>
        <v>2.0556452020169258E-5</v>
      </c>
      <c r="T658" s="2">
        <f t="shared" si="61"/>
        <v>4.5551143373632336E-4</v>
      </c>
      <c r="U658" s="2">
        <f t="shared" si="61"/>
        <v>2.0181954165224107E-4</v>
      </c>
      <c r="V658" s="2">
        <f t="shared" si="61"/>
        <v>2.7039389912601221E-4</v>
      </c>
      <c r="W658" s="2">
        <f t="shared" si="61"/>
        <v>1.1618236634139498E-4</v>
      </c>
      <c r="X658" s="2">
        <f t="shared" si="61"/>
        <v>1.2695843642789115E-4</v>
      </c>
      <c r="Z658" s="1">
        <v>44305</v>
      </c>
      <c r="AA658" s="2">
        <f t="shared" si="62"/>
        <v>6.9359393890522369E-6</v>
      </c>
      <c r="AB658" s="2">
        <f t="shared" si="62"/>
        <v>3.8387893175118037E-3</v>
      </c>
      <c r="AC658" s="2">
        <f t="shared" si="62"/>
        <v>7.0613187553925094E-4</v>
      </c>
      <c r="AD658" s="2">
        <f t="shared" si="62"/>
        <v>1.2896189289004489E-3</v>
      </c>
      <c r="AE658" s="2">
        <f t="shared" si="62"/>
        <v>2.2908008376298916E-4</v>
      </c>
      <c r="AF658" s="2">
        <f t="shared" si="62"/>
        <v>2.7427540362512381E-4</v>
      </c>
      <c r="AG658" s="2"/>
    </row>
    <row r="659" spans="1:33" ht="14.5" x14ac:dyDescent="0.35">
      <c r="A659" s="10">
        <v>44306</v>
      </c>
      <c r="B659" s="2">
        <v>8.3441060582813871E-3</v>
      </c>
      <c r="C659" s="2">
        <v>5.5632023140788078E-3</v>
      </c>
      <c r="D659" s="2">
        <v>5.4445294663310051E-3</v>
      </c>
      <c r="E659" s="9">
        <v>5.4437986301228408E-3</v>
      </c>
      <c r="F659" s="9">
        <v>5.3418537977603653E-3</v>
      </c>
      <c r="G659" s="9">
        <v>5.412974436723398E-3</v>
      </c>
      <c r="H659" s="9">
        <v>5.5762848889240862E-3</v>
      </c>
      <c r="J659" s="1">
        <v>44306</v>
      </c>
      <c r="K659" s="7">
        <f t="shared" si="64"/>
        <v>7.733425634519924E-6</v>
      </c>
      <c r="L659" s="7">
        <f t="shared" si="64"/>
        <v>8.4075444125865916E-6</v>
      </c>
      <c r="M659" s="7">
        <f t="shared" si="64"/>
        <v>8.4117831778316414E-6</v>
      </c>
      <c r="N659" s="7">
        <f t="shared" si="63"/>
        <v>9.0135186358035862E-6</v>
      </c>
      <c r="O659" s="7">
        <f t="shared" si="63"/>
        <v>8.5915325828971659E-6</v>
      </c>
      <c r="P659" s="7">
        <f t="shared" si="63"/>
        <v>7.6608340255424167E-6</v>
      </c>
      <c r="Q659" s="7"/>
      <c r="R659" s="1">
        <v>44306</v>
      </c>
      <c r="S659" s="2">
        <f t="shared" si="61"/>
        <v>2.7809037442025793E-3</v>
      </c>
      <c r="T659" s="2">
        <f t="shared" si="61"/>
        <v>2.899576591950382E-3</v>
      </c>
      <c r="U659" s="2">
        <f t="shared" si="61"/>
        <v>2.9003074281585463E-3</v>
      </c>
      <c r="V659" s="2">
        <f t="shared" si="61"/>
        <v>3.0022522605210218E-3</v>
      </c>
      <c r="W659" s="2">
        <f t="shared" si="61"/>
        <v>2.9311316215579891E-3</v>
      </c>
      <c r="X659" s="2">
        <f t="shared" si="61"/>
        <v>2.7678211693573009E-3</v>
      </c>
      <c r="Z659" s="1">
        <v>44306</v>
      </c>
      <c r="AA659" s="2">
        <f t="shared" si="62"/>
        <v>9.4493108130836667E-2</v>
      </c>
      <c r="AB659" s="2">
        <f t="shared" si="62"/>
        <v>0.10562288426771449</v>
      </c>
      <c r="AC659" s="2">
        <f t="shared" si="62"/>
        <v>0.10569439100574174</v>
      </c>
      <c r="AD659" s="2">
        <f t="shared" si="62"/>
        <v>0.11604173342747282</v>
      </c>
      <c r="AE659" s="2">
        <f t="shared" si="62"/>
        <v>0.1087444187015365</v>
      </c>
      <c r="AF659" s="2">
        <f t="shared" si="62"/>
        <v>9.3323103929820572E-2</v>
      </c>
      <c r="AG659" s="2"/>
    </row>
    <row r="660" spans="1:33" ht="14.5" x14ac:dyDescent="0.35">
      <c r="A660" s="10">
        <v>44307</v>
      </c>
      <c r="B660" s="2">
        <v>4.8390762639998587E-3</v>
      </c>
      <c r="C660" s="2">
        <v>5.3723719902336597E-3</v>
      </c>
      <c r="D660" s="2">
        <v>4.885445348918438E-3</v>
      </c>
      <c r="E660" s="9">
        <v>6.4247257651046143E-3</v>
      </c>
      <c r="F660" s="9">
        <v>6.5300601913067871E-3</v>
      </c>
      <c r="G660" s="9">
        <v>6.1031289323006353E-3</v>
      </c>
      <c r="H660" s="9">
        <v>6.5318142366666181E-3</v>
      </c>
      <c r="J660" s="1">
        <v>44307</v>
      </c>
      <c r="K660" s="7">
        <f t="shared" si="64"/>
        <v>2.8440433161923722E-7</v>
      </c>
      <c r="L660" s="7">
        <f t="shared" si="64"/>
        <v>2.1500920361864099E-9</v>
      </c>
      <c r="M660" s="7">
        <f t="shared" si="64"/>
        <v>2.5142843403537601E-6</v>
      </c>
      <c r="N660" s="7">
        <f t="shared" si="63"/>
        <v>2.8594266424103633E-6</v>
      </c>
      <c r="O660" s="7">
        <f t="shared" si="63"/>
        <v>1.5978291482383132E-6</v>
      </c>
      <c r="P660" s="7">
        <f t="shared" si="63"/>
        <v>2.8653618441079707E-6</v>
      </c>
      <c r="Q660" s="7"/>
      <c r="R660" s="1">
        <v>44307</v>
      </c>
      <c r="S660" s="2">
        <f t="shared" ref="S660:X702" si="65">ABS($B660-C660)</f>
        <v>5.33295726233801E-4</v>
      </c>
      <c r="T660" s="2">
        <f t="shared" si="65"/>
        <v>4.6369084918579211E-5</v>
      </c>
      <c r="U660" s="2">
        <f t="shared" si="65"/>
        <v>1.5856495011047555E-3</v>
      </c>
      <c r="V660" s="2">
        <f t="shared" si="65"/>
        <v>1.6909839273069284E-3</v>
      </c>
      <c r="W660" s="2">
        <f t="shared" si="65"/>
        <v>1.2640526683007766E-3</v>
      </c>
      <c r="X660" s="2">
        <f t="shared" si="65"/>
        <v>1.6927379726667593E-3</v>
      </c>
      <c r="Z660" s="1">
        <v>44307</v>
      </c>
      <c r="AA660" s="2">
        <f t="shared" ref="AA660:AF702" si="66">($B660/C660)-LN($B660/C660)-1</f>
        <v>5.2793304010079201E-3</v>
      </c>
      <c r="AB660" s="2">
        <f t="shared" si="66"/>
        <v>4.5329159860330037E-5</v>
      </c>
      <c r="AC660" s="2">
        <f t="shared" si="66"/>
        <v>3.6625868543194384E-2</v>
      </c>
      <c r="AD660" s="2">
        <f t="shared" si="66"/>
        <v>4.073850887167918E-2</v>
      </c>
      <c r="AE660" s="2">
        <f t="shared" si="66"/>
        <v>2.4962220294873605E-2</v>
      </c>
      <c r="AF660" s="2">
        <f t="shared" si="66"/>
        <v>4.0808084070655504E-2</v>
      </c>
      <c r="AG660" s="2"/>
    </row>
    <row r="661" spans="1:33" ht="14.5" x14ac:dyDescent="0.35">
      <c r="A661" s="10">
        <v>44308</v>
      </c>
      <c r="B661" s="2">
        <v>3.6350831378510022E-3</v>
      </c>
      <c r="C661" s="2">
        <v>4.7421748749911794E-3</v>
      </c>
      <c r="D661" s="2">
        <v>4.7484822571277618E-3</v>
      </c>
      <c r="E661" s="9">
        <v>5.7122606650242547E-3</v>
      </c>
      <c r="F661" s="9">
        <v>5.8978886024559276E-3</v>
      </c>
      <c r="G661" s="9">
        <v>5.7906347819174798E-3</v>
      </c>
      <c r="H661" s="9">
        <v>5.7046966379033356E-3</v>
      </c>
      <c r="J661" s="1">
        <v>44308</v>
      </c>
      <c r="K661" s="7">
        <f t="shared" si="64"/>
        <v>1.2256521144440552E-6</v>
      </c>
      <c r="L661" s="7">
        <f t="shared" si="64"/>
        <v>1.2396575988062641E-6</v>
      </c>
      <c r="M661" s="7">
        <f t="shared" si="64"/>
        <v>4.3146664793935878E-6</v>
      </c>
      <c r="N661" s="7">
        <f t="shared" si="63"/>
        <v>5.1202885706459123E-6</v>
      </c>
      <c r="O661" s="7">
        <f t="shared" si="63"/>
        <v>4.6464028902376946E-6</v>
      </c>
      <c r="P661" s="7">
        <f t="shared" si="63"/>
        <v>4.28330003959887E-6</v>
      </c>
      <c r="Q661" s="7"/>
      <c r="R661" s="1">
        <v>44308</v>
      </c>
      <c r="S661" s="2">
        <f t="shared" si="65"/>
        <v>1.1070917371401772E-3</v>
      </c>
      <c r="T661" s="2">
        <f t="shared" si="65"/>
        <v>1.1133991192767596E-3</v>
      </c>
      <c r="U661" s="2">
        <f t="shared" si="65"/>
        <v>2.0771775271732525E-3</v>
      </c>
      <c r="V661" s="2">
        <f t="shared" si="65"/>
        <v>2.2628054646049254E-3</v>
      </c>
      <c r="W661" s="2">
        <f t="shared" si="65"/>
        <v>2.1555516440664776E-3</v>
      </c>
      <c r="X661" s="2">
        <f t="shared" si="65"/>
        <v>2.0696135000523334E-3</v>
      </c>
      <c r="Z661" s="1">
        <v>44308</v>
      </c>
      <c r="AA661" s="2">
        <f t="shared" si="66"/>
        <v>3.2407342914867465E-2</v>
      </c>
      <c r="AB661" s="2">
        <f t="shared" si="66"/>
        <v>3.2718324881665595E-2</v>
      </c>
      <c r="AC661" s="2">
        <f t="shared" si="66"/>
        <v>8.8347942899692722E-2</v>
      </c>
      <c r="AD661" s="2">
        <f t="shared" si="66"/>
        <v>0.10029879132517916</v>
      </c>
      <c r="AE661" s="2">
        <f t="shared" si="66"/>
        <v>9.3362036368769941E-2</v>
      </c>
      <c r="AF661" s="2">
        <f t="shared" si="66"/>
        <v>8.7866666783277703E-2</v>
      </c>
      <c r="AG661" s="2"/>
    </row>
    <row r="662" spans="1:33" ht="14.5" x14ac:dyDescent="0.35">
      <c r="A662" s="10">
        <v>44309</v>
      </c>
      <c r="B662" s="2">
        <v>6.2305033490945936E-3</v>
      </c>
      <c r="C662" s="2">
        <v>5.9069544076919556E-3</v>
      </c>
      <c r="D662" s="2">
        <v>5.7945773005485526E-3</v>
      </c>
      <c r="E662" s="9">
        <v>5.3124401198455101E-3</v>
      </c>
      <c r="F662" s="9">
        <v>5.6228859165502066E-3</v>
      </c>
      <c r="G662" s="9">
        <v>5.4402833190882842E-3</v>
      </c>
      <c r="H662" s="9">
        <v>5.2665623489695518E-3</v>
      </c>
      <c r="J662" s="1">
        <v>44309</v>
      </c>
      <c r="K662" s="7">
        <f t="shared" si="64"/>
        <v>1.046839174827677E-7</v>
      </c>
      <c r="L662" s="7">
        <f t="shared" si="64"/>
        <v>1.9003151980096528E-7</v>
      </c>
      <c r="M662" s="7">
        <f t="shared" si="64"/>
        <v>8.4284009289925524E-7</v>
      </c>
      <c r="N662" s="7">
        <f t="shared" si="63"/>
        <v>3.6919894433183265E-7</v>
      </c>
      <c r="O662" s="7">
        <f t="shared" si="63"/>
        <v>6.2444769582317257E-7</v>
      </c>
      <c r="P662" s="7">
        <f t="shared" si="63"/>
        <v>9.2918225172206576E-7</v>
      </c>
      <c r="Q662" s="7"/>
      <c r="R662" s="1">
        <v>44309</v>
      </c>
      <c r="S662" s="2">
        <f t="shared" si="65"/>
        <v>3.2354894140263803E-4</v>
      </c>
      <c r="T662" s="2">
        <f t="shared" si="65"/>
        <v>4.3592604854604099E-4</v>
      </c>
      <c r="U662" s="2">
        <f t="shared" si="65"/>
        <v>9.1806322924908347E-4</v>
      </c>
      <c r="V662" s="2">
        <f t="shared" si="65"/>
        <v>6.0761743254438699E-4</v>
      </c>
      <c r="W662" s="2">
        <f t="shared" si="65"/>
        <v>7.902200300063094E-4</v>
      </c>
      <c r="X662" s="2">
        <f t="shared" si="65"/>
        <v>9.6394100012504175E-4</v>
      </c>
      <c r="Z662" s="1">
        <v>44309</v>
      </c>
      <c r="AA662" s="2">
        <f t="shared" si="66"/>
        <v>1.4474865189681996E-3</v>
      </c>
      <c r="AB662" s="2">
        <f t="shared" si="66"/>
        <v>2.6954077953624811E-3</v>
      </c>
      <c r="AC662" s="2">
        <f t="shared" si="66"/>
        <v>1.3407988553357342E-2</v>
      </c>
      <c r="AD662" s="2">
        <f t="shared" si="66"/>
        <v>5.4494068648089922E-3</v>
      </c>
      <c r="AE662" s="2">
        <f t="shared" si="66"/>
        <v>9.6274863166703195E-3</v>
      </c>
      <c r="AF662" s="2">
        <f t="shared" si="66"/>
        <v>1.495111756567491E-2</v>
      </c>
      <c r="AG662" s="2"/>
    </row>
    <row r="663" spans="1:33" ht="14.5" x14ac:dyDescent="0.35">
      <c r="A663" s="10">
        <v>44312</v>
      </c>
      <c r="B663" s="2">
        <v>5.3812562157437441E-3</v>
      </c>
      <c r="C663" s="2">
        <v>5.46280387789011E-3</v>
      </c>
      <c r="D663" s="2">
        <v>4.9638212658464909E-3</v>
      </c>
      <c r="E663" s="9">
        <v>5.9325508390638791E-3</v>
      </c>
      <c r="F663" s="9">
        <v>6.247015430154451E-3</v>
      </c>
      <c r="G663" s="9">
        <v>6.1346861338402734E-3</v>
      </c>
      <c r="H663" s="9">
        <v>5.9097784514873892E-3</v>
      </c>
      <c r="J663" s="1">
        <v>44312</v>
      </c>
      <c r="K663" s="7">
        <f t="shared" si="64"/>
        <v>6.6500212015378389E-9</v>
      </c>
      <c r="L663" s="7">
        <f t="shared" si="64"/>
        <v>1.7425193739572233E-7</v>
      </c>
      <c r="M663" s="7">
        <f t="shared" si="64"/>
        <v>3.0392576170168953E-7</v>
      </c>
      <c r="N663" s="7">
        <f t="shared" si="63"/>
        <v>7.4953901733704432E-7</v>
      </c>
      <c r="O663" s="7">
        <f t="shared" si="63"/>
        <v>5.6765664148294275E-7</v>
      </c>
      <c r="P663" s="7">
        <f t="shared" si="63"/>
        <v>2.7933575367546119E-7</v>
      </c>
      <c r="Q663" s="7"/>
      <c r="R663" s="1">
        <v>44312</v>
      </c>
      <c r="S663" s="2">
        <f t="shared" si="65"/>
        <v>8.1547662146365905E-5</v>
      </c>
      <c r="T663" s="2">
        <f t="shared" si="65"/>
        <v>4.1743494989725325E-4</v>
      </c>
      <c r="U663" s="2">
        <f t="shared" si="65"/>
        <v>5.5129462332013501E-4</v>
      </c>
      <c r="V663" s="2">
        <f t="shared" si="65"/>
        <v>8.6575921441070687E-4</v>
      </c>
      <c r="W663" s="2">
        <f t="shared" si="65"/>
        <v>7.5342991809652926E-4</v>
      </c>
      <c r="X663" s="2">
        <f t="shared" si="65"/>
        <v>5.2852223574364511E-4</v>
      </c>
      <c r="Z663" s="1">
        <v>44312</v>
      </c>
      <c r="AA663" s="2">
        <f t="shared" si="66"/>
        <v>1.1254105503111234E-4</v>
      </c>
      <c r="AB663" s="2">
        <f t="shared" si="66"/>
        <v>3.349499960567659E-3</v>
      </c>
      <c r="AC663" s="2">
        <f t="shared" si="66"/>
        <v>4.6053551321294517E-3</v>
      </c>
      <c r="AD663" s="2">
        <f t="shared" si="66"/>
        <v>1.0594320020013148E-2</v>
      </c>
      <c r="AE663" s="2">
        <f t="shared" si="66"/>
        <v>8.2223268573546893E-3</v>
      </c>
      <c r="AF663" s="2">
        <f t="shared" si="66"/>
        <v>4.2546805691530132E-3</v>
      </c>
      <c r="AG663" s="2"/>
    </row>
    <row r="664" spans="1:33" ht="14.5" x14ac:dyDescent="0.35">
      <c r="A664" s="10">
        <v>44313</v>
      </c>
      <c r="B664" s="2">
        <v>4.0407369805185358E-3</v>
      </c>
      <c r="C664" s="2">
        <v>4.6197203919291496E-3</v>
      </c>
      <c r="D664" s="2">
        <v>4.6435417607426643E-3</v>
      </c>
      <c r="E664" s="9">
        <v>5.7265993733621803E-3</v>
      </c>
      <c r="F664" s="9">
        <v>6.0544355487145551E-3</v>
      </c>
      <c r="G664" s="9">
        <v>5.8979105883968062E-3</v>
      </c>
      <c r="H664" s="9">
        <v>5.6792741985665128E-3</v>
      </c>
      <c r="J664" s="1">
        <v>44313</v>
      </c>
      <c r="K664" s="7">
        <f t="shared" si="64"/>
        <v>3.3522179068867213E-7</v>
      </c>
      <c r="L664" s="7">
        <f t="shared" si="64"/>
        <v>3.633736030610599E-7</v>
      </c>
      <c r="M664" s="7">
        <f t="shared" si="64"/>
        <v>2.8421320076044991E-6</v>
      </c>
      <c r="N664" s="7">
        <f t="shared" si="63"/>
        <v>4.0549819235546981E-6</v>
      </c>
      <c r="O664" s="7">
        <f t="shared" si="63"/>
        <v>3.4490938097995919E-6</v>
      </c>
      <c r="P664" s="7">
        <f t="shared" si="63"/>
        <v>2.684804214928404E-6</v>
      </c>
      <c r="Q664" s="7"/>
      <c r="R664" s="1">
        <v>44313</v>
      </c>
      <c r="S664" s="2">
        <f t="shared" si="65"/>
        <v>5.7898341141061384E-4</v>
      </c>
      <c r="T664" s="2">
        <f t="shared" si="65"/>
        <v>6.0280478022412855E-4</v>
      </c>
      <c r="U664" s="2">
        <f t="shared" si="65"/>
        <v>1.6858623928436445E-3</v>
      </c>
      <c r="V664" s="2">
        <f t="shared" si="65"/>
        <v>2.0136985681960193E-3</v>
      </c>
      <c r="W664" s="2">
        <f t="shared" si="65"/>
        <v>1.8571736078782704E-3</v>
      </c>
      <c r="X664" s="2">
        <f t="shared" si="65"/>
        <v>1.638537218047977E-3</v>
      </c>
      <c r="Z664" s="1">
        <v>44313</v>
      </c>
      <c r="AA664" s="2">
        <f t="shared" si="66"/>
        <v>8.5784160120501163E-3</v>
      </c>
      <c r="AB664" s="2">
        <f t="shared" si="66"/>
        <v>9.2345557019295477E-3</v>
      </c>
      <c r="AC664" s="2">
        <f t="shared" si="66"/>
        <v>5.4303243425794179E-2</v>
      </c>
      <c r="AD664" s="2">
        <f t="shared" si="66"/>
        <v>7.1765161563152047E-2</v>
      </c>
      <c r="AE664" s="2">
        <f t="shared" si="66"/>
        <v>6.3284353389582826E-2</v>
      </c>
      <c r="AF664" s="2">
        <f t="shared" si="66"/>
        <v>5.1884617447370829E-2</v>
      </c>
      <c r="AG664" s="2"/>
    </row>
    <row r="665" spans="1:33" ht="14.5" x14ac:dyDescent="0.35">
      <c r="A665" s="10">
        <v>44314</v>
      </c>
      <c r="B665" s="2">
        <v>4.2702986504660704E-3</v>
      </c>
      <c r="C665" s="2">
        <v>4.7002742066979408E-3</v>
      </c>
      <c r="D665" s="2">
        <v>4.9673561006784439E-3</v>
      </c>
      <c r="E665" s="9">
        <v>5.061998126794736E-3</v>
      </c>
      <c r="F665" s="9">
        <v>5.384459469914369E-3</v>
      </c>
      <c r="G665" s="9">
        <v>5.2659760252432072E-3</v>
      </c>
      <c r="H665" s="9">
        <v>5.0877061179332491E-3</v>
      </c>
      <c r="J665" s="1">
        <v>44314</v>
      </c>
      <c r="K665" s="7">
        <f t="shared" si="64"/>
        <v>1.8487897895690638E-7</v>
      </c>
      <c r="L665" s="7">
        <f t="shared" si="64"/>
        <v>4.8588908889657558E-7</v>
      </c>
      <c r="M665" s="7">
        <f t="shared" si="64"/>
        <v>6.2678806081908337E-7</v>
      </c>
      <c r="N665" s="7">
        <f t="shared" si="63"/>
        <v>1.2413543315937042E-6</v>
      </c>
      <c r="O665" s="7">
        <f t="shared" si="63"/>
        <v>9.9137343464309084E-7</v>
      </c>
      <c r="P665" s="7">
        <f t="shared" si="63"/>
        <v>6.6815496787110682E-7</v>
      </c>
      <c r="Q665" s="7"/>
      <c r="R665" s="1">
        <v>44314</v>
      </c>
      <c r="S665" s="2">
        <f t="shared" si="65"/>
        <v>4.2997555623187043E-4</v>
      </c>
      <c r="T665" s="2">
        <f t="shared" si="65"/>
        <v>6.9705745021237352E-4</v>
      </c>
      <c r="U665" s="2">
        <f t="shared" si="65"/>
        <v>7.9169947632866562E-4</v>
      </c>
      <c r="V665" s="2">
        <f t="shared" si="65"/>
        <v>1.1141608194482986E-3</v>
      </c>
      <c r="W665" s="2">
        <f t="shared" si="65"/>
        <v>9.9567737477713678E-4</v>
      </c>
      <c r="X665" s="2">
        <f t="shared" si="65"/>
        <v>8.1740746746717871E-4</v>
      </c>
      <c r="Z665" s="1">
        <v>44314</v>
      </c>
      <c r="AA665" s="2">
        <f t="shared" si="66"/>
        <v>4.4582586524211099E-3</v>
      </c>
      <c r="AB665" s="2">
        <f t="shared" si="66"/>
        <v>1.0876302077779343E-2</v>
      </c>
      <c r="AC665" s="2">
        <f t="shared" si="66"/>
        <v>1.3676939128438592E-2</v>
      </c>
      <c r="AD665" s="2">
        <f t="shared" si="66"/>
        <v>2.4911589935051603E-2</v>
      </c>
      <c r="AE665" s="2">
        <f t="shared" si="66"/>
        <v>2.0505281297306555E-2</v>
      </c>
      <c r="AF665" s="2">
        <f t="shared" si="66"/>
        <v>1.448003490336558E-2</v>
      </c>
      <c r="AG665" s="2"/>
    </row>
    <row r="666" spans="1:33" ht="14.5" x14ac:dyDescent="0.35">
      <c r="A666" s="10">
        <v>44315</v>
      </c>
      <c r="B666" s="2">
        <v>7.6504276839400968E-3</v>
      </c>
      <c r="C666" s="2">
        <v>4.9659693613648406E-3</v>
      </c>
      <c r="D666" s="2">
        <v>4.9990862607955933E-3</v>
      </c>
      <c r="E666" s="9">
        <v>4.9598007231328369E-3</v>
      </c>
      <c r="F666" s="9">
        <v>5.1227380199574245E-3</v>
      </c>
      <c r="G666" s="9">
        <v>5.1021064585443192E-3</v>
      </c>
      <c r="H666" s="9">
        <v>4.9922491936814162E-3</v>
      </c>
      <c r="J666" s="1">
        <v>44315</v>
      </c>
      <c r="K666" s="7">
        <f t="shared" si="64"/>
        <v>7.2063164856435582E-6</v>
      </c>
      <c r="L666" s="7">
        <f t="shared" si="64"/>
        <v>7.0296113420819219E-6</v>
      </c>
      <c r="M666" s="7">
        <f t="shared" si="64"/>
        <v>7.2394734422229119E-6</v>
      </c>
      <c r="N666" s="7">
        <f t="shared" si="63"/>
        <v>6.3892150374048351E-6</v>
      </c>
      <c r="O666" s="7">
        <f t="shared" si="63"/>
        <v>6.493941067802638E-6</v>
      </c>
      <c r="P666" s="7">
        <f t="shared" si="63"/>
        <v>7.0659128860739188E-6</v>
      </c>
      <c r="Q666" s="7"/>
      <c r="R666" s="1">
        <v>44315</v>
      </c>
      <c r="S666" s="2">
        <f t="shared" si="65"/>
        <v>2.6844583225752562E-3</v>
      </c>
      <c r="T666" s="2">
        <f t="shared" si="65"/>
        <v>2.6513414231445036E-3</v>
      </c>
      <c r="U666" s="2">
        <f t="shared" si="65"/>
        <v>2.6906269608072599E-3</v>
      </c>
      <c r="V666" s="2">
        <f t="shared" si="65"/>
        <v>2.5276896639826723E-3</v>
      </c>
      <c r="W666" s="2">
        <f t="shared" si="65"/>
        <v>2.5483212253957777E-3</v>
      </c>
      <c r="X666" s="2">
        <f t="shared" si="65"/>
        <v>2.6581784902586806E-3</v>
      </c>
      <c r="Z666" s="1">
        <v>44315</v>
      </c>
      <c r="AA666" s="2">
        <f t="shared" si="66"/>
        <v>0.10841782353867258</v>
      </c>
      <c r="AB666" s="2">
        <f t="shared" si="66"/>
        <v>0.10485880294515049</v>
      </c>
      <c r="AC666" s="2">
        <f t="shared" si="66"/>
        <v>0.10909091891620371</v>
      </c>
      <c r="AD666" s="2">
        <f t="shared" si="66"/>
        <v>9.2353031530395979E-2</v>
      </c>
      <c r="AE666" s="2">
        <f t="shared" si="66"/>
        <v>9.4356466999869326E-2</v>
      </c>
      <c r="AF666" s="2">
        <f t="shared" si="66"/>
        <v>0.10558609437540367</v>
      </c>
      <c r="AG666" s="2"/>
    </row>
    <row r="667" spans="1:33" ht="14.5" x14ac:dyDescent="0.35">
      <c r="A667" s="10">
        <v>44316</v>
      </c>
      <c r="B667" s="2">
        <v>6.3312890927454176E-3</v>
      </c>
      <c r="C667" s="2">
        <v>5.1839817315340042E-3</v>
      </c>
      <c r="D667" s="2">
        <v>5.070030689239502E-3</v>
      </c>
      <c r="E667" s="9">
        <v>6.0261724956176578E-3</v>
      </c>
      <c r="F667" s="9">
        <v>6.1760502243499585E-3</v>
      </c>
      <c r="G667" s="9">
        <v>5.8196789962488291E-3</v>
      </c>
      <c r="H667" s="9">
        <v>6.0537894270192641E-3</v>
      </c>
      <c r="J667" s="1">
        <v>44316</v>
      </c>
      <c r="K667" s="7">
        <f t="shared" si="64"/>
        <v>1.3163141810898965E-6</v>
      </c>
      <c r="L667" s="7">
        <f t="shared" si="64"/>
        <v>1.5907727604142912E-6</v>
      </c>
      <c r="M667" s="7">
        <f t="shared" si="64"/>
        <v>9.3096137842823679E-8</v>
      </c>
      <c r="N667" s="7">
        <f t="shared" si="63"/>
        <v>2.4099106260702666E-8</v>
      </c>
      <c r="O667" s="7">
        <f t="shared" si="63"/>
        <v>2.6174489083724862E-7</v>
      </c>
      <c r="P667" s="7">
        <f t="shared" si="63"/>
        <v>7.700606447812694E-8</v>
      </c>
      <c r="Q667" s="7"/>
      <c r="R667" s="1">
        <v>44316</v>
      </c>
      <c r="S667" s="2">
        <f t="shared" si="65"/>
        <v>1.1473073612114134E-3</v>
      </c>
      <c r="T667" s="2">
        <f t="shared" si="65"/>
        <v>1.2612584035059157E-3</v>
      </c>
      <c r="U667" s="2">
        <f t="shared" si="65"/>
        <v>3.0511659712775981E-4</v>
      </c>
      <c r="V667" s="2">
        <f t="shared" si="65"/>
        <v>1.5523886839545909E-4</v>
      </c>
      <c r="W667" s="2">
        <f t="shared" si="65"/>
        <v>5.1161009649658851E-4</v>
      </c>
      <c r="X667" s="2">
        <f t="shared" si="65"/>
        <v>2.7749966572615352E-4</v>
      </c>
      <c r="Z667" s="1">
        <v>44316</v>
      </c>
      <c r="AA667" s="2">
        <f t="shared" si="66"/>
        <v>2.1387357801003537E-2</v>
      </c>
      <c r="AB667" s="2">
        <f t="shared" si="66"/>
        <v>2.6610417187322488E-2</v>
      </c>
      <c r="AC667" s="2">
        <f t="shared" si="66"/>
        <v>1.2401075929657779E-3</v>
      </c>
      <c r="AD667" s="2">
        <f t="shared" si="66"/>
        <v>3.1070403390964785E-4</v>
      </c>
      <c r="AE667" s="2">
        <f t="shared" si="66"/>
        <v>3.6516049558799057E-3</v>
      </c>
      <c r="AF667" s="2">
        <f t="shared" si="66"/>
        <v>1.0195659863847517E-3</v>
      </c>
      <c r="AG667" s="2"/>
    </row>
    <row r="668" spans="1:33" ht="14.5" x14ac:dyDescent="0.35">
      <c r="A668" s="10">
        <v>44320</v>
      </c>
      <c r="B668" s="2">
        <v>1.1960293387972221E-2</v>
      </c>
      <c r="C668" s="2">
        <v>6.6543114371597767E-3</v>
      </c>
      <c r="D668" s="2">
        <v>4.4867475517094144E-3</v>
      </c>
      <c r="E668" s="9">
        <v>5.7719397120298607E-3</v>
      </c>
      <c r="F668" s="9">
        <v>5.7981762892877894E-3</v>
      </c>
      <c r="G668" s="9">
        <v>5.7181830276706981E-3</v>
      </c>
      <c r="H668" s="9">
        <v>5.7596768728273816E-3</v>
      </c>
      <c r="J668" s="1">
        <v>44320</v>
      </c>
      <c r="K668" s="7">
        <f t="shared" si="64"/>
        <v>2.8153444462347429E-5</v>
      </c>
      <c r="L668" s="7">
        <f t="shared" si="64"/>
        <v>5.5853887366721127E-5</v>
      </c>
      <c r="M668" s="7">
        <f t="shared" si="64"/>
        <v>3.8295721218549317E-5</v>
      </c>
      <c r="N668" s="7">
        <f t="shared" si="63"/>
        <v>3.7971687137899029E-5</v>
      </c>
      <c r="O668" s="7">
        <f t="shared" si="63"/>
        <v>3.89639417501836E-5</v>
      </c>
      <c r="P668" s="7">
        <f t="shared" si="63"/>
        <v>3.8447645167886928E-5</v>
      </c>
      <c r="Q668" s="7"/>
      <c r="R668" s="1">
        <v>44320</v>
      </c>
      <c r="S668" s="2">
        <f t="shared" si="65"/>
        <v>5.3059819508124439E-3</v>
      </c>
      <c r="T668" s="2">
        <f t="shared" si="65"/>
        <v>7.4735458362628062E-3</v>
      </c>
      <c r="U668" s="2">
        <f t="shared" si="65"/>
        <v>6.18835367594236E-3</v>
      </c>
      <c r="V668" s="2">
        <f t="shared" si="65"/>
        <v>6.1621170986844312E-3</v>
      </c>
      <c r="W668" s="2">
        <f t="shared" si="65"/>
        <v>6.2421103603015225E-3</v>
      </c>
      <c r="X668" s="2">
        <f t="shared" si="65"/>
        <v>6.2006165151448391E-3</v>
      </c>
      <c r="Z668" s="1">
        <v>44320</v>
      </c>
      <c r="AA668" s="2">
        <f t="shared" si="66"/>
        <v>0.21104775740872572</v>
      </c>
      <c r="AB668" s="2">
        <f t="shared" si="66"/>
        <v>0.68522919583788822</v>
      </c>
      <c r="AC668" s="2">
        <f t="shared" si="66"/>
        <v>0.34356046190156597</v>
      </c>
      <c r="AD668" s="2">
        <f t="shared" si="66"/>
        <v>0.33871930802209604</v>
      </c>
      <c r="AE668" s="2">
        <f t="shared" si="66"/>
        <v>0.35368361580351926</v>
      </c>
      <c r="AF668" s="2">
        <f t="shared" si="66"/>
        <v>0.34584541160590243</v>
      </c>
      <c r="AG668" s="2"/>
    </row>
    <row r="669" spans="1:33" ht="14.5" x14ac:dyDescent="0.35">
      <c r="A669" s="10">
        <v>44321</v>
      </c>
      <c r="B669" s="2">
        <v>7.6523986474653447E-3</v>
      </c>
      <c r="C669" s="2">
        <v>6.1167972162365913E-3</v>
      </c>
      <c r="D669" s="2">
        <v>6.3907802104949951E-3</v>
      </c>
      <c r="E669" s="9">
        <v>7.5451279305621833E-3</v>
      </c>
      <c r="F669" s="9">
        <v>7.4682836568115826E-3</v>
      </c>
      <c r="G669" s="9">
        <v>6.9134349940940046E-3</v>
      </c>
      <c r="H669" s="9">
        <v>7.5292768922706763E-3</v>
      </c>
      <c r="J669" s="1">
        <v>44321</v>
      </c>
      <c r="K669" s="7">
        <f t="shared" si="64"/>
        <v>2.3580717555917957E-6</v>
      </c>
      <c r="L669" s="7">
        <f t="shared" si="64"/>
        <v>1.5916810805035081E-6</v>
      </c>
      <c r="M669" s="7">
        <f t="shared" si="64"/>
        <v>1.1507006704918201E-8</v>
      </c>
      <c r="N669" s="7">
        <f t="shared" si="63"/>
        <v>3.3898329783434914E-8</v>
      </c>
      <c r="O669" s="7">
        <f t="shared" si="63"/>
        <v>5.4606728100391811E-7</v>
      </c>
      <c r="P669" s="7">
        <f t="shared" si="63"/>
        <v>1.5158966602215861E-8</v>
      </c>
      <c r="Q669" s="7"/>
      <c r="R669" s="1">
        <v>44321</v>
      </c>
      <c r="S669" s="2">
        <f t="shared" si="65"/>
        <v>1.5356014312287534E-3</v>
      </c>
      <c r="T669" s="2">
        <f t="shared" si="65"/>
        <v>1.2616184369703496E-3</v>
      </c>
      <c r="U669" s="2">
        <f t="shared" si="65"/>
        <v>1.0727071690316142E-4</v>
      </c>
      <c r="V669" s="2">
        <f t="shared" si="65"/>
        <v>1.8411499065376213E-4</v>
      </c>
      <c r="W669" s="2">
        <f t="shared" si="65"/>
        <v>7.3896365337134014E-4</v>
      </c>
      <c r="X669" s="2">
        <f t="shared" si="65"/>
        <v>1.2312175519466843E-4</v>
      </c>
      <c r="Z669" s="1">
        <v>44321</v>
      </c>
      <c r="AA669" s="2">
        <f t="shared" si="66"/>
        <v>2.7066128431218361E-2</v>
      </c>
      <c r="AB669" s="2">
        <f t="shared" si="66"/>
        <v>1.7249483561566858E-2</v>
      </c>
      <c r="AC669" s="2">
        <f t="shared" si="66"/>
        <v>1.0011681591626242E-4</v>
      </c>
      <c r="AD669" s="2">
        <f t="shared" si="66"/>
        <v>2.9897935806388887E-4</v>
      </c>
      <c r="AE669" s="2">
        <f t="shared" si="66"/>
        <v>5.3355315158873928E-3</v>
      </c>
      <c r="AF669" s="2">
        <f t="shared" si="66"/>
        <v>1.3226060524407224E-4</v>
      </c>
      <c r="AG669" s="2"/>
    </row>
    <row r="670" spans="1:33" ht="14.5" x14ac:dyDescent="0.35">
      <c r="A670" s="10">
        <v>44322</v>
      </c>
      <c r="B670" s="2">
        <v>3.822641782851926E-3</v>
      </c>
      <c r="C670" s="2">
        <v>5.0807781517505646E-3</v>
      </c>
      <c r="D670" s="2">
        <v>4.6104085631668568E-3</v>
      </c>
      <c r="E670" s="9">
        <v>6.9652764178641698E-3</v>
      </c>
      <c r="F670" s="9">
        <v>6.954415123177328E-3</v>
      </c>
      <c r="G670" s="9">
        <v>6.8505766725527077E-3</v>
      </c>
      <c r="H670" s="9">
        <v>6.7266244341488129E-3</v>
      </c>
      <c r="J670" s="1">
        <v>44322</v>
      </c>
      <c r="K670" s="7">
        <f t="shared" si="64"/>
        <v>1.5829071227454512E-6</v>
      </c>
      <c r="L670" s="7">
        <f t="shared" si="64"/>
        <v>6.2057650016775246E-7</v>
      </c>
      <c r="M670" s="7">
        <f t="shared" si="64"/>
        <v>9.8761524491785386E-6</v>
      </c>
      <c r="N670" s="7">
        <f t="shared" si="63"/>
        <v>9.8080042551729267E-6</v>
      </c>
      <c r="O670" s="7">
        <f t="shared" si="63"/>
        <v>9.1683896962672847E-6</v>
      </c>
      <c r="P670" s="7">
        <f t="shared" si="63"/>
        <v>8.4331152390332974E-6</v>
      </c>
      <c r="Q670" s="7"/>
      <c r="R670" s="1">
        <v>44322</v>
      </c>
      <c r="S670" s="2">
        <f t="shared" si="65"/>
        <v>1.2581363688986386E-3</v>
      </c>
      <c r="T670" s="2">
        <f t="shared" si="65"/>
        <v>7.877667803149308E-4</v>
      </c>
      <c r="U670" s="2">
        <f t="shared" si="65"/>
        <v>3.1426346350122438E-3</v>
      </c>
      <c r="V670" s="2">
        <f t="shared" si="65"/>
        <v>3.131773340325402E-3</v>
      </c>
      <c r="W670" s="2">
        <f t="shared" si="65"/>
        <v>3.0279348897007817E-3</v>
      </c>
      <c r="X670" s="2">
        <f t="shared" si="65"/>
        <v>2.9039826512968869E-3</v>
      </c>
      <c r="Z670" s="1">
        <v>44322</v>
      </c>
      <c r="AA670" s="2">
        <f t="shared" si="66"/>
        <v>3.6895971332728372E-2</v>
      </c>
      <c r="AB670" s="2">
        <f t="shared" si="66"/>
        <v>1.6507706942513467E-2</v>
      </c>
      <c r="AC670" s="2">
        <f t="shared" si="66"/>
        <v>0.14880962531342634</v>
      </c>
      <c r="AD670" s="2">
        <f t="shared" si="66"/>
        <v>0.14810618865486891</v>
      </c>
      <c r="AE670" s="2">
        <f t="shared" si="66"/>
        <v>0.14139400411556724</v>
      </c>
      <c r="AF670" s="2">
        <f t="shared" si="66"/>
        <v>0.13341699782485295</v>
      </c>
      <c r="AG670" s="2"/>
    </row>
    <row r="671" spans="1:33" ht="14.5" x14ac:dyDescent="0.35">
      <c r="A671" s="10">
        <v>44323</v>
      </c>
      <c r="B671" s="2">
        <v>4.8870849188673189E-3</v>
      </c>
      <c r="C671" s="2">
        <v>5.3005283698439598E-3</v>
      </c>
      <c r="D671" s="2">
        <v>4.4711586087942123E-3</v>
      </c>
      <c r="E671" s="9">
        <v>6.0990119723591807E-3</v>
      </c>
      <c r="F671" s="9">
        <v>6.0586017090333583E-3</v>
      </c>
      <c r="G671" s="9">
        <v>6.4185695909937711E-3</v>
      </c>
      <c r="H671" s="9">
        <v>5.7542347806538267E-3</v>
      </c>
      <c r="J671" s="1">
        <v>44323</v>
      </c>
      <c r="K671" s="7">
        <f t="shared" si="64"/>
        <v>1.7093548715547407E-7</v>
      </c>
      <c r="L671" s="7">
        <f t="shared" si="64"/>
        <v>1.7299469541102999E-7</v>
      </c>
      <c r="M671" s="7">
        <f t="shared" si="64"/>
        <v>1.4687671829854661E-6</v>
      </c>
      <c r="N671" s="7">
        <f t="shared" si="63"/>
        <v>1.3724515896409401E-6</v>
      </c>
      <c r="O671" s="7">
        <f t="shared" si="63"/>
        <v>2.3454453009582666E-6</v>
      </c>
      <c r="P671" s="7">
        <f t="shared" si="63"/>
        <v>7.5194888279635965E-7</v>
      </c>
      <c r="Q671" s="7"/>
      <c r="R671" s="1">
        <v>44323</v>
      </c>
      <c r="S671" s="2">
        <f t="shared" si="65"/>
        <v>4.134434509766409E-4</v>
      </c>
      <c r="T671" s="2">
        <f t="shared" si="65"/>
        <v>4.1592631007310657E-4</v>
      </c>
      <c r="U671" s="2">
        <f t="shared" si="65"/>
        <v>1.2119270534918618E-3</v>
      </c>
      <c r="V671" s="2">
        <f t="shared" si="65"/>
        <v>1.1715167901660394E-3</v>
      </c>
      <c r="W671" s="2">
        <f t="shared" si="65"/>
        <v>1.5314846721264522E-3</v>
      </c>
      <c r="X671" s="2">
        <f t="shared" si="65"/>
        <v>8.6714986178650783E-4</v>
      </c>
      <c r="Z671" s="1">
        <v>44323</v>
      </c>
      <c r="AA671" s="2">
        <f t="shared" si="66"/>
        <v>3.210091147140659E-3</v>
      </c>
      <c r="AB671" s="2">
        <f t="shared" si="66"/>
        <v>4.0758569574168568E-3</v>
      </c>
      <c r="AC671" s="2">
        <f t="shared" si="66"/>
        <v>2.2822040347735051E-2</v>
      </c>
      <c r="AD671" s="2">
        <f t="shared" si="66"/>
        <v>2.1518818346648372E-2</v>
      </c>
      <c r="AE671" s="2">
        <f t="shared" si="66"/>
        <v>3.3997116975505115E-2</v>
      </c>
      <c r="AF671" s="2">
        <f t="shared" si="66"/>
        <v>1.264238746875268E-2</v>
      </c>
      <c r="AG671" s="2"/>
    </row>
    <row r="672" spans="1:33" ht="14.5" x14ac:dyDescent="0.35">
      <c r="A672" s="10">
        <v>44326</v>
      </c>
      <c r="B672" s="2">
        <v>5.6337961175212453E-3</v>
      </c>
      <c r="C672" s="2">
        <v>5.2740438841283321E-3</v>
      </c>
      <c r="D672" s="2">
        <v>5.366533063352108E-3</v>
      </c>
      <c r="E672" s="9">
        <v>6.0704600934118388E-3</v>
      </c>
      <c r="F672" s="9">
        <v>6.0066108686377137E-3</v>
      </c>
      <c r="G672" s="9">
        <v>6.2466135276162162E-3</v>
      </c>
      <c r="H672" s="9">
        <v>5.8290626968209268E-3</v>
      </c>
      <c r="J672" s="1">
        <v>44326</v>
      </c>
      <c r="K672" s="7">
        <f t="shared" si="64"/>
        <v>1.2942166943118905E-7</v>
      </c>
      <c r="L672" s="7">
        <f t="shared" si="64"/>
        <v>7.142954012381521E-8</v>
      </c>
      <c r="M672" s="7">
        <f t="shared" si="64"/>
        <v>1.9067542784058082E-7</v>
      </c>
      <c r="N672" s="7">
        <f t="shared" si="63"/>
        <v>1.3899083865003431E-7</v>
      </c>
      <c r="O672" s="7">
        <f t="shared" si="63"/>
        <v>3.7554517811550774E-7</v>
      </c>
      <c r="P672" s="7">
        <f t="shared" si="63"/>
        <v>3.8129036991398803E-8</v>
      </c>
      <c r="Q672" s="7"/>
      <c r="R672" s="1">
        <v>44326</v>
      </c>
      <c r="S672" s="2">
        <f t="shared" si="65"/>
        <v>3.5975223339291314E-4</v>
      </c>
      <c r="T672" s="2">
        <f t="shared" si="65"/>
        <v>2.6726305416913728E-4</v>
      </c>
      <c r="U672" s="2">
        <f t="shared" si="65"/>
        <v>4.3666397589059349E-4</v>
      </c>
      <c r="V672" s="2">
        <f t="shared" si="65"/>
        <v>3.7281475111646846E-4</v>
      </c>
      <c r="W672" s="2">
        <f t="shared" si="65"/>
        <v>6.1281741009497088E-4</v>
      </c>
      <c r="X672" s="2">
        <f t="shared" si="65"/>
        <v>1.952665792996815E-4</v>
      </c>
      <c r="Z672" s="1">
        <v>44326</v>
      </c>
      <c r="AA672" s="2">
        <f t="shared" si="66"/>
        <v>2.2257670205796387E-3</v>
      </c>
      <c r="AB672" s="2">
        <f t="shared" si="66"/>
        <v>1.2004159761278554E-3</v>
      </c>
      <c r="AC672" s="2">
        <f t="shared" si="66"/>
        <v>2.7183194996736049E-3</v>
      </c>
      <c r="AD672" s="2">
        <f t="shared" si="66"/>
        <v>2.0097879173786026E-3</v>
      </c>
      <c r="AE672" s="2">
        <f t="shared" si="66"/>
        <v>5.1520585734285973E-3</v>
      </c>
      <c r="AF672" s="2">
        <f t="shared" si="66"/>
        <v>5.7393858554455335E-4</v>
      </c>
      <c r="AG672" s="2"/>
    </row>
    <row r="673" spans="1:33" ht="14.5" x14ac:dyDescent="0.35">
      <c r="A673" s="10">
        <v>44327</v>
      </c>
      <c r="B673" s="2">
        <v>1.4925629961415769E-2</v>
      </c>
      <c r="C673" s="2">
        <v>7.0489211939275256E-3</v>
      </c>
      <c r="D673" s="2">
        <v>9.8752081394195557E-3</v>
      </c>
      <c r="E673" s="9">
        <v>6.1791375251696919E-3</v>
      </c>
      <c r="F673" s="9">
        <v>6.2261925082815013E-3</v>
      </c>
      <c r="G673" s="9">
        <v>6.2591781789953262E-3</v>
      </c>
      <c r="H673" s="9">
        <v>5.9804434328848376E-3</v>
      </c>
      <c r="J673" s="1">
        <v>44327</v>
      </c>
      <c r="K673" s="7">
        <f t="shared" si="64"/>
        <v>6.2042541007826157E-5</v>
      </c>
      <c r="L673" s="7">
        <f t="shared" si="64"/>
        <v>2.5506760580095554E-5</v>
      </c>
      <c r="M673" s="7">
        <f t="shared" si="64"/>
        <v>7.6501129937309845E-5</v>
      </c>
      <c r="N673" s="7">
        <f t="shared" si="63"/>
        <v>7.5680212000995217E-5</v>
      </c>
      <c r="O673" s="7">
        <f t="shared" si="63"/>
        <v>7.5107386497018469E-5</v>
      </c>
      <c r="P673" s="7">
        <f t="shared" si="63"/>
        <v>8.0016362030211257E-5</v>
      </c>
      <c r="Q673" s="7"/>
      <c r="R673" s="1">
        <v>44327</v>
      </c>
      <c r="S673" s="2">
        <f t="shared" si="65"/>
        <v>7.8767087674882427E-3</v>
      </c>
      <c r="T673" s="2">
        <f t="shared" si="65"/>
        <v>5.0504218219962135E-3</v>
      </c>
      <c r="U673" s="2">
        <f t="shared" si="65"/>
        <v>8.7464924362460773E-3</v>
      </c>
      <c r="V673" s="2">
        <f t="shared" si="65"/>
        <v>8.6994374531342671E-3</v>
      </c>
      <c r="W673" s="2">
        <f t="shared" si="65"/>
        <v>8.666451782420443E-3</v>
      </c>
      <c r="X673" s="2">
        <f t="shared" si="65"/>
        <v>8.9451865285309316E-3</v>
      </c>
      <c r="Z673" s="1">
        <v>44327</v>
      </c>
      <c r="AA673" s="2">
        <f t="shared" si="66"/>
        <v>0.36722936332076817</v>
      </c>
      <c r="AB673" s="2">
        <f t="shared" si="66"/>
        <v>9.8371862831143186E-2</v>
      </c>
      <c r="AC673" s="2">
        <f t="shared" si="66"/>
        <v>0.53358641814550856</v>
      </c>
      <c r="AD673" s="2">
        <f t="shared" si="66"/>
        <v>0.52291745277552382</v>
      </c>
      <c r="AE673" s="2">
        <f t="shared" si="66"/>
        <v>0.51556801793435936</v>
      </c>
      <c r="AF673" s="2">
        <f t="shared" si="66"/>
        <v>0.58115452799683087</v>
      </c>
      <c r="AG673" s="2"/>
    </row>
    <row r="674" spans="1:33" ht="14.5" x14ac:dyDescent="0.35">
      <c r="A674" s="10">
        <v>44328</v>
      </c>
      <c r="B674" s="2">
        <v>6.7230936551621262E-3</v>
      </c>
      <c r="C674" s="2">
        <v>6.7449398338794708E-3</v>
      </c>
      <c r="D674" s="2">
        <v>5.4284455254673958E-3</v>
      </c>
      <c r="E674" s="9">
        <v>8.5381551981224928E-3</v>
      </c>
      <c r="F674" s="9">
        <v>8.518240869456184E-3</v>
      </c>
      <c r="G674" s="9">
        <v>7.5752184722288436E-3</v>
      </c>
      <c r="H674" s="9">
        <v>8.5611759626951292E-3</v>
      </c>
      <c r="J674" s="1">
        <v>44328</v>
      </c>
      <c r="K674" s="7">
        <f t="shared" si="64"/>
        <v>4.7725552455015962E-10</v>
      </c>
      <c r="L674" s="7">
        <f t="shared" si="64"/>
        <v>1.6761137797220637E-6</v>
      </c>
      <c r="M674" s="7">
        <f t="shared" si="64"/>
        <v>3.2944484047336665E-6</v>
      </c>
      <c r="N674" s="7">
        <f t="shared" si="63"/>
        <v>3.2225535209877156E-6</v>
      </c>
      <c r="O674" s="7">
        <f t="shared" si="63"/>
        <v>7.2611670386098649E-7</v>
      </c>
      <c r="P674" s="7">
        <f t="shared" si="63"/>
        <v>3.3785465692658491E-6</v>
      </c>
      <c r="Q674" s="7"/>
      <c r="R674" s="1">
        <v>44328</v>
      </c>
      <c r="S674" s="2">
        <f t="shared" si="65"/>
        <v>2.1846178717344587E-5</v>
      </c>
      <c r="T674" s="2">
        <f t="shared" si="65"/>
        <v>1.2946481296947305E-3</v>
      </c>
      <c r="U674" s="2">
        <f t="shared" si="65"/>
        <v>1.8150615429603665E-3</v>
      </c>
      <c r="V674" s="2">
        <f t="shared" si="65"/>
        <v>1.7951472142940577E-3</v>
      </c>
      <c r="W674" s="2">
        <f t="shared" si="65"/>
        <v>8.5212481706671735E-4</v>
      </c>
      <c r="X674" s="2">
        <f t="shared" si="65"/>
        <v>1.838082307533003E-3</v>
      </c>
      <c r="Z674" s="1">
        <v>44328</v>
      </c>
      <c r="AA674" s="2">
        <f t="shared" si="66"/>
        <v>5.2565867243448139E-6</v>
      </c>
      <c r="AB674" s="2">
        <f t="shared" si="66"/>
        <v>2.4597748438053513E-2</v>
      </c>
      <c r="AC674" s="2">
        <f t="shared" si="66"/>
        <v>2.6414149290105104E-2</v>
      </c>
      <c r="AD674" s="2">
        <f t="shared" si="66"/>
        <v>2.5919893046333797E-2</v>
      </c>
      <c r="AE674" s="2">
        <f t="shared" si="66"/>
        <v>6.845297526436811E-3</v>
      </c>
      <c r="AF674" s="2">
        <f t="shared" si="66"/>
        <v>2.6989399250095802E-2</v>
      </c>
      <c r="AG674" s="2"/>
    </row>
    <row r="675" spans="1:33" ht="14.5" x14ac:dyDescent="0.35">
      <c r="A675" s="10">
        <v>44330</v>
      </c>
      <c r="B675" s="2">
        <v>7.8486982622072744E-3</v>
      </c>
      <c r="C675" s="2">
        <v>6.4970594830811024E-3</v>
      </c>
      <c r="D675" s="2">
        <v>7.5447326526045799E-3</v>
      </c>
      <c r="E675" s="9">
        <v>6.7931008515169158E-3</v>
      </c>
      <c r="F675" s="9">
        <v>6.8521448351679167E-3</v>
      </c>
      <c r="G675" s="9">
        <v>6.7438058994390756E-3</v>
      </c>
      <c r="H675" s="9">
        <v>6.6043469713626107E-3</v>
      </c>
      <c r="J675" s="1">
        <v>44330</v>
      </c>
      <c r="K675" s="7">
        <f t="shared" si="64"/>
        <v>1.8269273892376888E-6</v>
      </c>
      <c r="L675" s="7">
        <f t="shared" si="64"/>
        <v>9.2395091821137681E-8</v>
      </c>
      <c r="M675" s="7">
        <f t="shared" si="64"/>
        <v>1.1142858934561895E-6</v>
      </c>
      <c r="N675" s="7">
        <f t="shared" si="63"/>
        <v>9.9311873294388846E-7</v>
      </c>
      <c r="O675" s="7">
        <f t="shared" si="63"/>
        <v>1.220787133303493E-6</v>
      </c>
      <c r="P675" s="7">
        <f t="shared" si="63"/>
        <v>1.548410135026781E-6</v>
      </c>
      <c r="Q675" s="7"/>
      <c r="R675" s="1">
        <v>44330</v>
      </c>
      <c r="S675" s="2">
        <f t="shared" si="65"/>
        <v>1.3516387791261721E-3</v>
      </c>
      <c r="T675" s="2">
        <f t="shared" si="65"/>
        <v>3.039656096026945E-4</v>
      </c>
      <c r="U675" s="2">
        <f t="shared" si="65"/>
        <v>1.0555974106903586E-3</v>
      </c>
      <c r="V675" s="2">
        <f t="shared" si="65"/>
        <v>9.9655342703935772E-4</v>
      </c>
      <c r="W675" s="2">
        <f t="shared" si="65"/>
        <v>1.1048923627681988E-3</v>
      </c>
      <c r="X675" s="2">
        <f t="shared" si="65"/>
        <v>1.2443512908446638E-3</v>
      </c>
      <c r="Z675" s="1">
        <v>44330</v>
      </c>
      <c r="AA675" s="2">
        <f t="shared" si="66"/>
        <v>1.9040537287128734E-2</v>
      </c>
      <c r="AB675" s="2">
        <f t="shared" si="66"/>
        <v>7.9041966369008954E-4</v>
      </c>
      <c r="AC675" s="2">
        <f t="shared" si="66"/>
        <v>1.0952396548850496E-2</v>
      </c>
      <c r="AD675" s="2">
        <f t="shared" si="66"/>
        <v>9.6507400745839966E-3</v>
      </c>
      <c r="AE675" s="2">
        <f t="shared" si="66"/>
        <v>1.2114850075607642E-2</v>
      </c>
      <c r="AF675" s="2">
        <f t="shared" si="66"/>
        <v>1.5794351570976639E-2</v>
      </c>
      <c r="AG675" s="2"/>
    </row>
    <row r="676" spans="1:33" ht="14.5" x14ac:dyDescent="0.35">
      <c r="A676" s="10">
        <v>44333</v>
      </c>
      <c r="B676" s="2">
        <v>7.4385828302206787E-3</v>
      </c>
      <c r="C676" s="2">
        <v>6.7038256675004959E-3</v>
      </c>
      <c r="D676" s="2">
        <v>7.9535823315382004E-3</v>
      </c>
      <c r="E676" s="9">
        <v>7.3498919888645084E-3</v>
      </c>
      <c r="F676" s="9">
        <v>7.3998306191814609E-3</v>
      </c>
      <c r="G676" s="9">
        <v>7.2118187682505544E-3</v>
      </c>
      <c r="H676" s="9">
        <v>7.0836036028194644E-3</v>
      </c>
      <c r="J676" s="1">
        <v>44333</v>
      </c>
      <c r="K676" s="7">
        <f t="shared" si="64"/>
        <v>5.3986808816861311E-7</v>
      </c>
      <c r="L676" s="7">
        <f t="shared" si="64"/>
        <v>2.6522448635729603E-7</v>
      </c>
      <c r="M676" s="7">
        <f t="shared" si="64"/>
        <v>7.866065340465363E-9</v>
      </c>
      <c r="N676" s="7">
        <f t="shared" si="63"/>
        <v>1.5017338604280705E-9</v>
      </c>
      <c r="O676" s="7">
        <f t="shared" si="63"/>
        <v>5.1421939801190379E-8</v>
      </c>
      <c r="P676" s="7">
        <f t="shared" si="63"/>
        <v>1.2601025188636298E-7</v>
      </c>
      <c r="Q676" s="7"/>
      <c r="R676" s="1">
        <v>44333</v>
      </c>
      <c r="S676" s="2">
        <f t="shared" si="65"/>
        <v>7.3475716272018276E-4</v>
      </c>
      <c r="T676" s="2">
        <f t="shared" si="65"/>
        <v>5.1499950131752171E-4</v>
      </c>
      <c r="U676" s="2">
        <f t="shared" si="65"/>
        <v>8.8690841356170273E-5</v>
      </c>
      <c r="V676" s="2">
        <f t="shared" si="65"/>
        <v>3.8752211039217756E-5</v>
      </c>
      <c r="W676" s="2">
        <f t="shared" si="65"/>
        <v>2.267640619701243E-4</v>
      </c>
      <c r="X676" s="2">
        <f t="shared" si="65"/>
        <v>3.5497922740121424E-4</v>
      </c>
      <c r="Z676" s="1">
        <v>44333</v>
      </c>
      <c r="AA676" s="2">
        <f t="shared" si="66"/>
        <v>5.6006732749707133E-3</v>
      </c>
      <c r="AB676" s="2">
        <f t="shared" si="66"/>
        <v>2.1914496719148691E-3</v>
      </c>
      <c r="AC676" s="2">
        <f t="shared" si="66"/>
        <v>7.2225297399919342E-5</v>
      </c>
      <c r="AD676" s="2">
        <f t="shared" si="66"/>
        <v>1.3664900650356415E-5</v>
      </c>
      <c r="AE676" s="2">
        <f t="shared" si="66"/>
        <v>4.8421935232267899E-4</v>
      </c>
      <c r="AF676" s="2">
        <f t="shared" si="66"/>
        <v>1.2152131421785395E-3</v>
      </c>
      <c r="AG676" s="2"/>
    </row>
    <row r="677" spans="1:33" ht="14.5" x14ac:dyDescent="0.35">
      <c r="A677" s="10">
        <v>44334</v>
      </c>
      <c r="B677" s="2">
        <v>9.0412632893444155E-3</v>
      </c>
      <c r="C677" s="2">
        <v>6.1686676926910877E-3</v>
      </c>
      <c r="D677" s="2">
        <v>8.2248635590076447E-3</v>
      </c>
      <c r="E677" s="9">
        <v>7.5049247340853824E-3</v>
      </c>
      <c r="F677" s="9">
        <v>7.5276288385739253E-3</v>
      </c>
      <c r="G677" s="9">
        <v>7.4348803727791093E-3</v>
      </c>
      <c r="H677" s="9">
        <v>7.1616698696865318E-3</v>
      </c>
      <c r="J677" s="1">
        <v>44334</v>
      </c>
      <c r="K677" s="7">
        <f t="shared" si="64"/>
        <v>8.251805461912089E-6</v>
      </c>
      <c r="L677" s="7">
        <f t="shared" si="64"/>
        <v>6.6650851969395216E-7</v>
      </c>
      <c r="M677" s="7">
        <f t="shared" si="64"/>
        <v>2.3603361563754134E-6</v>
      </c>
      <c r="N677" s="7">
        <f t="shared" si="63"/>
        <v>2.2910892505592833E-6</v>
      </c>
      <c r="O677" s="7">
        <f t="shared" si="63"/>
        <v>2.5804660746328595E-6</v>
      </c>
      <c r="P677" s="7">
        <f t="shared" si="63"/>
        <v>3.5328714232212173E-6</v>
      </c>
      <c r="Q677" s="7"/>
      <c r="R677" s="1">
        <v>44334</v>
      </c>
      <c r="S677" s="2">
        <f t="shared" si="65"/>
        <v>2.8725955966533278E-3</v>
      </c>
      <c r="T677" s="2">
        <f t="shared" si="65"/>
        <v>8.1639973033677087E-4</v>
      </c>
      <c r="U677" s="2">
        <f t="shared" si="65"/>
        <v>1.5363385552590331E-3</v>
      </c>
      <c r="V677" s="2">
        <f t="shared" si="65"/>
        <v>1.5136344507704902E-3</v>
      </c>
      <c r="W677" s="2">
        <f t="shared" si="65"/>
        <v>1.6063829165653062E-3</v>
      </c>
      <c r="X677" s="2">
        <f t="shared" si="65"/>
        <v>1.8795934196578837E-3</v>
      </c>
      <c r="Z677" s="1">
        <v>44334</v>
      </c>
      <c r="AA677" s="2">
        <f t="shared" si="66"/>
        <v>8.3359178144095214E-2</v>
      </c>
      <c r="AB677" s="2">
        <f t="shared" si="66"/>
        <v>4.6227713639539481E-3</v>
      </c>
      <c r="AC677" s="2">
        <f t="shared" si="66"/>
        <v>1.8471248480773195E-2</v>
      </c>
      <c r="AD677" s="2">
        <f t="shared" si="66"/>
        <v>1.7858377450215013E-2</v>
      </c>
      <c r="AE677" s="2">
        <f t="shared" si="66"/>
        <v>2.0443939211411299E-2</v>
      </c>
      <c r="AF677" s="2">
        <f t="shared" si="66"/>
        <v>2.9396104656143285E-2</v>
      </c>
      <c r="AG677" s="2"/>
    </row>
    <row r="678" spans="1:33" ht="14.5" x14ac:dyDescent="0.35">
      <c r="A678" s="10">
        <v>44335</v>
      </c>
      <c r="B678" s="2">
        <v>1.224719486587687E-2</v>
      </c>
      <c r="C678" s="2">
        <v>8.9307958260178566E-3</v>
      </c>
      <c r="D678" s="2">
        <v>7.886991836130619E-3</v>
      </c>
      <c r="E678" s="9">
        <v>8.1660968086311406E-3</v>
      </c>
      <c r="F678" s="9">
        <v>8.2186996026198701E-3</v>
      </c>
      <c r="G678" s="9">
        <v>7.9390193624925519E-3</v>
      </c>
      <c r="H678" s="9">
        <v>8.0894153089675798E-3</v>
      </c>
      <c r="J678" s="1">
        <v>44335</v>
      </c>
      <c r="K678" s="7">
        <f t="shared" si="64"/>
        <v>1.0998502591577784E-5</v>
      </c>
      <c r="L678" s="7">
        <f t="shared" si="64"/>
        <v>1.9011370460608382E-5</v>
      </c>
      <c r="M678" s="7">
        <f t="shared" si="64"/>
        <v>1.6655361352854864E-5</v>
      </c>
      <c r="N678" s="7">
        <f t="shared" si="63"/>
        <v>1.6228774086084082E-5</v>
      </c>
      <c r="O678" s="7">
        <f t="shared" si="63"/>
        <v>1.8560376167960718E-5</v>
      </c>
      <c r="P678" s="7">
        <f t="shared" si="63"/>
        <v>1.7287130843852811E-5</v>
      </c>
      <c r="Q678" s="7"/>
      <c r="R678" s="1">
        <v>44335</v>
      </c>
      <c r="S678" s="2">
        <f t="shared" si="65"/>
        <v>3.316399039859013E-3</v>
      </c>
      <c r="T678" s="2">
        <f t="shared" si="65"/>
        <v>4.3602030297462506E-3</v>
      </c>
      <c r="U678" s="2">
        <f t="shared" si="65"/>
        <v>4.081098057245729E-3</v>
      </c>
      <c r="V678" s="2">
        <f t="shared" si="65"/>
        <v>4.0284952632569995E-3</v>
      </c>
      <c r="W678" s="2">
        <f t="shared" si="65"/>
        <v>4.3081755033843178E-3</v>
      </c>
      <c r="X678" s="2">
        <f t="shared" si="65"/>
        <v>4.1577795569092899E-3</v>
      </c>
      <c r="Z678" s="1">
        <v>44335</v>
      </c>
      <c r="AA678" s="2">
        <f t="shared" si="66"/>
        <v>5.5552767500402389E-2</v>
      </c>
      <c r="AB678" s="2">
        <f t="shared" si="66"/>
        <v>0.11275261257067193</v>
      </c>
      <c r="AC678" s="2">
        <f t="shared" si="66"/>
        <v>9.4455293011153074E-2</v>
      </c>
      <c r="AD678" s="2">
        <f t="shared" si="66"/>
        <v>9.1277202289076653E-2</v>
      </c>
      <c r="AE678" s="2">
        <f t="shared" si="66"/>
        <v>0.10915123620136402</v>
      </c>
      <c r="AF678" s="2">
        <f t="shared" si="66"/>
        <v>9.923729451806329E-2</v>
      </c>
      <c r="AG678" s="2"/>
    </row>
    <row r="679" spans="1:33" ht="14.5" x14ac:dyDescent="0.35">
      <c r="A679" s="10">
        <v>44336</v>
      </c>
      <c r="B679" s="2">
        <v>7.2565902806147166E-3</v>
      </c>
      <c r="C679" s="2">
        <v>8.1258602440357208E-3</v>
      </c>
      <c r="D679" s="2">
        <v>8.3209890872240067E-3</v>
      </c>
      <c r="E679" s="9">
        <v>8.7698264869540288E-3</v>
      </c>
      <c r="F679" s="9">
        <v>9.0560454386094079E-3</v>
      </c>
      <c r="G679" s="9">
        <v>8.975943311064943E-3</v>
      </c>
      <c r="H679" s="9">
        <v>8.5802496497232959E-3</v>
      </c>
      <c r="J679" s="1">
        <v>44336</v>
      </c>
      <c r="K679" s="7">
        <f t="shared" si="64"/>
        <v>7.5563026930595404E-7</v>
      </c>
      <c r="L679" s="7">
        <f t="shared" si="64"/>
        <v>1.1329448195112808E-6</v>
      </c>
      <c r="M679" s="7">
        <f t="shared" si="64"/>
        <v>2.2898838161761935E-6</v>
      </c>
      <c r="N679" s="7">
        <f t="shared" si="63"/>
        <v>3.2380388656336992E-6</v>
      </c>
      <c r="O679" s="7">
        <f t="shared" si="63"/>
        <v>2.9561748433183773E-6</v>
      </c>
      <c r="P679" s="7">
        <f t="shared" si="63"/>
        <v>1.752074125428922E-6</v>
      </c>
      <c r="Q679" s="7"/>
      <c r="R679" s="1">
        <v>44336</v>
      </c>
      <c r="S679" s="2">
        <f t="shared" si="65"/>
        <v>8.692699634210042E-4</v>
      </c>
      <c r="T679" s="2">
        <f t="shared" si="65"/>
        <v>1.06439880660929E-3</v>
      </c>
      <c r="U679" s="2">
        <f t="shared" si="65"/>
        <v>1.5132362063393122E-3</v>
      </c>
      <c r="V679" s="2">
        <f t="shared" si="65"/>
        <v>1.7994551579946913E-3</v>
      </c>
      <c r="W679" s="2">
        <f t="shared" si="65"/>
        <v>1.7193530304502264E-3</v>
      </c>
      <c r="X679" s="2">
        <f t="shared" si="65"/>
        <v>1.3236593691085792E-3</v>
      </c>
      <c r="Z679" s="1">
        <v>44336</v>
      </c>
      <c r="AA679" s="2">
        <f t="shared" si="66"/>
        <v>6.1657923684459437E-3</v>
      </c>
      <c r="AB679" s="2">
        <f t="shared" si="66"/>
        <v>8.9537262769434633E-3</v>
      </c>
      <c r="AC679" s="2">
        <f t="shared" si="66"/>
        <v>1.6856659435201982E-2</v>
      </c>
      <c r="AD679" s="2">
        <f t="shared" si="66"/>
        <v>2.2820388523549617E-2</v>
      </c>
      <c r="AE679" s="2">
        <f t="shared" si="66"/>
        <v>2.1086737515678688E-2</v>
      </c>
      <c r="AF679" s="2">
        <f t="shared" si="66"/>
        <v>1.328478453868609E-2</v>
      </c>
      <c r="AG679" s="2"/>
    </row>
    <row r="680" spans="1:33" ht="14.5" x14ac:dyDescent="0.35">
      <c r="A680" s="10">
        <v>44337</v>
      </c>
      <c r="B680" s="2">
        <v>6.153101894148796E-3</v>
      </c>
      <c r="C680" s="2">
        <v>7.7483700588345528E-3</v>
      </c>
      <c r="D680" s="2">
        <v>6.9466810673475274E-3</v>
      </c>
      <c r="E680" s="9">
        <v>7.8012106513237461E-3</v>
      </c>
      <c r="F680" s="9">
        <v>8.0740623290363484E-3</v>
      </c>
      <c r="G680" s="9">
        <v>7.7456531656553999E-3</v>
      </c>
      <c r="H680" s="9">
        <v>7.4529946643180252E-3</v>
      </c>
      <c r="J680" s="1">
        <v>44337</v>
      </c>
      <c r="K680" s="7">
        <f t="shared" si="64"/>
        <v>2.5448805172598629E-6</v>
      </c>
      <c r="L680" s="7">
        <f t="shared" si="64"/>
        <v>6.2976790413478213E-7</v>
      </c>
      <c r="M680" s="7">
        <f t="shared" si="64"/>
        <v>2.7162624754767585E-6</v>
      </c>
      <c r="N680" s="7">
        <f t="shared" si="63"/>
        <v>3.6900889924033744E-6</v>
      </c>
      <c r="O680" s="7">
        <f t="shared" si="63"/>
        <v>2.5362195523773008E-6</v>
      </c>
      <c r="P680" s="7">
        <f t="shared" si="63"/>
        <v>1.6897212139382324E-6</v>
      </c>
      <c r="Q680" s="7"/>
      <c r="R680" s="1">
        <v>44337</v>
      </c>
      <c r="S680" s="2">
        <f t="shared" si="65"/>
        <v>1.5952681646857567E-3</v>
      </c>
      <c r="T680" s="2">
        <f t="shared" si="65"/>
        <v>7.9357917319873138E-4</v>
      </c>
      <c r="U680" s="2">
        <f t="shared" si="65"/>
        <v>1.64810875717495E-3</v>
      </c>
      <c r="V680" s="2">
        <f t="shared" si="65"/>
        <v>1.9209604348875524E-3</v>
      </c>
      <c r="W680" s="2">
        <f t="shared" si="65"/>
        <v>1.5925512715066039E-3</v>
      </c>
      <c r="X680" s="2">
        <f t="shared" si="65"/>
        <v>1.2998927701692291E-3</v>
      </c>
      <c r="Z680" s="1">
        <v>44337</v>
      </c>
      <c r="AA680" s="2">
        <f t="shared" si="66"/>
        <v>2.4641824485920116E-2</v>
      </c>
      <c r="AB680" s="2">
        <f t="shared" si="66"/>
        <v>7.0690658623748792E-3</v>
      </c>
      <c r="AC680" s="2">
        <f t="shared" si="66"/>
        <v>2.605940167535703E-2</v>
      </c>
      <c r="AD680" s="2">
        <f t="shared" si="66"/>
        <v>3.3782950254066746E-2</v>
      </c>
      <c r="AE680" s="2">
        <f t="shared" si="66"/>
        <v>2.4569669252125781E-2</v>
      </c>
      <c r="AF680" s="2">
        <f t="shared" si="66"/>
        <v>1.724744942568579E-2</v>
      </c>
      <c r="AG680" s="2"/>
    </row>
    <row r="681" spans="1:33" ht="14.5" x14ac:dyDescent="0.35">
      <c r="A681" s="10">
        <v>44341</v>
      </c>
      <c r="B681" s="2">
        <v>5.8701181011165497E-3</v>
      </c>
      <c r="C681" s="2">
        <v>7.3710842989385128E-3</v>
      </c>
      <c r="D681" s="2">
        <v>8.0008953809738159E-3</v>
      </c>
      <c r="E681" s="9">
        <v>7.4535501856311144E-3</v>
      </c>
      <c r="F681" s="9">
        <v>7.5110765828731076E-3</v>
      </c>
      <c r="G681" s="9">
        <v>7.4956118881292829E-3</v>
      </c>
      <c r="H681" s="9">
        <v>7.1219659675370306E-3</v>
      </c>
      <c r="J681" s="1">
        <v>44341</v>
      </c>
      <c r="K681" s="7">
        <f t="shared" si="64"/>
        <v>2.2528995270041205E-6</v>
      </c>
      <c r="L681" s="7">
        <f t="shared" si="64"/>
        <v>4.5402118163559307E-6</v>
      </c>
      <c r="M681" s="7">
        <f t="shared" si="64"/>
        <v>2.5072571662701395E-6</v>
      </c>
      <c r="N681" s="7">
        <f t="shared" si="63"/>
        <v>2.6927447388487875E-6</v>
      </c>
      <c r="O681" s="7">
        <f t="shared" si="63"/>
        <v>2.6422300516169967E-6</v>
      </c>
      <c r="P681" s="7">
        <f t="shared" si="63"/>
        <v>1.5671230806615101E-6</v>
      </c>
      <c r="Q681" s="7"/>
      <c r="R681" s="1">
        <v>44341</v>
      </c>
      <c r="S681" s="2">
        <f t="shared" si="65"/>
        <v>1.5009661978219631E-3</v>
      </c>
      <c r="T681" s="2">
        <f t="shared" si="65"/>
        <v>2.1307772798572662E-3</v>
      </c>
      <c r="U681" s="2">
        <f t="shared" si="65"/>
        <v>1.5834320845145647E-3</v>
      </c>
      <c r="V681" s="2">
        <f t="shared" si="65"/>
        <v>1.6409584817565579E-3</v>
      </c>
      <c r="W681" s="2">
        <f t="shared" si="65"/>
        <v>1.6254937870127332E-3</v>
      </c>
      <c r="X681" s="2">
        <f t="shared" si="65"/>
        <v>1.2518478664204809E-3</v>
      </c>
      <c r="Z681" s="1">
        <v>44341</v>
      </c>
      <c r="AA681" s="2">
        <f t="shared" si="66"/>
        <v>2.4061109978082973E-2</v>
      </c>
      <c r="AB681" s="2">
        <f t="shared" si="66"/>
        <v>4.336135191464896E-2</v>
      </c>
      <c r="AC681" s="2">
        <f t="shared" si="66"/>
        <v>2.6375716477129219E-2</v>
      </c>
      <c r="AD681" s="2">
        <f t="shared" si="66"/>
        <v>2.8032247579942604E-2</v>
      </c>
      <c r="AE681" s="2">
        <f t="shared" si="66"/>
        <v>2.7583629286772826E-2</v>
      </c>
      <c r="AF681" s="2">
        <f t="shared" si="66"/>
        <v>1.7536257929271493E-2</v>
      </c>
      <c r="AG681" s="2"/>
    </row>
    <row r="682" spans="1:33" ht="14.5" x14ac:dyDescent="0.35">
      <c r="A682" s="10">
        <v>44342</v>
      </c>
      <c r="B682" s="2">
        <v>4.9518350318216711E-3</v>
      </c>
      <c r="C682" s="2">
        <v>7.7141458168625832E-3</v>
      </c>
      <c r="D682" s="2">
        <v>7.7303377911448479E-3</v>
      </c>
      <c r="E682" s="9">
        <v>7.2389349821091551E-3</v>
      </c>
      <c r="F682" s="9">
        <v>7.243944532746455E-3</v>
      </c>
      <c r="G682" s="9">
        <v>7.3035582683687846E-3</v>
      </c>
      <c r="H682" s="9">
        <v>6.9376136665003146E-3</v>
      </c>
      <c r="J682" s="1">
        <v>44342</v>
      </c>
      <c r="K682" s="7">
        <f t="shared" si="64"/>
        <v>7.6303608731533406E-6</v>
      </c>
      <c r="L682" s="7">
        <f t="shared" si="64"/>
        <v>7.720077583566508E-6</v>
      </c>
      <c r="M682" s="7">
        <f t="shared" si="64"/>
        <v>5.2308261826050122E-6</v>
      </c>
      <c r="N682" s="7">
        <f t="shared" si="63"/>
        <v>5.2537659642296622E-6</v>
      </c>
      <c r="O682" s="7">
        <f t="shared" si="63"/>
        <v>5.530602181315631E-6</v>
      </c>
      <c r="P682" s="7">
        <f t="shared" si="63"/>
        <v>3.9433167859461775E-6</v>
      </c>
      <c r="Q682" s="7"/>
      <c r="R682" s="1">
        <v>44342</v>
      </c>
      <c r="S682" s="2">
        <f t="shared" si="65"/>
        <v>2.7623107850409121E-3</v>
      </c>
      <c r="T682" s="2">
        <f t="shared" si="65"/>
        <v>2.7785027593231768E-3</v>
      </c>
      <c r="U682" s="2">
        <f t="shared" si="65"/>
        <v>2.287099950287484E-3</v>
      </c>
      <c r="V682" s="2">
        <f t="shared" si="65"/>
        <v>2.2921095009247839E-3</v>
      </c>
      <c r="W682" s="2">
        <f t="shared" si="65"/>
        <v>2.3517232365471135E-3</v>
      </c>
      <c r="X682" s="2">
        <f t="shared" si="65"/>
        <v>1.9857786346786435E-3</v>
      </c>
      <c r="Z682" s="1">
        <v>44342</v>
      </c>
      <c r="AA682" s="2">
        <f t="shared" si="66"/>
        <v>8.5213723327203006E-2</v>
      </c>
      <c r="AB682" s="2">
        <f t="shared" si="66"/>
        <v>8.596596284203617E-2</v>
      </c>
      <c r="AC682" s="2">
        <f t="shared" si="66"/>
        <v>6.3771613080211731E-2</v>
      </c>
      <c r="AD682" s="2">
        <f t="shared" si="66"/>
        <v>6.3990343598439026E-2</v>
      </c>
      <c r="AE682" s="2">
        <f t="shared" si="66"/>
        <v>6.6606526269370914E-2</v>
      </c>
      <c r="AF682" s="2">
        <f t="shared" si="66"/>
        <v>5.0965969916243914E-2</v>
      </c>
      <c r="AG682" s="2"/>
    </row>
    <row r="683" spans="1:33" ht="14.5" x14ac:dyDescent="0.35">
      <c r="A683" s="10">
        <v>44343</v>
      </c>
      <c r="B683" s="2">
        <v>3.3031916418744078E-3</v>
      </c>
      <c r="C683" s="2">
        <v>5.9616887010633954E-3</v>
      </c>
      <c r="D683" s="2">
        <v>7.0234239101409912E-3</v>
      </c>
      <c r="E683" s="9">
        <v>6.7445070857281662E-3</v>
      </c>
      <c r="F683" s="9">
        <v>6.7678221697180822E-3</v>
      </c>
      <c r="G683" s="9">
        <v>6.8706457631520336E-3</v>
      </c>
      <c r="H683" s="9">
        <v>6.5323165385889493E-3</v>
      </c>
      <c r="J683" s="1">
        <v>44343</v>
      </c>
      <c r="K683" s="7">
        <f t="shared" si="64"/>
        <v>7.0676066137164951E-6</v>
      </c>
      <c r="L683" s="7">
        <f t="shared" si="64"/>
        <v>1.3840128129851928E-5</v>
      </c>
      <c r="M683" s="7">
        <f t="shared" si="64"/>
        <v>1.184265198410639E-5</v>
      </c>
      <c r="N683" s="7">
        <f t="shared" si="63"/>
        <v>1.2003664694466338E-5</v>
      </c>
      <c r="O683" s="7">
        <f t="shared" si="63"/>
        <v>1.2726728907420717E-5</v>
      </c>
      <c r="P683" s="7">
        <f t="shared" si="63"/>
        <v>1.0427247598581698E-5</v>
      </c>
      <c r="Q683" s="7"/>
      <c r="R683" s="1">
        <v>44343</v>
      </c>
      <c r="S683" s="2">
        <f t="shared" si="65"/>
        <v>2.6584970591889876E-3</v>
      </c>
      <c r="T683" s="2">
        <f t="shared" si="65"/>
        <v>3.7202322682665834E-3</v>
      </c>
      <c r="U683" s="2">
        <f t="shared" si="65"/>
        <v>3.4413154438537583E-3</v>
      </c>
      <c r="V683" s="2">
        <f t="shared" si="65"/>
        <v>3.4646305278436744E-3</v>
      </c>
      <c r="W683" s="2">
        <f t="shared" si="65"/>
        <v>3.5674541212776258E-3</v>
      </c>
      <c r="X683" s="2">
        <f t="shared" si="65"/>
        <v>3.2291248967145415E-3</v>
      </c>
      <c r="Z683" s="1">
        <v>44343</v>
      </c>
      <c r="AA683" s="2">
        <f t="shared" si="66"/>
        <v>0.14453441068360506</v>
      </c>
      <c r="AB683" s="2">
        <f t="shared" si="66"/>
        <v>0.22467240256606114</v>
      </c>
      <c r="AC683" s="2">
        <f t="shared" si="66"/>
        <v>0.20359951777554386</v>
      </c>
      <c r="AD683" s="2">
        <f t="shared" si="66"/>
        <v>0.20536323649496646</v>
      </c>
      <c r="AE683" s="2">
        <f t="shared" si="66"/>
        <v>0.21313766467810158</v>
      </c>
      <c r="AF683" s="2">
        <f t="shared" si="66"/>
        <v>0.18754172400380398</v>
      </c>
      <c r="AG683" s="2"/>
    </row>
    <row r="684" spans="1:33" ht="14.5" x14ac:dyDescent="0.35">
      <c r="A684" s="10">
        <v>44344</v>
      </c>
      <c r="B684" s="2">
        <v>4.4328514707122112E-3</v>
      </c>
      <c r="C684" s="2">
        <v>5.1736868917942047E-3</v>
      </c>
      <c r="D684" s="2">
        <v>5.3986217826604843E-3</v>
      </c>
      <c r="E684" s="9">
        <v>5.7297570061834221E-3</v>
      </c>
      <c r="F684" s="9">
        <v>5.7641064088887767E-3</v>
      </c>
      <c r="G684" s="9">
        <v>5.9511742105780316E-3</v>
      </c>
      <c r="H684" s="9">
        <v>5.7222518483427704E-3</v>
      </c>
      <c r="J684" s="1">
        <v>44344</v>
      </c>
      <c r="K684" s="7">
        <f t="shared" si="64"/>
        <v>5.4883712112973466E-7</v>
      </c>
      <c r="L684" s="7">
        <f t="shared" si="64"/>
        <v>9.3271229544066477E-7</v>
      </c>
      <c r="M684" s="7">
        <f t="shared" si="64"/>
        <v>1.6819639679358683E-6</v>
      </c>
      <c r="N684" s="7">
        <f t="shared" si="63"/>
        <v>1.7722397104194914E-6</v>
      </c>
      <c r="O684" s="7">
        <f t="shared" si="63"/>
        <v>2.3053039423936517E-6</v>
      </c>
      <c r="P684" s="7">
        <f t="shared" si="63"/>
        <v>1.6625533338338288E-6</v>
      </c>
      <c r="Q684" s="7"/>
      <c r="R684" s="1">
        <v>44344</v>
      </c>
      <c r="S684" s="2">
        <f t="shared" si="65"/>
        <v>7.4083542108199351E-4</v>
      </c>
      <c r="T684" s="2">
        <f t="shared" si="65"/>
        <v>9.6577031194827311E-4</v>
      </c>
      <c r="U684" s="2">
        <f t="shared" si="65"/>
        <v>1.2969055354712109E-3</v>
      </c>
      <c r="V684" s="2">
        <f t="shared" si="65"/>
        <v>1.3312549381765655E-3</v>
      </c>
      <c r="W684" s="2">
        <f t="shared" si="65"/>
        <v>1.5183227398658204E-3</v>
      </c>
      <c r="X684" s="2">
        <f t="shared" si="65"/>
        <v>1.2894003776305592E-3</v>
      </c>
      <c r="Z684" s="1">
        <v>44344</v>
      </c>
      <c r="AA684" s="2">
        <f t="shared" si="66"/>
        <v>1.1349579416183531E-2</v>
      </c>
      <c r="AB684" s="2">
        <f t="shared" si="66"/>
        <v>1.820863387017746E-2</v>
      </c>
      <c r="AC684" s="2">
        <f t="shared" si="66"/>
        <v>3.0284429402110513E-2</v>
      </c>
      <c r="AD684" s="2">
        <f t="shared" si="66"/>
        <v>3.1651092823074878E-2</v>
      </c>
      <c r="AE684" s="2">
        <f t="shared" si="66"/>
        <v>3.9415553107348789E-2</v>
      </c>
      <c r="AF684" s="2">
        <f t="shared" si="66"/>
        <v>2.9988419660146093E-2</v>
      </c>
      <c r="AG684" s="2"/>
    </row>
    <row r="685" spans="1:33" ht="14.5" x14ac:dyDescent="0.35">
      <c r="A685" s="10">
        <v>44349</v>
      </c>
      <c r="B685" s="2">
        <v>4.0224013675964664E-3</v>
      </c>
      <c r="C685" s="2">
        <v>5.8741839602589607E-3</v>
      </c>
      <c r="D685" s="2">
        <v>8.1890169531106949E-3</v>
      </c>
      <c r="E685" s="9">
        <v>6.7815617830319606E-3</v>
      </c>
      <c r="F685" s="9">
        <v>6.7500111035430389E-3</v>
      </c>
      <c r="G685" s="9">
        <v>6.4168126931791547E-3</v>
      </c>
      <c r="H685" s="9">
        <v>6.9456500586309146E-3</v>
      </c>
      <c r="J685" s="1">
        <v>44348</v>
      </c>
      <c r="K685" s="7">
        <f t="shared" si="64"/>
        <v>3.4290987704878295E-6</v>
      </c>
      <c r="L685" s="7">
        <f t="shared" si="64"/>
        <v>1.7360685437450078E-5</v>
      </c>
      <c r="M685" s="7">
        <f t="shared" si="64"/>
        <v>7.612966198106169E-6</v>
      </c>
      <c r="N685" s="7">
        <f t="shared" si="63"/>
        <v>7.4398548716305313E-6</v>
      </c>
      <c r="O685" s="7">
        <f t="shared" si="63"/>
        <v>5.733205596078647E-6</v>
      </c>
      <c r="P685" s="7">
        <f t="shared" si="63"/>
        <v>8.545382909634615E-6</v>
      </c>
      <c r="Q685" s="7"/>
      <c r="R685" s="1">
        <v>44348</v>
      </c>
      <c r="S685" s="2">
        <f t="shared" si="65"/>
        <v>1.8517825926624943E-3</v>
      </c>
      <c r="T685" s="2">
        <f t="shared" si="65"/>
        <v>4.1666155855142285E-3</v>
      </c>
      <c r="U685" s="2">
        <f t="shared" si="65"/>
        <v>2.7591604154354942E-3</v>
      </c>
      <c r="V685" s="2">
        <f t="shared" si="65"/>
        <v>2.7276097359465725E-3</v>
      </c>
      <c r="W685" s="2">
        <f t="shared" si="65"/>
        <v>2.3944113255826883E-3</v>
      </c>
      <c r="X685" s="2">
        <f t="shared" si="65"/>
        <v>2.9232486910344482E-3</v>
      </c>
      <c r="Z685" s="1">
        <v>44348</v>
      </c>
      <c r="AA685" s="2">
        <f t="shared" si="66"/>
        <v>6.3447246472685404E-2</v>
      </c>
      <c r="AB685" s="2">
        <f t="shared" si="66"/>
        <v>0.20210943739184128</v>
      </c>
      <c r="AC685" s="2">
        <f t="shared" si="66"/>
        <v>0.11546625529512555</v>
      </c>
      <c r="AD685" s="2">
        <f t="shared" si="66"/>
        <v>0.11357540390731513</v>
      </c>
      <c r="AE685" s="2">
        <f t="shared" si="66"/>
        <v>9.3895929833926584E-2</v>
      </c>
      <c r="AF685" s="2">
        <f t="shared" si="66"/>
        <v>0.12536174927190746</v>
      </c>
      <c r="AG685" s="2"/>
    </row>
    <row r="686" spans="1:33" ht="14.5" x14ac:dyDescent="0.35">
      <c r="A686" s="10">
        <v>44350</v>
      </c>
      <c r="B686" s="2">
        <v>9.3394260303221403E-3</v>
      </c>
      <c r="C686" s="2">
        <v>5.2360021509230137E-3</v>
      </c>
      <c r="D686" s="2">
        <v>5.5300379171967506E-3</v>
      </c>
      <c r="E686" s="9">
        <v>5.7212173690847825E-3</v>
      </c>
      <c r="F686" s="9">
        <v>5.59402861556551E-3</v>
      </c>
      <c r="G686" s="9">
        <v>5.8367994934429386E-3</v>
      </c>
      <c r="H686" s="9">
        <v>5.8069032791203037E-3</v>
      </c>
      <c r="J686" s="1">
        <v>44349</v>
      </c>
      <c r="K686" s="7">
        <f t="shared" si="64"/>
        <v>1.6838087534022979E-5</v>
      </c>
      <c r="L686" s="7">
        <f t="shared" si="64"/>
        <v>1.4511437796421017E-5</v>
      </c>
      <c r="M686" s="7">
        <f t="shared" si="64"/>
        <v>1.3091433916253032E-5</v>
      </c>
      <c r="N686" s="7">
        <f t="shared" si="63"/>
        <v>1.4028001794465648E-5</v>
      </c>
      <c r="O686" s="7">
        <f t="shared" si="63"/>
        <v>1.226839265685039E-5</v>
      </c>
      <c r="P686" s="7">
        <f t="shared" si="63"/>
        <v>1.2478716987758593E-5</v>
      </c>
      <c r="Q686" s="7"/>
      <c r="R686" s="1">
        <v>44349</v>
      </c>
      <c r="S686" s="2">
        <f t="shared" si="65"/>
        <v>4.1034238793991266E-3</v>
      </c>
      <c r="T686" s="2">
        <f t="shared" si="65"/>
        <v>3.8093881131253896E-3</v>
      </c>
      <c r="U686" s="2">
        <f t="shared" si="65"/>
        <v>3.6182086612373578E-3</v>
      </c>
      <c r="V686" s="2">
        <f t="shared" si="65"/>
        <v>3.7453974147566302E-3</v>
      </c>
      <c r="W686" s="2">
        <f t="shared" si="65"/>
        <v>3.5026265368792017E-3</v>
      </c>
      <c r="X686" s="2">
        <f t="shared" si="65"/>
        <v>3.5325227512018366E-3</v>
      </c>
      <c r="Z686" s="1">
        <v>44349</v>
      </c>
      <c r="AA686" s="2">
        <f t="shared" si="66"/>
        <v>0.20500753959965001</v>
      </c>
      <c r="AB686" s="2">
        <f t="shared" si="66"/>
        <v>0.16480376139863928</v>
      </c>
      <c r="AC686" s="2">
        <f t="shared" si="66"/>
        <v>0.14235617800244671</v>
      </c>
      <c r="AD686" s="2">
        <f t="shared" si="66"/>
        <v>0.15698981714937732</v>
      </c>
      <c r="AE686" s="2">
        <f t="shared" si="66"/>
        <v>0.13003150564475741</v>
      </c>
      <c r="AF686" s="2">
        <f t="shared" si="66"/>
        <v>0.1331342308403749</v>
      </c>
      <c r="AG686" s="2"/>
    </row>
    <row r="687" spans="1:33" ht="14.5" x14ac:dyDescent="0.35">
      <c r="A687" s="10">
        <v>44351</v>
      </c>
      <c r="B687" s="2">
        <v>3.5848313129368428E-3</v>
      </c>
      <c r="C687" s="2">
        <v>6.6572981886565694E-3</v>
      </c>
      <c r="D687" s="2">
        <v>8.2923565059900284E-3</v>
      </c>
      <c r="E687" s="9">
        <v>7.2448244927739731E-3</v>
      </c>
      <c r="F687" s="9">
        <v>7.0817354005885689E-3</v>
      </c>
      <c r="G687" s="9">
        <v>6.7959675212754126E-3</v>
      </c>
      <c r="H687" s="9">
        <v>7.3764104404083694E-3</v>
      </c>
      <c r="J687" s="1">
        <v>44350</v>
      </c>
      <c r="K687" s="7">
        <f t="shared" si="64"/>
        <v>9.4400527023949378E-6</v>
      </c>
      <c r="L687" s="7">
        <f t="shared" si="64"/>
        <v>2.2160793443230427E-5</v>
      </c>
      <c r="M687" s="7">
        <f t="shared" si="64"/>
        <v>1.3395550076454308E-5</v>
      </c>
      <c r="N687" s="7">
        <f t="shared" si="63"/>
        <v>1.2228338198235351E-5</v>
      </c>
      <c r="O687" s="7">
        <f t="shared" si="63"/>
        <v>1.0311395748503006E-5</v>
      </c>
      <c r="P687" s="7">
        <f t="shared" si="63"/>
        <v>1.4376072279877742E-5</v>
      </c>
      <c r="Q687" s="7"/>
      <c r="R687" s="1">
        <v>44350</v>
      </c>
      <c r="S687" s="2">
        <f t="shared" si="65"/>
        <v>3.0724668757197266E-3</v>
      </c>
      <c r="T687" s="2">
        <f t="shared" si="65"/>
        <v>4.7075251930531851E-3</v>
      </c>
      <c r="U687" s="2">
        <f t="shared" si="65"/>
        <v>3.6599931798371303E-3</v>
      </c>
      <c r="V687" s="2">
        <f t="shared" si="65"/>
        <v>3.4969040876517261E-3</v>
      </c>
      <c r="W687" s="2">
        <f t="shared" si="65"/>
        <v>3.2111362083385698E-3</v>
      </c>
      <c r="X687" s="2">
        <f t="shared" si="65"/>
        <v>3.7915791274715266E-3</v>
      </c>
      <c r="Z687" s="1">
        <v>44350</v>
      </c>
      <c r="AA687" s="2">
        <f t="shared" si="66"/>
        <v>0.15748371512091519</v>
      </c>
      <c r="AB687" s="2">
        <f t="shared" si="66"/>
        <v>0.27092826673271952</v>
      </c>
      <c r="AC687" s="2">
        <f t="shared" si="66"/>
        <v>0.19838865147369811</v>
      </c>
      <c r="AD687" s="2">
        <f t="shared" si="66"/>
        <v>0.18701559951676883</v>
      </c>
      <c r="AE687" s="2">
        <f t="shared" si="66"/>
        <v>0.16711189074639088</v>
      </c>
      <c r="AF687" s="2">
        <f t="shared" si="66"/>
        <v>0.20756158988866114</v>
      </c>
      <c r="AG687" s="2"/>
    </row>
    <row r="688" spans="1:33" ht="14.5" x14ac:dyDescent="0.35">
      <c r="A688" s="10">
        <v>44354</v>
      </c>
      <c r="B688" s="2">
        <v>5.1785691278974809E-3</v>
      </c>
      <c r="C688" s="2">
        <v>4.7182347625494003E-3</v>
      </c>
      <c r="D688" s="2">
        <v>5.0671515055000782E-3</v>
      </c>
      <c r="E688" s="9">
        <v>5.9908077496699449E-3</v>
      </c>
      <c r="F688" s="9">
        <v>5.890718606508279E-3</v>
      </c>
      <c r="G688" s="9">
        <v>6.202781924784846E-3</v>
      </c>
      <c r="H688" s="9">
        <v>5.9327284654518211E-3</v>
      </c>
      <c r="J688" s="1">
        <v>44351</v>
      </c>
      <c r="K688" s="7">
        <f t="shared" si="64"/>
        <v>2.1190772792042008E-7</v>
      </c>
      <c r="L688" s="7">
        <f t="shared" si="64"/>
        <v>1.2413886580690201E-8</v>
      </c>
      <c r="M688" s="7">
        <f t="shared" si="64"/>
        <v>6.5973157869883193E-7</v>
      </c>
      <c r="N688" s="7">
        <f t="shared" si="63"/>
        <v>5.0715687988563166E-7</v>
      </c>
      <c r="O688" s="7">
        <f t="shared" si="63"/>
        <v>1.049011853307839E-6</v>
      </c>
      <c r="P688" s="7">
        <f t="shared" si="63"/>
        <v>5.6875630642040136E-7</v>
      </c>
      <c r="Q688" s="7"/>
      <c r="R688" s="1">
        <v>44351</v>
      </c>
      <c r="S688" s="2">
        <f t="shared" si="65"/>
        <v>4.6033436534808053E-4</v>
      </c>
      <c r="T688" s="2">
        <f t="shared" si="65"/>
        <v>1.1141762239740265E-4</v>
      </c>
      <c r="U688" s="2">
        <f t="shared" si="65"/>
        <v>8.1223862177246409E-4</v>
      </c>
      <c r="V688" s="2">
        <f t="shared" si="65"/>
        <v>7.1214947861079816E-4</v>
      </c>
      <c r="W688" s="2">
        <f t="shared" si="65"/>
        <v>1.0242127968873652E-3</v>
      </c>
      <c r="X688" s="2">
        <f t="shared" si="65"/>
        <v>7.5415933755434029E-4</v>
      </c>
      <c r="Z688" s="1">
        <v>44351</v>
      </c>
      <c r="AA688" s="2">
        <f t="shared" si="66"/>
        <v>4.4709063315546693E-3</v>
      </c>
      <c r="AB688" s="2">
        <f t="shared" si="66"/>
        <v>2.3825462014714915E-4</v>
      </c>
      <c r="AC688" s="2">
        <f t="shared" si="66"/>
        <v>1.01166456529731E-2</v>
      </c>
      <c r="AD688" s="2">
        <f t="shared" si="66"/>
        <v>7.9557256297206891E-3</v>
      </c>
      <c r="AE688" s="2">
        <f t="shared" si="66"/>
        <v>1.5347578206013068E-2</v>
      </c>
      <c r="AF688" s="2">
        <f t="shared" si="66"/>
        <v>8.8369661337273087E-3</v>
      </c>
      <c r="AG688" s="2"/>
    </row>
    <row r="689" spans="1:33" ht="14.5" x14ac:dyDescent="0.35">
      <c r="A689" s="10">
        <v>44355</v>
      </c>
      <c r="B689" s="2">
        <v>4.5369574376120381E-3</v>
      </c>
      <c r="C689" s="2">
        <v>5.1487013697624207E-3</v>
      </c>
      <c r="D689" s="2">
        <v>5.6240730918943882E-3</v>
      </c>
      <c r="E689" s="9">
        <v>6.3633313810282522E-3</v>
      </c>
      <c r="F689" s="9">
        <v>6.3085779408891939E-3</v>
      </c>
      <c r="G689" s="9">
        <v>6.403226104215896E-3</v>
      </c>
      <c r="H689" s="9">
        <v>6.3289251942149531E-3</v>
      </c>
      <c r="J689" s="1">
        <v>44354</v>
      </c>
      <c r="K689" s="7">
        <f t="shared" si="64"/>
        <v>3.7423063852281189E-7</v>
      </c>
      <c r="L689" s="7">
        <f t="shared" si="64"/>
        <v>1.1818204457857423E-6</v>
      </c>
      <c r="M689" s="7">
        <f t="shared" si="64"/>
        <v>3.3356417811896927E-6</v>
      </c>
      <c r="N689" s="7">
        <f t="shared" si="63"/>
        <v>3.138639207632003E-6</v>
      </c>
      <c r="O689" s="7">
        <f t="shared" si="63"/>
        <v>3.4829587359473418E-6</v>
      </c>
      <c r="P689" s="7">
        <f t="shared" si="63"/>
        <v>3.2111484407044845E-6</v>
      </c>
      <c r="Q689" s="7"/>
      <c r="R689" s="1">
        <v>44354</v>
      </c>
      <c r="S689" s="2">
        <f t="shared" si="65"/>
        <v>6.1174393215038259E-4</v>
      </c>
      <c r="T689" s="2">
        <f t="shared" si="65"/>
        <v>1.0871156542823501E-3</v>
      </c>
      <c r="U689" s="2">
        <f t="shared" si="65"/>
        <v>1.8263739434162141E-3</v>
      </c>
      <c r="V689" s="2">
        <f t="shared" si="65"/>
        <v>1.7716205032771559E-3</v>
      </c>
      <c r="W689" s="2">
        <f t="shared" si="65"/>
        <v>1.866268666603858E-3</v>
      </c>
      <c r="X689" s="2">
        <f t="shared" si="65"/>
        <v>1.7919677566029151E-3</v>
      </c>
      <c r="Z689" s="1">
        <v>44354</v>
      </c>
      <c r="AA689" s="2">
        <f t="shared" si="66"/>
        <v>7.6727120769806145E-3</v>
      </c>
      <c r="AB689" s="2">
        <f t="shared" si="66"/>
        <v>2.1502674015459577E-2</v>
      </c>
      <c r="AC689" s="2">
        <f t="shared" si="66"/>
        <v>5.1280047668420981E-2</v>
      </c>
      <c r="AD689" s="2">
        <f t="shared" si="66"/>
        <v>4.8826430214398364E-2</v>
      </c>
      <c r="AE689" s="2">
        <f t="shared" si="66"/>
        <v>5.3087761097141195E-2</v>
      </c>
      <c r="AF689" s="2">
        <f t="shared" si="66"/>
        <v>4.9734458168628981E-2</v>
      </c>
      <c r="AG689" s="2"/>
    </row>
    <row r="690" spans="1:33" ht="14.5" x14ac:dyDescent="0.35">
      <c r="A690" s="10">
        <v>44356</v>
      </c>
      <c r="B690" s="2">
        <v>5.4897950785887913E-3</v>
      </c>
      <c r="C690" s="2">
        <v>5.3551890887320042E-3</v>
      </c>
      <c r="D690" s="2">
        <v>5.4750610142946243E-3</v>
      </c>
      <c r="E690" s="9">
        <v>5.8248164705595896E-3</v>
      </c>
      <c r="F690" s="9">
        <v>5.7915816234856065E-3</v>
      </c>
      <c r="G690" s="9">
        <v>5.9095365773882396E-3</v>
      </c>
      <c r="H690" s="9">
        <v>5.863970594098644E-3</v>
      </c>
      <c r="J690" s="1">
        <v>44355</v>
      </c>
      <c r="K690" s="7">
        <f t="shared" si="64"/>
        <v>1.8118772505325478E-8</v>
      </c>
      <c r="L690" s="7">
        <f t="shared" si="64"/>
        <v>2.1709265062464592E-10</v>
      </c>
      <c r="M690" s="7">
        <f t="shared" si="64"/>
        <v>1.1223933307805126E-7</v>
      </c>
      <c r="N690" s="7">
        <f t="shared" si="63"/>
        <v>9.1075118680757472E-8</v>
      </c>
      <c r="O690" s="7">
        <f t="shared" si="63"/>
        <v>1.7618292581440728E-7</v>
      </c>
      <c r="P690" s="7">
        <f t="shared" si="63"/>
        <v>1.4000731640706402E-7</v>
      </c>
      <c r="Q690" s="7"/>
      <c r="R690" s="1">
        <v>44355</v>
      </c>
      <c r="S690" s="2">
        <f t="shared" si="65"/>
        <v>1.3460598985678713E-4</v>
      </c>
      <c r="T690" s="2">
        <f t="shared" si="65"/>
        <v>1.4734064294166967E-5</v>
      </c>
      <c r="U690" s="2">
        <f t="shared" si="65"/>
        <v>3.3502139197079828E-4</v>
      </c>
      <c r="V690" s="2">
        <f t="shared" si="65"/>
        <v>3.0178654489681524E-4</v>
      </c>
      <c r="W690" s="2">
        <f t="shared" si="65"/>
        <v>4.1974149879944831E-4</v>
      </c>
      <c r="X690" s="2">
        <f t="shared" si="65"/>
        <v>3.7417551550985272E-4</v>
      </c>
      <c r="Z690" s="1">
        <v>44355</v>
      </c>
      <c r="AA690" s="2">
        <f t="shared" si="66"/>
        <v>3.1070392987997408E-4</v>
      </c>
      <c r="AB690" s="2">
        <f t="shared" si="66"/>
        <v>3.6145889050764879E-6</v>
      </c>
      <c r="AC690" s="2">
        <f t="shared" si="66"/>
        <v>1.7203490050039516E-3</v>
      </c>
      <c r="AD690" s="2">
        <f t="shared" si="66"/>
        <v>1.4066959691476644E-3</v>
      </c>
      <c r="AE690" s="2">
        <f t="shared" si="66"/>
        <v>2.6486667759388904E-3</v>
      </c>
      <c r="AF690" s="2">
        <f t="shared" si="66"/>
        <v>2.1267799498447815E-3</v>
      </c>
      <c r="AG690" s="2"/>
    </row>
    <row r="691" spans="1:33" ht="14.5" x14ac:dyDescent="0.35">
      <c r="A691" s="10">
        <v>44357</v>
      </c>
      <c r="B691" s="2">
        <v>4.3176821882720184E-3</v>
      </c>
      <c r="C691" s="2">
        <v>5.4765609093010434E-3</v>
      </c>
      <c r="D691" s="2">
        <v>6.6452361643314362E-3</v>
      </c>
      <c r="E691" s="9">
        <v>6.1000652727459768E-3</v>
      </c>
      <c r="F691" s="9">
        <v>6.1716415731489661E-3</v>
      </c>
      <c r="G691" s="9">
        <v>6.0931600836154126E-3</v>
      </c>
      <c r="H691" s="9">
        <v>6.1207530134810449E-3</v>
      </c>
      <c r="J691" s="1">
        <v>44356</v>
      </c>
      <c r="K691" s="7">
        <f t="shared" si="64"/>
        <v>1.3429998900538689E-6</v>
      </c>
      <c r="L691" s="7">
        <f t="shared" si="64"/>
        <v>5.4175075114700042E-6</v>
      </c>
      <c r="M691" s="7">
        <f t="shared" si="64"/>
        <v>3.1768894598189021E-6</v>
      </c>
      <c r="N691" s="7">
        <f t="shared" si="63"/>
        <v>3.4371654007733103E-6</v>
      </c>
      <c r="O691" s="7">
        <f t="shared" si="63"/>
        <v>3.1523217568530084E-6</v>
      </c>
      <c r="P691" s="7">
        <f t="shared" si="63"/>
        <v>3.2510644007199599E-6</v>
      </c>
      <c r="Q691" s="7"/>
      <c r="R691" s="1">
        <v>44356</v>
      </c>
      <c r="S691" s="2">
        <f t="shared" si="65"/>
        <v>1.158878721029025E-3</v>
      </c>
      <c r="T691" s="2">
        <f t="shared" si="65"/>
        <v>2.3275539760594178E-3</v>
      </c>
      <c r="U691" s="2">
        <f t="shared" si="65"/>
        <v>1.7823830844739584E-3</v>
      </c>
      <c r="V691" s="2">
        <f t="shared" si="65"/>
        <v>1.8539593848769477E-3</v>
      </c>
      <c r="W691" s="2">
        <f t="shared" si="65"/>
        <v>1.7754778953433942E-3</v>
      </c>
      <c r="X691" s="2">
        <f t="shared" si="65"/>
        <v>1.8030708252090265E-3</v>
      </c>
      <c r="Z691" s="1">
        <v>44356</v>
      </c>
      <c r="AA691" s="2">
        <f t="shared" si="66"/>
        <v>2.6151587223685713E-2</v>
      </c>
      <c r="AB691" s="2">
        <f t="shared" si="66"/>
        <v>8.0922473455023791E-2</v>
      </c>
      <c r="AC691" s="2">
        <f t="shared" si="66"/>
        <v>5.3389922091639397E-2</v>
      </c>
      <c r="AD691" s="2">
        <f t="shared" si="66"/>
        <v>5.6846414521109612E-2</v>
      </c>
      <c r="AE691" s="2">
        <f t="shared" si="66"/>
        <v>5.3059432970426812E-2</v>
      </c>
      <c r="AF691" s="2">
        <f t="shared" si="66"/>
        <v>5.4383232641550094E-2</v>
      </c>
      <c r="AG691" s="2"/>
    </row>
    <row r="692" spans="1:33" ht="14.5" x14ac:dyDescent="0.35">
      <c r="A692" s="10">
        <v>44358</v>
      </c>
      <c r="B692" s="2">
        <v>3.447095646497153E-3</v>
      </c>
      <c r="C692" s="2">
        <v>5.9829042293131351E-3</v>
      </c>
      <c r="D692" s="2">
        <v>7.2176004759967327E-3</v>
      </c>
      <c r="E692" s="9">
        <v>5.4891587953008365E-3</v>
      </c>
      <c r="F692" s="9">
        <v>5.6207328962441456E-3</v>
      </c>
      <c r="G692" s="9">
        <v>5.5616246090371196E-3</v>
      </c>
      <c r="H692" s="9">
        <v>5.6191248868276804E-3</v>
      </c>
      <c r="J692" s="1">
        <v>44357</v>
      </c>
      <c r="K692" s="7">
        <f t="shared" si="64"/>
        <v>6.4303251686831997E-6</v>
      </c>
      <c r="L692" s="7">
        <f t="shared" si="64"/>
        <v>1.4216706669279655E-5</v>
      </c>
      <c r="M692" s="7">
        <f t="shared" si="64"/>
        <v>4.1700219037020152E-6</v>
      </c>
      <c r="N692" s="7">
        <f t="shared" si="63"/>
        <v>4.7246988934876699E-6</v>
      </c>
      <c r="O692" s="7">
        <f t="shared" si="63"/>
        <v>4.4712327334203474E-6</v>
      </c>
      <c r="P692" s="7">
        <f t="shared" si="63"/>
        <v>4.7177110208508077E-6</v>
      </c>
      <c r="Q692" s="7"/>
      <c r="R692" s="1">
        <v>44357</v>
      </c>
      <c r="S692" s="2">
        <f t="shared" si="65"/>
        <v>2.5358085828159822E-3</v>
      </c>
      <c r="T692" s="2">
        <f t="shared" si="65"/>
        <v>3.7705048294995797E-3</v>
      </c>
      <c r="U692" s="2">
        <f t="shared" si="65"/>
        <v>2.0420631488036836E-3</v>
      </c>
      <c r="V692" s="2">
        <f t="shared" si="65"/>
        <v>2.1736372497469926E-3</v>
      </c>
      <c r="W692" s="2">
        <f t="shared" si="65"/>
        <v>2.1145289625399666E-3</v>
      </c>
      <c r="X692" s="2">
        <f t="shared" si="65"/>
        <v>2.1720292403305274E-3</v>
      </c>
      <c r="Z692" s="1">
        <v>44357</v>
      </c>
      <c r="AA692" s="2">
        <f t="shared" si="66"/>
        <v>0.12753165631680341</v>
      </c>
      <c r="AB692" s="2">
        <f t="shared" si="66"/>
        <v>0.21658631499149084</v>
      </c>
      <c r="AC692" s="2">
        <f t="shared" si="66"/>
        <v>9.3225480943615491E-2</v>
      </c>
      <c r="AD692" s="2">
        <f t="shared" si="66"/>
        <v>0.10221226649770854</v>
      </c>
      <c r="AE692" s="2">
        <f t="shared" si="66"/>
        <v>9.815835489762903E-2</v>
      </c>
      <c r="AF692" s="2">
        <f t="shared" si="66"/>
        <v>0.10210164148396328</v>
      </c>
      <c r="AG692" s="2"/>
    </row>
    <row r="693" spans="1:33" ht="14.5" x14ac:dyDescent="0.35">
      <c r="A693" s="10">
        <v>44361</v>
      </c>
      <c r="B693" s="2">
        <v>6.2110096948489787E-3</v>
      </c>
      <c r="C693" s="2">
        <v>4.9719787202775478E-3</v>
      </c>
      <c r="D693" s="2">
        <v>5.4501448757946491E-3</v>
      </c>
      <c r="E693" s="9">
        <v>5.2731238823835302E-3</v>
      </c>
      <c r="F693" s="9">
        <v>5.3437252056236827E-3</v>
      </c>
      <c r="G693" s="9">
        <v>5.4465386542294769E-3</v>
      </c>
      <c r="H693" s="9">
        <v>5.3776397115195647E-3</v>
      </c>
      <c r="J693" s="1">
        <v>44358</v>
      </c>
      <c r="K693" s="7">
        <f t="shared" si="64"/>
        <v>1.5351977559474298E-6</v>
      </c>
      <c r="L693" s="7">
        <f t="shared" si="64"/>
        <v>5.7891527287457761E-7</v>
      </c>
      <c r="M693" s="7">
        <f t="shared" si="64"/>
        <v>8.7962979722397446E-7</v>
      </c>
      <c r="N693" s="7">
        <f t="shared" si="63"/>
        <v>7.5218238525078255E-7</v>
      </c>
      <c r="O693" s="7">
        <f t="shared" si="63"/>
        <v>5.8441597194586389E-7</v>
      </c>
      <c r="P693" s="7">
        <f t="shared" si="63"/>
        <v>6.9450552911446784E-7</v>
      </c>
      <c r="Q693" s="7"/>
      <c r="R693" s="1">
        <v>44358</v>
      </c>
      <c r="S693" s="2">
        <f t="shared" si="65"/>
        <v>1.2390309745714308E-3</v>
      </c>
      <c r="T693" s="2">
        <f t="shared" si="65"/>
        <v>7.6086481905432955E-4</v>
      </c>
      <c r="U693" s="2">
        <f t="shared" si="65"/>
        <v>9.378858124654485E-4</v>
      </c>
      <c r="V693" s="2">
        <f t="shared" si="65"/>
        <v>8.6728448922529598E-4</v>
      </c>
      <c r="W693" s="2">
        <f t="shared" si="65"/>
        <v>7.6447104061950176E-4</v>
      </c>
      <c r="X693" s="2">
        <f t="shared" si="65"/>
        <v>8.3336998332941403E-4</v>
      </c>
      <c r="Z693" s="1">
        <v>44358</v>
      </c>
      <c r="AA693" s="2">
        <f t="shared" si="66"/>
        <v>2.6697210373312741E-2</v>
      </c>
      <c r="AB693" s="2">
        <f t="shared" si="66"/>
        <v>8.9232291573291267E-3</v>
      </c>
      <c r="AC693" s="2">
        <f t="shared" si="66"/>
        <v>1.4160996389283698E-2</v>
      </c>
      <c r="AD693" s="2">
        <f t="shared" si="66"/>
        <v>1.1899144153056485E-2</v>
      </c>
      <c r="AE693" s="2">
        <f t="shared" si="66"/>
        <v>9.0158821561536762E-3</v>
      </c>
      <c r="AF693" s="2">
        <f t="shared" si="66"/>
        <v>1.0895559460274651E-2</v>
      </c>
      <c r="AG693" s="2"/>
    </row>
    <row r="694" spans="1:33" ht="14.5" x14ac:dyDescent="0.35">
      <c r="A694" s="10">
        <v>44362</v>
      </c>
      <c r="B694" s="2">
        <v>4.0075098206055464E-3</v>
      </c>
      <c r="C694" s="2">
        <v>5.5707371793687344E-3</v>
      </c>
      <c r="D694" s="2">
        <v>5.8031734079122543E-3</v>
      </c>
      <c r="E694" s="9">
        <v>5.9403211961874067E-3</v>
      </c>
      <c r="F694" s="9">
        <v>5.9883289151863939E-3</v>
      </c>
      <c r="G694" s="9">
        <v>5.8100427524790024E-3</v>
      </c>
      <c r="H694" s="9">
        <v>6.0992348542511874E-3</v>
      </c>
      <c r="J694" s="1">
        <v>44361</v>
      </c>
      <c r="K694" s="7">
        <f t="shared" si="64"/>
        <v>2.4436797751857327E-6</v>
      </c>
      <c r="L694" s="7">
        <f t="shared" si="64"/>
        <v>3.2244077187791952E-6</v>
      </c>
      <c r="M694" s="7">
        <f t="shared" si="64"/>
        <v>3.735759813578643E-6</v>
      </c>
      <c r="N694" s="7">
        <f t="shared" si="63"/>
        <v>3.9236442854560887E-6</v>
      </c>
      <c r="O694" s="7">
        <f t="shared" si="63"/>
        <v>3.2491249704883167E-6</v>
      </c>
      <c r="P694" s="7">
        <f t="shared" si="63"/>
        <v>4.3753136163798575E-6</v>
      </c>
      <c r="Q694" s="7"/>
      <c r="R694" s="1">
        <v>44361</v>
      </c>
      <c r="S694" s="2">
        <f t="shared" si="65"/>
        <v>1.5632273587631879E-3</v>
      </c>
      <c r="T694" s="2">
        <f t="shared" si="65"/>
        <v>1.7956635873067079E-3</v>
      </c>
      <c r="U694" s="2">
        <f t="shared" si="65"/>
        <v>1.9328113755818603E-3</v>
      </c>
      <c r="V694" s="2">
        <f t="shared" si="65"/>
        <v>1.9808190945808475E-3</v>
      </c>
      <c r="W694" s="2">
        <f t="shared" si="65"/>
        <v>1.8025329318734559E-3</v>
      </c>
      <c r="X694" s="2">
        <f t="shared" si="65"/>
        <v>2.091725033645641E-3</v>
      </c>
      <c r="Z694" s="1">
        <v>44361</v>
      </c>
      <c r="AA694" s="2">
        <f t="shared" si="66"/>
        <v>4.8743244696836552E-2</v>
      </c>
      <c r="AB694" s="2">
        <f t="shared" si="66"/>
        <v>6.0806981087760059E-2</v>
      </c>
      <c r="AC694" s="2">
        <f t="shared" si="66"/>
        <v>6.8221622776559965E-2</v>
      </c>
      <c r="AD694" s="2">
        <f t="shared" si="66"/>
        <v>7.086239549200668E-2</v>
      </c>
      <c r="AE694" s="2">
        <f t="shared" si="66"/>
        <v>6.1173524131080459E-2</v>
      </c>
      <c r="AF694" s="2">
        <f t="shared" si="66"/>
        <v>7.7044512964724809E-2</v>
      </c>
      <c r="AG694" s="2"/>
    </row>
    <row r="695" spans="1:33" ht="14.5" x14ac:dyDescent="0.35">
      <c r="A695" s="10">
        <v>44363</v>
      </c>
      <c r="B695" s="2">
        <v>5.0432433811723994E-3</v>
      </c>
      <c r="C695" s="2">
        <v>4.6139233745634556E-3</v>
      </c>
      <c r="D695" s="2">
        <v>5.3705023601651192E-3</v>
      </c>
      <c r="E695" s="9">
        <v>5.2658583853891789E-3</v>
      </c>
      <c r="F695" s="9">
        <v>5.3938277797695479E-3</v>
      </c>
      <c r="G695" s="9">
        <v>5.3975865141086248E-3</v>
      </c>
      <c r="H695" s="9">
        <v>5.3482736760630013E-3</v>
      </c>
      <c r="J695" s="1">
        <v>44362</v>
      </c>
      <c r="K695" s="7">
        <f t="shared" si="64"/>
        <v>1.8431566807470358E-7</v>
      </c>
      <c r="L695" s="7">
        <f t="shared" si="64"/>
        <v>1.070984393313574E-7</v>
      </c>
      <c r="M695" s="7">
        <f t="shared" si="64"/>
        <v>4.955744010243675E-8</v>
      </c>
      <c r="N695" s="7">
        <f t="shared" si="63"/>
        <v>1.2290942053972428E-7</v>
      </c>
      <c r="O695" s="7">
        <f t="shared" si="63"/>
        <v>1.2555905585905953E-7</v>
      </c>
      <c r="P695" s="7">
        <f t="shared" si="63"/>
        <v>9.304348080104757E-8</v>
      </c>
      <c r="Q695" s="7"/>
      <c r="R695" s="1">
        <v>44362</v>
      </c>
      <c r="S695" s="2">
        <f t="shared" si="65"/>
        <v>4.2932000660894382E-4</v>
      </c>
      <c r="T695" s="2">
        <f t="shared" si="65"/>
        <v>3.2725897899271977E-4</v>
      </c>
      <c r="U695" s="2">
        <f t="shared" si="65"/>
        <v>2.226150042167795E-4</v>
      </c>
      <c r="V695" s="2">
        <f t="shared" si="65"/>
        <v>3.5058439859714848E-4</v>
      </c>
      <c r="W695" s="2">
        <f t="shared" si="65"/>
        <v>3.5434313293622541E-4</v>
      </c>
      <c r="X695" s="2">
        <f t="shared" si="65"/>
        <v>3.0503029489060193E-4</v>
      </c>
      <c r="Z695" s="1">
        <v>44362</v>
      </c>
      <c r="AA695" s="2">
        <f t="shared" si="66"/>
        <v>4.0779435514528561E-3</v>
      </c>
      <c r="AB695" s="2">
        <f t="shared" si="66"/>
        <v>1.9356692174745671E-3</v>
      </c>
      <c r="AC695" s="2">
        <f t="shared" si="66"/>
        <v>9.1960563675708151E-4</v>
      </c>
      <c r="AD695" s="2">
        <f t="shared" si="66"/>
        <v>2.208564010797609E-3</v>
      </c>
      <c r="AE695" s="2">
        <f t="shared" si="66"/>
        <v>2.2540689861114682E-3</v>
      </c>
      <c r="AF695" s="2">
        <f t="shared" si="66"/>
        <v>1.691016564490555E-3</v>
      </c>
      <c r="AG695" s="2"/>
    </row>
    <row r="696" spans="1:33" ht="14.5" x14ac:dyDescent="0.35">
      <c r="A696" s="10">
        <v>44364</v>
      </c>
      <c r="B696" s="2">
        <v>4.5335205351253946E-3</v>
      </c>
      <c r="C696" s="2">
        <v>4.6997414901852608E-3</v>
      </c>
      <c r="D696" s="2">
        <v>4.5838169753551483E-3</v>
      </c>
      <c r="E696" s="9">
        <v>5.4243469135268271E-3</v>
      </c>
      <c r="F696" s="9">
        <v>5.6565473834500326E-3</v>
      </c>
      <c r="G696" s="9">
        <v>5.4346433502669763E-3</v>
      </c>
      <c r="H696" s="9">
        <v>5.5464136277842109E-3</v>
      </c>
      <c r="J696" s="1">
        <v>44363</v>
      </c>
      <c r="K696" s="7">
        <f t="shared" si="64"/>
        <v>2.7629405901014048E-8</v>
      </c>
      <c r="L696" s="7">
        <f t="shared" si="64"/>
        <v>2.5297318997851877E-9</v>
      </c>
      <c r="M696" s="7">
        <f t="shared" si="64"/>
        <v>7.9357163645581229E-7</v>
      </c>
      <c r="N696" s="7">
        <f t="shared" si="63"/>
        <v>1.2611893020579695E-6</v>
      </c>
      <c r="O696" s="7">
        <f t="shared" si="63"/>
        <v>8.1202232796868923E-7</v>
      </c>
      <c r="P696" s="7">
        <f t="shared" si="63"/>
        <v>1.0259524171559416E-6</v>
      </c>
      <c r="Q696" s="7"/>
      <c r="R696" s="1">
        <v>44363</v>
      </c>
      <c r="S696" s="2">
        <f t="shared" si="65"/>
        <v>1.6622095505986617E-4</v>
      </c>
      <c r="T696" s="2">
        <f t="shared" si="65"/>
        <v>5.0296440229753714E-5</v>
      </c>
      <c r="U696" s="2">
        <f t="shared" si="65"/>
        <v>8.9082637840143253E-4</v>
      </c>
      <c r="V696" s="2">
        <f t="shared" si="65"/>
        <v>1.123026848324638E-3</v>
      </c>
      <c r="W696" s="2">
        <f t="shared" si="65"/>
        <v>9.011228151415817E-4</v>
      </c>
      <c r="X696" s="2">
        <f t="shared" si="65"/>
        <v>1.0128930926588163E-3</v>
      </c>
      <c r="Z696" s="1">
        <v>44363</v>
      </c>
      <c r="AA696" s="2">
        <f t="shared" si="66"/>
        <v>6.4060141012278748E-4</v>
      </c>
      <c r="AB696" s="2">
        <f t="shared" si="66"/>
        <v>6.0643112143932143E-5</v>
      </c>
      <c r="AC696" s="2">
        <f t="shared" si="66"/>
        <v>1.5171312036862394E-2</v>
      </c>
      <c r="AD696" s="2">
        <f t="shared" si="66"/>
        <v>2.2779160531235298E-2</v>
      </c>
      <c r="AE696" s="2">
        <f t="shared" si="66"/>
        <v>1.5484253111013979E-2</v>
      </c>
      <c r="AF696" s="2">
        <f t="shared" si="66"/>
        <v>1.9031459400256745E-2</v>
      </c>
      <c r="AG696" s="2"/>
    </row>
    <row r="697" spans="1:33" ht="14.5" x14ac:dyDescent="0.35">
      <c r="A697" s="10">
        <v>44365</v>
      </c>
      <c r="B697" s="2">
        <v>8.838129704119865E-3</v>
      </c>
      <c r="C697" s="2">
        <v>4.7551859170198441E-3</v>
      </c>
      <c r="D697" s="2">
        <v>4.4275037944316864E-3</v>
      </c>
      <c r="E697" s="9">
        <v>5.2809858701358334E-3</v>
      </c>
      <c r="F697" s="9">
        <v>5.5964454053917473E-3</v>
      </c>
      <c r="G697" s="9">
        <v>5.534863811228031E-3</v>
      </c>
      <c r="H697" s="9">
        <v>5.3738480373667612E-3</v>
      </c>
      <c r="J697" s="1">
        <v>44364</v>
      </c>
      <c r="K697" s="7">
        <f t="shared" si="64"/>
        <v>1.667042996861866E-5</v>
      </c>
      <c r="L697" s="7">
        <f t="shared" si="64"/>
        <v>1.9453620915212673E-5</v>
      </c>
      <c r="M697" s="7">
        <f t="shared" si="64"/>
        <v>1.2653272255650616E-5</v>
      </c>
      <c r="N697" s="7">
        <f t="shared" si="63"/>
        <v>1.0508517092620408E-5</v>
      </c>
      <c r="O697" s="7">
        <f t="shared" si="63"/>
        <v>1.0911565559142484E-5</v>
      </c>
      <c r="P697" s="7">
        <f t="shared" si="63"/>
        <v>1.2001247466601663E-5</v>
      </c>
      <c r="Q697" s="7"/>
      <c r="R697" s="1">
        <v>44364</v>
      </c>
      <c r="S697" s="2">
        <f t="shared" si="65"/>
        <v>4.0829437871000209E-3</v>
      </c>
      <c r="T697" s="2">
        <f t="shared" si="65"/>
        <v>4.4106259096881786E-3</v>
      </c>
      <c r="U697" s="2">
        <f t="shared" si="65"/>
        <v>3.5571438339840316E-3</v>
      </c>
      <c r="V697" s="2">
        <f t="shared" si="65"/>
        <v>3.2416842987281176E-3</v>
      </c>
      <c r="W697" s="2">
        <f t="shared" si="65"/>
        <v>3.3032658928918339E-3</v>
      </c>
      <c r="X697" s="2">
        <f t="shared" si="65"/>
        <v>3.4642816667531037E-3</v>
      </c>
      <c r="Z697" s="1">
        <v>44364</v>
      </c>
      <c r="AA697" s="2">
        <f t="shared" si="66"/>
        <v>0.23879019738959961</v>
      </c>
      <c r="AB697" s="2">
        <f t="shared" si="66"/>
        <v>0.30494861108640814</v>
      </c>
      <c r="AC697" s="2">
        <f t="shared" si="66"/>
        <v>0.15861323089847845</v>
      </c>
      <c r="AD697" s="2">
        <f t="shared" si="66"/>
        <v>0.12229623298260384</v>
      </c>
      <c r="AE697" s="2">
        <f t="shared" si="66"/>
        <v>0.12880236898747333</v>
      </c>
      <c r="AF697" s="2">
        <f t="shared" si="66"/>
        <v>0.14712463119981978</v>
      </c>
      <c r="AG697" s="2"/>
    </row>
    <row r="698" spans="1:33" ht="14.5" x14ac:dyDescent="0.35">
      <c r="A698" s="10">
        <v>44368</v>
      </c>
      <c r="B698" s="2">
        <v>1.2044158536145849E-2</v>
      </c>
      <c r="C698" s="2">
        <v>6.2591638416051856E-3</v>
      </c>
      <c r="D698" s="2">
        <v>4.6766558662056923E-3</v>
      </c>
      <c r="E698" s="9">
        <v>6.6082239905793597E-3</v>
      </c>
      <c r="F698" s="9">
        <v>7.0844758920752104E-3</v>
      </c>
      <c r="G698" s="9">
        <v>7.019615756507485E-3</v>
      </c>
      <c r="H698" s="9">
        <v>6.6793714532984534E-3</v>
      </c>
      <c r="J698" s="1">
        <v>44365</v>
      </c>
      <c r="K698" s="7">
        <f t="shared" si="64"/>
        <v>3.3466163615863623E-5</v>
      </c>
      <c r="L698" s="7">
        <f t="shared" si="64"/>
        <v>5.4280095591575341E-5</v>
      </c>
      <c r="M698" s="7">
        <f t="shared" si="64"/>
        <v>2.9549384383683155E-5</v>
      </c>
      <c r="N698" s="7">
        <f t="shared" si="63"/>
        <v>2.4598451929895522E-5</v>
      </c>
      <c r="O698" s="7">
        <f t="shared" si="63"/>
        <v>2.5246030144416018E-5</v>
      </c>
      <c r="P698" s="7">
        <f t="shared" si="63"/>
        <v>2.8780940444286271E-5</v>
      </c>
      <c r="Q698" s="7"/>
      <c r="R698" s="1">
        <v>44365</v>
      </c>
      <c r="S698" s="2">
        <f t="shared" si="65"/>
        <v>5.7849946945406636E-3</v>
      </c>
      <c r="T698" s="2">
        <f t="shared" si="65"/>
        <v>7.3675026699401569E-3</v>
      </c>
      <c r="U698" s="2">
        <f t="shared" si="65"/>
        <v>5.4359345455664895E-3</v>
      </c>
      <c r="V698" s="2">
        <f t="shared" si="65"/>
        <v>4.9596826440706388E-3</v>
      </c>
      <c r="W698" s="2">
        <f t="shared" si="65"/>
        <v>5.0245427796383642E-3</v>
      </c>
      <c r="X698" s="2">
        <f t="shared" si="65"/>
        <v>5.3647870828473958E-3</v>
      </c>
      <c r="Z698" s="1">
        <v>44365</v>
      </c>
      <c r="AA698" s="2">
        <f t="shared" si="66"/>
        <v>0.26971084195932038</v>
      </c>
      <c r="AB698" s="2">
        <f t="shared" si="66"/>
        <v>0.62938192968280804</v>
      </c>
      <c r="AC698" s="2">
        <f t="shared" si="66"/>
        <v>0.2223365951378582</v>
      </c>
      <c r="AD698" s="2">
        <f t="shared" si="66"/>
        <v>0.16940368921987314</v>
      </c>
      <c r="AE698" s="2">
        <f t="shared" si="66"/>
        <v>0.17591472102619443</v>
      </c>
      <c r="AF698" s="2">
        <f t="shared" si="66"/>
        <v>0.21363152940975683</v>
      </c>
      <c r="AG698" s="2"/>
    </row>
    <row r="699" spans="1:33" ht="14.5" x14ac:dyDescent="0.35">
      <c r="A699" s="10">
        <v>44369</v>
      </c>
      <c r="B699" s="2">
        <v>2.8648562814367392E-3</v>
      </c>
      <c r="C699" s="2">
        <v>6.8771573714911938E-3</v>
      </c>
      <c r="D699" s="2">
        <v>7.2852247394621372E-3</v>
      </c>
      <c r="E699" s="9">
        <v>7.7622173919434673E-3</v>
      </c>
      <c r="F699" s="9">
        <v>8.3747785730355941E-3</v>
      </c>
      <c r="G699" s="9">
        <v>8.3341200580952877E-3</v>
      </c>
      <c r="H699" s="9">
        <v>7.7705103333133713E-3</v>
      </c>
      <c r="J699" s="1">
        <v>44368</v>
      </c>
      <c r="K699" s="7">
        <f t="shared" si="64"/>
        <v>1.6098560037252166E-5</v>
      </c>
      <c r="L699" s="7">
        <f t="shared" si="64"/>
        <v>1.9539657304705836E-5</v>
      </c>
      <c r="M699" s="7">
        <f t="shared" si="64"/>
        <v>2.3984145846703695E-5</v>
      </c>
      <c r="N699" s="7">
        <f t="shared" si="64"/>
        <v>3.0359243659457975E-5</v>
      </c>
      <c r="O699" s="7">
        <f t="shared" si="64"/>
        <v>2.9912846258669329E-5</v>
      </c>
      <c r="P699" s="7">
        <f t="shared" si="64"/>
        <v>2.4065441676693619E-5</v>
      </c>
      <c r="Q699" s="7"/>
      <c r="R699" s="1">
        <v>44368</v>
      </c>
      <c r="S699" s="2">
        <f t="shared" si="65"/>
        <v>4.0123010900544546E-3</v>
      </c>
      <c r="T699" s="2">
        <f t="shared" si="65"/>
        <v>4.420368458025398E-3</v>
      </c>
      <c r="U699" s="2">
        <f t="shared" si="65"/>
        <v>4.8973611105067281E-3</v>
      </c>
      <c r="V699" s="2">
        <f t="shared" si="65"/>
        <v>5.5099222915988549E-3</v>
      </c>
      <c r="W699" s="2">
        <f t="shared" si="65"/>
        <v>5.4692637766585485E-3</v>
      </c>
      <c r="X699" s="2">
        <f t="shared" si="65"/>
        <v>4.9056540518766321E-3</v>
      </c>
      <c r="Z699" s="1">
        <v>44368</v>
      </c>
      <c r="AA699" s="2">
        <f t="shared" si="66"/>
        <v>0.29226285543998198</v>
      </c>
      <c r="AB699" s="2">
        <f t="shared" si="66"/>
        <v>0.3265720944286834</v>
      </c>
      <c r="AC699" s="2">
        <f t="shared" si="66"/>
        <v>0.36582690246313954</v>
      </c>
      <c r="AD699" s="2">
        <f t="shared" si="66"/>
        <v>0.414787889078297</v>
      </c>
      <c r="AE699" s="2">
        <f t="shared" si="66"/>
        <v>0.41159005470191246</v>
      </c>
      <c r="AF699" s="2">
        <f t="shared" si="66"/>
        <v>0.3665008138568755</v>
      </c>
      <c r="AG699" s="2"/>
    </row>
    <row r="700" spans="1:33" ht="14.5" x14ac:dyDescent="0.35">
      <c r="A700" s="10">
        <v>44370</v>
      </c>
      <c r="B700" s="2">
        <v>6.133397902749479E-3</v>
      </c>
      <c r="C700" s="2">
        <v>5.1558171398937702E-3</v>
      </c>
      <c r="D700" s="2">
        <v>4.3095564469695091E-3</v>
      </c>
      <c r="E700" s="9">
        <v>5.5984539979583078E-3</v>
      </c>
      <c r="F700" s="9">
        <v>6.2783954796464588E-3</v>
      </c>
      <c r="G700" s="9">
        <v>5.6615150383641163E-3</v>
      </c>
      <c r="H700" s="9">
        <v>5.3422708511468211E-3</v>
      </c>
      <c r="J700" s="1">
        <v>44369</v>
      </c>
      <c r="K700" s="7">
        <f t="shared" ref="K700:P742" si="67">($B700-C700)^2</f>
        <v>9.5566414790554945E-7</v>
      </c>
      <c r="L700" s="7">
        <f t="shared" si="67"/>
        <v>3.3263976558215996E-6</v>
      </c>
      <c r="M700" s="7">
        <f t="shared" si="67"/>
        <v>2.8616498127322565E-7</v>
      </c>
      <c r="N700" s="7">
        <f t="shared" si="67"/>
        <v>2.1024297305995584E-8</v>
      </c>
      <c r="O700" s="7">
        <f t="shared" si="67"/>
        <v>2.2267343770053454E-7</v>
      </c>
      <c r="P700" s="7">
        <f t="shared" si="67"/>
        <v>6.258820117775145E-7</v>
      </c>
      <c r="Q700" s="7"/>
      <c r="R700" s="1">
        <v>44369</v>
      </c>
      <c r="S700" s="2">
        <f t="shared" si="65"/>
        <v>9.7758076285570875E-4</v>
      </c>
      <c r="T700" s="2">
        <f t="shared" si="65"/>
        <v>1.8238414557799698E-3</v>
      </c>
      <c r="U700" s="2">
        <f t="shared" si="65"/>
        <v>5.349439047911712E-4</v>
      </c>
      <c r="V700" s="2">
        <f t="shared" si="65"/>
        <v>1.4499757689697985E-4</v>
      </c>
      <c r="W700" s="2">
        <f t="shared" si="65"/>
        <v>4.7188286438536262E-4</v>
      </c>
      <c r="X700" s="2">
        <f t="shared" si="65"/>
        <v>7.9112705160265789E-4</v>
      </c>
      <c r="Z700" s="1">
        <v>44369</v>
      </c>
      <c r="AA700" s="2">
        <f t="shared" si="66"/>
        <v>1.5984053387367858E-2</v>
      </c>
      <c r="AB700" s="2">
        <f t="shared" si="66"/>
        <v>7.0294707189565653E-2</v>
      </c>
      <c r="AC700" s="2">
        <f t="shared" si="66"/>
        <v>4.2936608367407647E-3</v>
      </c>
      <c r="AD700" s="2">
        <f t="shared" si="66"/>
        <v>2.7086069971793414E-4</v>
      </c>
      <c r="AE700" s="2">
        <f t="shared" si="66"/>
        <v>3.291847844687501E-3</v>
      </c>
      <c r="AF700" s="2">
        <f t="shared" si="66"/>
        <v>9.9900704096156367E-3</v>
      </c>
      <c r="AG700" s="2"/>
    </row>
    <row r="701" spans="1:33" ht="14.5" x14ac:dyDescent="0.35">
      <c r="A701" s="10">
        <v>44371</v>
      </c>
      <c r="B701" s="2">
        <v>3.614196508801674E-3</v>
      </c>
      <c r="C701" s="2">
        <v>6.3691134564578533E-3</v>
      </c>
      <c r="D701" s="2">
        <v>7.2329170070588589E-3</v>
      </c>
      <c r="E701" s="9">
        <v>6.3494070932904115E-3</v>
      </c>
      <c r="F701" s="9">
        <v>6.7744778344131229E-3</v>
      </c>
      <c r="G701" s="9">
        <v>6.4705679551943273E-3</v>
      </c>
      <c r="H701" s="9">
        <v>6.1573401761695779E-3</v>
      </c>
      <c r="J701" s="1">
        <v>44370</v>
      </c>
      <c r="K701" s="7">
        <f t="shared" si="67"/>
        <v>7.5895673884832399E-6</v>
      </c>
      <c r="L701" s="7">
        <f t="shared" si="67"/>
        <v>1.3095138044506728E-5</v>
      </c>
      <c r="M701" s="7">
        <f t="shared" si="67"/>
        <v>7.4813769414992211E-6</v>
      </c>
      <c r="N701" s="7">
        <f t="shared" si="67"/>
        <v>9.9873780570084566E-6</v>
      </c>
      <c r="O701" s="7">
        <f t="shared" si="67"/>
        <v>8.1588578397672577E-6</v>
      </c>
      <c r="P701" s="7">
        <f t="shared" si="67"/>
        <v>6.467579712873472E-6</v>
      </c>
      <c r="Q701" s="7"/>
      <c r="R701" s="1">
        <v>44370</v>
      </c>
      <c r="S701" s="2">
        <f t="shared" si="65"/>
        <v>2.7549169476561793E-3</v>
      </c>
      <c r="T701" s="2">
        <f t="shared" si="65"/>
        <v>3.6187204982571848E-3</v>
      </c>
      <c r="U701" s="2">
        <f t="shared" si="65"/>
        <v>2.7352105844887374E-3</v>
      </c>
      <c r="V701" s="2">
        <f t="shared" si="65"/>
        <v>3.1602813256114489E-3</v>
      </c>
      <c r="W701" s="2">
        <f t="shared" si="65"/>
        <v>2.8563714463926532E-3</v>
      </c>
      <c r="X701" s="2">
        <f t="shared" si="65"/>
        <v>2.5431436673679039E-3</v>
      </c>
      <c r="Z701" s="1">
        <v>44370</v>
      </c>
      <c r="AA701" s="2">
        <f t="shared" si="66"/>
        <v>0.13404748364204888</v>
      </c>
      <c r="AB701" s="2">
        <f t="shared" si="66"/>
        <v>0.19346011241453298</v>
      </c>
      <c r="AC701" s="2">
        <f t="shared" si="66"/>
        <v>0.13270982545777144</v>
      </c>
      <c r="AD701" s="2">
        <f t="shared" si="66"/>
        <v>0.16179458395097779</v>
      </c>
      <c r="AE701" s="2">
        <f t="shared" si="66"/>
        <v>0.14095371542435475</v>
      </c>
      <c r="AF701" s="2">
        <f t="shared" si="66"/>
        <v>0.11974899128053984</v>
      </c>
      <c r="AG701" s="2"/>
    </row>
    <row r="702" spans="1:33" ht="14.5" x14ac:dyDescent="0.35">
      <c r="A702" s="10">
        <v>44372</v>
      </c>
      <c r="B702" s="2">
        <v>1.872387889044281E-3</v>
      </c>
      <c r="C702" s="2">
        <v>4.3975766748189926E-3</v>
      </c>
      <c r="D702" s="2">
        <v>4.6972869895398617E-3</v>
      </c>
      <c r="E702" s="9">
        <v>5.7112679354445785E-3</v>
      </c>
      <c r="F702" s="9">
        <v>6.1507399950009832E-3</v>
      </c>
      <c r="G702" s="9">
        <v>5.7296201905571026E-3</v>
      </c>
      <c r="H702" s="9">
        <v>5.4639636847251139E-3</v>
      </c>
      <c r="J702" s="1">
        <v>44371</v>
      </c>
      <c r="K702" s="7">
        <f t="shared" si="67"/>
        <v>6.3765784038023627E-6</v>
      </c>
      <c r="L702" s="7">
        <f t="shared" si="67"/>
        <v>7.980054927980741E-6</v>
      </c>
      <c r="M702" s="7">
        <f t="shared" si="67"/>
        <v>1.473700001065035E-5</v>
      </c>
      <c r="N702" s="7">
        <f t="shared" si="67"/>
        <v>1.8304296742544151E-5</v>
      </c>
      <c r="O702" s="7">
        <f t="shared" si="67"/>
        <v>1.4878241027833899E-5</v>
      </c>
      <c r="P702" s="7">
        <f t="shared" si="67"/>
        <v>1.2899416696120408E-5</v>
      </c>
      <c r="Q702" s="7"/>
      <c r="R702" s="1">
        <v>44371</v>
      </c>
      <c r="S702" s="2">
        <f t="shared" si="65"/>
        <v>2.5251887857747116E-3</v>
      </c>
      <c r="T702" s="2">
        <f t="shared" si="65"/>
        <v>2.8248991004955807E-3</v>
      </c>
      <c r="U702" s="2">
        <f t="shared" si="65"/>
        <v>3.8388800464002975E-3</v>
      </c>
      <c r="V702" s="2">
        <f t="shared" ref="V702:X750" si="68">ABS($B702-F702)</f>
        <v>4.2783521059567026E-3</v>
      </c>
      <c r="W702" s="2">
        <f t="shared" si="68"/>
        <v>3.8572323015128216E-3</v>
      </c>
      <c r="X702" s="2">
        <f t="shared" si="68"/>
        <v>3.5915757956808329E-3</v>
      </c>
      <c r="Z702" s="1">
        <v>44371</v>
      </c>
      <c r="AA702" s="2">
        <f t="shared" si="66"/>
        <v>0.27961627248813192</v>
      </c>
      <c r="AB702" s="2">
        <f t="shared" si="66"/>
        <v>0.31838103786409921</v>
      </c>
      <c r="AC702" s="2">
        <f t="shared" si="66"/>
        <v>0.44306750911180126</v>
      </c>
      <c r="AD702" s="2">
        <f t="shared" ref="AD702:AF750" si="69">($B702/F702)-LN($B702/F702)-1</f>
        <v>0.49377452323263316</v>
      </c>
      <c r="AE702" s="2">
        <f t="shared" si="69"/>
        <v>0.44522560811648004</v>
      </c>
      <c r="AF702" s="2">
        <f t="shared" si="69"/>
        <v>0.41363933051568624</v>
      </c>
      <c r="AG702" s="2"/>
    </row>
    <row r="703" spans="1:33" ht="14.5" x14ac:dyDescent="0.35">
      <c r="A703" s="10">
        <v>44375</v>
      </c>
      <c r="B703" s="2">
        <v>3.5568668129063639E-3</v>
      </c>
      <c r="C703" s="2">
        <v>3.862476442009211E-3</v>
      </c>
      <c r="D703" s="2">
        <v>4.5232400298118591E-3</v>
      </c>
      <c r="E703" s="9">
        <v>4.7658731801815853E-3</v>
      </c>
      <c r="F703" s="9">
        <v>5.1584226959727189E-3</v>
      </c>
      <c r="G703" s="9">
        <v>4.8369475524509724E-3</v>
      </c>
      <c r="H703" s="9">
        <v>4.6556519955869699E-3</v>
      </c>
      <c r="J703" s="1">
        <v>44372</v>
      </c>
      <c r="K703" s="7">
        <f t="shared" si="67"/>
        <v>9.339724540037981E-8</v>
      </c>
      <c r="L703" s="7">
        <f t="shared" si="67"/>
        <v>9.3387719435227543E-7</v>
      </c>
      <c r="M703" s="7">
        <f t="shared" si="67"/>
        <v>1.4616963961120275E-6</v>
      </c>
      <c r="N703" s="7">
        <f t="shared" si="67"/>
        <v>2.5649812465844523E-6</v>
      </c>
      <c r="O703" s="7">
        <f t="shared" si="67"/>
        <v>1.6386066997530719E-6</v>
      </c>
      <c r="P703" s="7">
        <f t="shared" si="67"/>
        <v>1.2073288776784527E-6</v>
      </c>
      <c r="Q703" s="7"/>
      <c r="R703" s="1">
        <v>44372</v>
      </c>
      <c r="S703" s="2">
        <f t="shared" ref="S703:X766" si="70">ABS($B703-C703)</f>
        <v>3.0560962910284716E-4</v>
      </c>
      <c r="T703" s="2">
        <f t="shared" si="70"/>
        <v>9.6637321690549527E-4</v>
      </c>
      <c r="U703" s="2">
        <f t="shared" si="70"/>
        <v>1.2090063672752214E-3</v>
      </c>
      <c r="V703" s="2">
        <f t="shared" si="68"/>
        <v>1.601555883066355E-3</v>
      </c>
      <c r="W703" s="2">
        <f t="shared" si="68"/>
        <v>1.2800807395446086E-3</v>
      </c>
      <c r="X703" s="2">
        <f t="shared" si="68"/>
        <v>1.098785182680606E-3</v>
      </c>
      <c r="Z703" s="1">
        <v>44372</v>
      </c>
      <c r="AA703" s="2">
        <f t="shared" ref="AA703:AF766" si="71">($B703/C703)-LN($B703/C703)-1</f>
        <v>3.3057777886429385E-3</v>
      </c>
      <c r="AB703" s="2">
        <f t="shared" si="71"/>
        <v>2.6702270985616616E-2</v>
      </c>
      <c r="AC703" s="2">
        <f t="shared" si="71"/>
        <v>3.8920792003681592E-2</v>
      </c>
      <c r="AD703" s="2">
        <f t="shared" si="69"/>
        <v>6.1276852585847141E-2</v>
      </c>
      <c r="AE703" s="2">
        <f t="shared" si="69"/>
        <v>4.2757405740084353E-2</v>
      </c>
      <c r="AF703" s="2">
        <f t="shared" si="69"/>
        <v>3.3190894430538576E-2</v>
      </c>
      <c r="AG703" s="2"/>
    </row>
    <row r="704" spans="1:33" ht="14.5" x14ac:dyDescent="0.35">
      <c r="A704" s="10">
        <v>44376</v>
      </c>
      <c r="B704" s="2">
        <v>5.2742684054335066E-3</v>
      </c>
      <c r="C704" s="2">
        <v>5.084821954369545E-3</v>
      </c>
      <c r="D704" s="2">
        <v>5.0639398396015167E-3</v>
      </c>
      <c r="E704" s="9">
        <v>4.4696842339024736E-3</v>
      </c>
      <c r="F704" s="9">
        <v>4.7873616145783738E-3</v>
      </c>
      <c r="G704" s="9">
        <v>4.7906728248148754E-3</v>
      </c>
      <c r="H704" s="9">
        <v>4.6485554456750979E-3</v>
      </c>
      <c r="J704" s="1">
        <v>44375</v>
      </c>
      <c r="K704" s="7">
        <f t="shared" si="67"/>
        <v>3.5889957820729995E-8</v>
      </c>
      <c r="L704" s="7">
        <f t="shared" si="67"/>
        <v>4.4238105604941686E-8</v>
      </c>
      <c r="M704" s="7">
        <f t="shared" si="67"/>
        <v>6.4735568907827868E-7</v>
      </c>
      <c r="N704" s="7">
        <f t="shared" si="67"/>
        <v>2.3707822298084397E-7</v>
      </c>
      <c r="O704" s="7">
        <f t="shared" si="67"/>
        <v>2.3386468559387098E-7</v>
      </c>
      <c r="P704" s="7">
        <f t="shared" si="67"/>
        <v>3.9151670800962793E-7</v>
      </c>
      <c r="Q704" s="7"/>
      <c r="R704" s="1">
        <v>44375</v>
      </c>
      <c r="S704" s="2">
        <f t="shared" si="70"/>
        <v>1.8944645106396159E-4</v>
      </c>
      <c r="T704" s="2">
        <f t="shared" si="70"/>
        <v>2.1032856583198985E-4</v>
      </c>
      <c r="U704" s="2">
        <f t="shared" si="70"/>
        <v>8.0458417153103298E-4</v>
      </c>
      <c r="V704" s="2">
        <f t="shared" si="68"/>
        <v>4.8690679085513274E-4</v>
      </c>
      <c r="W704" s="2">
        <f t="shared" si="68"/>
        <v>4.8359558061863116E-4</v>
      </c>
      <c r="X704" s="2">
        <f t="shared" si="68"/>
        <v>6.2571295975840865E-4</v>
      </c>
      <c r="Z704" s="1">
        <v>44375</v>
      </c>
      <c r="AA704" s="2">
        <f t="shared" si="71"/>
        <v>6.7727993363453365E-4</v>
      </c>
      <c r="AB704" s="2">
        <f t="shared" si="71"/>
        <v>8.3939633761276333E-4</v>
      </c>
      <c r="AC704" s="2">
        <f t="shared" si="71"/>
        <v>1.4486961131511267E-2</v>
      </c>
      <c r="AD704" s="2">
        <f t="shared" si="69"/>
        <v>4.8461779026338636E-3</v>
      </c>
      <c r="AE704" s="2">
        <f t="shared" si="69"/>
        <v>4.776119382807309E-3</v>
      </c>
      <c r="AF704" s="2">
        <f t="shared" si="69"/>
        <v>8.320278064369635E-3</v>
      </c>
      <c r="AG704" s="2"/>
    </row>
    <row r="705" spans="1:33" ht="14.5" x14ac:dyDescent="0.35">
      <c r="A705" s="10">
        <v>44377</v>
      </c>
      <c r="B705" s="2">
        <v>7.5616354375942392E-3</v>
      </c>
      <c r="C705" s="2">
        <v>5.7196039706468582E-3</v>
      </c>
      <c r="D705" s="2">
        <v>4.5032305642962456E-3</v>
      </c>
      <c r="E705" s="9">
        <v>5.0405592557499872E-3</v>
      </c>
      <c r="F705" s="9">
        <v>5.3267711082565488E-3</v>
      </c>
      <c r="G705" s="9">
        <v>5.023552022240696E-3</v>
      </c>
      <c r="H705" s="9">
        <v>5.2065390636512957E-3</v>
      </c>
      <c r="J705" s="1">
        <v>44376</v>
      </c>
      <c r="K705" s="7">
        <f t="shared" si="67"/>
        <v>3.3930799252243203E-6</v>
      </c>
      <c r="L705" s="7">
        <f t="shared" si="67"/>
        <v>9.3538403690129168E-6</v>
      </c>
      <c r="M705" s="7">
        <f t="shared" si="67"/>
        <v>6.3558251146623921E-6</v>
      </c>
      <c r="N705" s="7">
        <f t="shared" si="67"/>
        <v>4.9946185705460049E-6</v>
      </c>
      <c r="O705" s="7">
        <f t="shared" si="67"/>
        <v>6.4418674232927068E-6</v>
      </c>
      <c r="P705" s="7">
        <f t="shared" si="67"/>
        <v>5.5464789305592008E-6</v>
      </c>
      <c r="Q705" s="7"/>
      <c r="R705" s="1">
        <v>44376</v>
      </c>
      <c r="S705" s="2">
        <f t="shared" si="70"/>
        <v>1.842031466947381E-3</v>
      </c>
      <c r="T705" s="2">
        <f t="shared" si="70"/>
        <v>3.0584048732979936E-3</v>
      </c>
      <c r="U705" s="2">
        <f t="shared" si="70"/>
        <v>2.521076181844252E-3</v>
      </c>
      <c r="V705" s="2">
        <f t="shared" si="68"/>
        <v>2.2348643293376904E-3</v>
      </c>
      <c r="W705" s="2">
        <f t="shared" si="68"/>
        <v>2.5380834153535432E-3</v>
      </c>
      <c r="X705" s="2">
        <f t="shared" si="68"/>
        <v>2.3550963739429435E-3</v>
      </c>
      <c r="Z705" s="1">
        <v>44376</v>
      </c>
      <c r="AA705" s="2">
        <f t="shared" si="71"/>
        <v>4.2867843637811154E-2</v>
      </c>
      <c r="AB705" s="2">
        <f t="shared" si="71"/>
        <v>0.16086550560796153</v>
      </c>
      <c r="AC705" s="2">
        <f t="shared" si="71"/>
        <v>9.4587573736711006E-2</v>
      </c>
      <c r="AD705" s="2">
        <f t="shared" si="69"/>
        <v>6.9211051597619422E-2</v>
      </c>
      <c r="AE705" s="2">
        <f t="shared" si="69"/>
        <v>9.6286576460322681E-2</v>
      </c>
      <c r="AF705" s="2">
        <f t="shared" si="69"/>
        <v>7.9162186176376714E-2</v>
      </c>
      <c r="AG705" s="2"/>
    </row>
    <row r="706" spans="1:33" ht="14.5" x14ac:dyDescent="0.35">
      <c r="A706" s="10">
        <v>44378</v>
      </c>
      <c r="B706" s="2">
        <v>6.0825309447399027E-3</v>
      </c>
      <c r="C706" s="2">
        <v>4.8964470624923706E-3</v>
      </c>
      <c r="D706" s="2">
        <v>5.4563931189477444E-3</v>
      </c>
      <c r="E706" s="9">
        <v>5.6768796362124136E-3</v>
      </c>
      <c r="F706" s="9">
        <v>5.8054092640786713E-3</v>
      </c>
      <c r="G706" s="9">
        <v>5.4124025681810076E-3</v>
      </c>
      <c r="H706" s="9">
        <v>5.8777506554692363E-3</v>
      </c>
      <c r="J706" s="1">
        <v>44377</v>
      </c>
      <c r="K706" s="7">
        <f t="shared" si="67"/>
        <v>1.4067949757273776E-6</v>
      </c>
      <c r="L706" s="7">
        <f t="shared" si="67"/>
        <v>3.9204857688773118E-7</v>
      </c>
      <c r="M706" s="7">
        <f t="shared" si="67"/>
        <v>1.6455298411006412E-7</v>
      </c>
      <c r="N706" s="7">
        <f t="shared" si="67"/>
        <v>7.6796425892505476E-8</v>
      </c>
      <c r="O706" s="7">
        <f t="shared" si="67"/>
        <v>4.4907204106946022E-7</v>
      </c>
      <c r="P706" s="7">
        <f t="shared" si="67"/>
        <v>4.1934966873777781E-8</v>
      </c>
      <c r="Q706" s="7"/>
      <c r="R706" s="1">
        <v>44377</v>
      </c>
      <c r="S706" s="2">
        <f t="shared" si="70"/>
        <v>1.1860838822475321E-3</v>
      </c>
      <c r="T706" s="2">
        <f t="shared" si="70"/>
        <v>6.2613782579215831E-4</v>
      </c>
      <c r="U706" s="2">
        <f t="shared" si="70"/>
        <v>4.0565130852748908E-4</v>
      </c>
      <c r="V706" s="2">
        <f t="shared" si="68"/>
        <v>2.7712168066123134E-4</v>
      </c>
      <c r="W706" s="2">
        <f t="shared" si="68"/>
        <v>6.7012837655889505E-4</v>
      </c>
      <c r="X706" s="2">
        <f t="shared" si="68"/>
        <v>2.0478028927066634E-4</v>
      </c>
      <c r="Z706" s="1">
        <v>44377</v>
      </c>
      <c r="AA706" s="2">
        <f t="shared" si="71"/>
        <v>2.5322545782475503E-2</v>
      </c>
      <c r="AB706" s="2">
        <f t="shared" si="71"/>
        <v>6.1201508234727253E-3</v>
      </c>
      <c r="AC706" s="2">
        <f t="shared" si="71"/>
        <v>2.4375781491117188E-3</v>
      </c>
      <c r="AD706" s="2">
        <f t="shared" si="69"/>
        <v>1.1043123558234225E-3</v>
      </c>
      <c r="AE706" s="2">
        <f t="shared" si="69"/>
        <v>7.0856849403873046E-3</v>
      </c>
      <c r="AF706" s="2">
        <f t="shared" si="69"/>
        <v>5.9317149134163749E-4</v>
      </c>
      <c r="AG706" s="2"/>
    </row>
    <row r="707" spans="1:33" ht="14.5" x14ac:dyDescent="0.35">
      <c r="A707" s="10">
        <v>44379</v>
      </c>
      <c r="B707" s="2">
        <v>5.2336470864680889E-3</v>
      </c>
      <c r="C707" s="2">
        <v>5.8743692934513092E-3</v>
      </c>
      <c r="D707" s="2">
        <v>6.0554114170372486E-3</v>
      </c>
      <c r="E707" s="9">
        <v>5.5119197788143642E-3</v>
      </c>
      <c r="F707" s="9">
        <v>5.5666475409414723E-3</v>
      </c>
      <c r="G707" s="9">
        <v>5.4467349741801488E-3</v>
      </c>
      <c r="H707" s="9">
        <v>5.5928385650776437E-3</v>
      </c>
      <c r="J707" s="1">
        <v>44378</v>
      </c>
      <c r="K707" s="7">
        <f t="shared" si="67"/>
        <v>4.1052494652144862E-7</v>
      </c>
      <c r="L707" s="7">
        <f t="shared" si="67"/>
        <v>6.7529661499577926E-7</v>
      </c>
      <c r="M707" s="7">
        <f t="shared" si="67"/>
        <v>7.7435691305644808E-8</v>
      </c>
      <c r="N707" s="7">
        <f t="shared" si="67"/>
        <v>1.1088930267947987E-7</v>
      </c>
      <c r="O707" s="7">
        <f t="shared" si="67"/>
        <v>4.5406447889587462E-8</v>
      </c>
      <c r="P707" s="7">
        <f t="shared" si="67"/>
        <v>1.2901851830571825E-7</v>
      </c>
      <c r="Q707" s="7"/>
      <c r="R707" s="1">
        <v>44378</v>
      </c>
      <c r="S707" s="2">
        <f t="shared" si="70"/>
        <v>6.4072220698322031E-4</v>
      </c>
      <c r="T707" s="2">
        <f t="shared" si="70"/>
        <v>8.2176433056915972E-4</v>
      </c>
      <c r="U707" s="2">
        <f t="shared" si="70"/>
        <v>2.7827269234627534E-4</v>
      </c>
      <c r="V707" s="2">
        <f t="shared" si="68"/>
        <v>3.3300045447338337E-4</v>
      </c>
      <c r="W707" s="2">
        <f t="shared" si="68"/>
        <v>2.1308788771205994E-4</v>
      </c>
      <c r="X707" s="2">
        <f t="shared" si="68"/>
        <v>3.5919147860955479E-4</v>
      </c>
      <c r="Z707" s="1">
        <v>44378</v>
      </c>
      <c r="AA707" s="2">
        <f t="shared" si="71"/>
        <v>6.4195169619065684E-3</v>
      </c>
      <c r="AB707" s="2">
        <f t="shared" si="71"/>
        <v>1.0136515060776174E-2</v>
      </c>
      <c r="AC707" s="2">
        <f t="shared" si="71"/>
        <v>1.3189840789034069E-3</v>
      </c>
      <c r="AD707" s="2">
        <f t="shared" si="69"/>
        <v>1.8639738196417621E-3</v>
      </c>
      <c r="AE707" s="2">
        <f t="shared" si="69"/>
        <v>7.8583456084468928E-4</v>
      </c>
      <c r="AF707" s="2">
        <f t="shared" si="69"/>
        <v>2.1551107498407607E-3</v>
      </c>
      <c r="AG707" s="2"/>
    </row>
    <row r="708" spans="1:33" ht="14.5" x14ac:dyDescent="0.35">
      <c r="A708" s="10">
        <v>44383</v>
      </c>
      <c r="B708" s="2">
        <v>7.5100063433444584E-3</v>
      </c>
      <c r="C708" s="2">
        <v>4.83351806178689E-3</v>
      </c>
      <c r="D708" s="2">
        <v>4.8093609511852256E-3</v>
      </c>
      <c r="E708" s="9">
        <v>5.3577588706793956E-3</v>
      </c>
      <c r="F708" s="9">
        <v>5.369388561320361E-3</v>
      </c>
      <c r="G708" s="9">
        <v>5.5533679811042673E-3</v>
      </c>
      <c r="H708" s="9">
        <v>5.259124503366297E-3</v>
      </c>
      <c r="J708" s="1">
        <v>44379</v>
      </c>
      <c r="K708" s="7">
        <f t="shared" si="67"/>
        <v>7.1635895213149852E-6</v>
      </c>
      <c r="L708" s="7">
        <f t="shared" si="67"/>
        <v>7.2934855341908966E-6</v>
      </c>
      <c r="M708" s="7">
        <f t="shared" si="67"/>
        <v>4.6321691835931501E-6</v>
      </c>
      <c r="N708" s="7">
        <f t="shared" si="67"/>
        <v>4.5822444887177659E-6</v>
      </c>
      <c r="O708" s="7">
        <f t="shared" si="67"/>
        <v>3.8284336805899769E-6</v>
      </c>
      <c r="P708" s="7">
        <f t="shared" si="67"/>
        <v>5.0664690575434737E-6</v>
      </c>
      <c r="Q708" s="7"/>
      <c r="R708" s="1">
        <v>44379</v>
      </c>
      <c r="S708" s="2">
        <f t="shared" si="70"/>
        <v>2.6764882815575684E-3</v>
      </c>
      <c r="T708" s="2">
        <f t="shared" si="70"/>
        <v>2.7006453921592328E-3</v>
      </c>
      <c r="U708" s="2">
        <f t="shared" si="70"/>
        <v>2.1522474726650628E-3</v>
      </c>
      <c r="V708" s="2">
        <f t="shared" si="68"/>
        <v>2.1406177820240974E-3</v>
      </c>
      <c r="W708" s="2">
        <f t="shared" si="68"/>
        <v>1.9566383622401911E-3</v>
      </c>
      <c r="X708" s="2">
        <f t="shared" si="68"/>
        <v>2.2508818399781614E-3</v>
      </c>
      <c r="Z708" s="1">
        <v>44379</v>
      </c>
      <c r="AA708" s="2">
        <f t="shared" si="71"/>
        <v>0.11307330188791598</v>
      </c>
      <c r="AB708" s="2">
        <f t="shared" si="71"/>
        <v>0.11586725018398747</v>
      </c>
      <c r="AC708" s="2">
        <f t="shared" si="71"/>
        <v>6.4016125713229677E-2</v>
      </c>
      <c r="AD708" s="2">
        <f t="shared" si="69"/>
        <v>6.3148408372368348E-2</v>
      </c>
      <c r="AE708" s="2">
        <f t="shared" si="69"/>
        <v>5.0501918012985758E-2</v>
      </c>
      <c r="AF708" s="2">
        <f t="shared" si="69"/>
        <v>7.172379980596455E-2</v>
      </c>
      <c r="AG708" s="2"/>
    </row>
    <row r="709" spans="1:33" ht="14.5" x14ac:dyDescent="0.35">
      <c r="A709" s="10">
        <v>44384</v>
      </c>
      <c r="B709" s="2">
        <v>3.093222628128744E-3</v>
      </c>
      <c r="C709" s="2">
        <v>4.8836488276720047E-3</v>
      </c>
      <c r="D709" s="2">
        <v>5.9936367906630039E-3</v>
      </c>
      <c r="E709" s="9">
        <v>6.2766685100677719E-3</v>
      </c>
      <c r="F709" s="9">
        <v>6.2503835842501309E-3</v>
      </c>
      <c r="G709" s="9">
        <v>6.1170321520206787E-3</v>
      </c>
      <c r="H709" s="9">
        <v>6.2218778581769234E-3</v>
      </c>
      <c r="J709" s="1">
        <v>44382</v>
      </c>
      <c r="K709" s="7">
        <f t="shared" si="67"/>
        <v>3.2056259760109242E-6</v>
      </c>
      <c r="L709" s="7">
        <f t="shared" si="67"/>
        <v>8.4124023142293128E-6</v>
      </c>
      <c r="M709" s="7">
        <f t="shared" si="67"/>
        <v>1.0134327683234556E-5</v>
      </c>
      <c r="N709" s="7">
        <f t="shared" si="67"/>
        <v>9.96766530285731E-6</v>
      </c>
      <c r="O709" s="7">
        <f t="shared" si="67"/>
        <v>9.1434240367795684E-6</v>
      </c>
      <c r="P709" s="7">
        <f t="shared" si="67"/>
        <v>9.7884835485078263E-6</v>
      </c>
      <c r="Q709" s="7"/>
      <c r="R709" s="1">
        <v>44382</v>
      </c>
      <c r="S709" s="2">
        <f t="shared" si="70"/>
        <v>1.7904261995432607E-3</v>
      </c>
      <c r="T709" s="2">
        <f t="shared" si="70"/>
        <v>2.90041416253426E-3</v>
      </c>
      <c r="U709" s="2">
        <f t="shared" si="70"/>
        <v>3.1834458819390279E-3</v>
      </c>
      <c r="V709" s="2">
        <f t="shared" si="68"/>
        <v>3.1571609561213869E-3</v>
      </c>
      <c r="W709" s="2">
        <f t="shared" si="68"/>
        <v>3.0238095238919347E-3</v>
      </c>
      <c r="X709" s="2">
        <f t="shared" si="68"/>
        <v>3.1286552300481794E-3</v>
      </c>
      <c r="Z709" s="1">
        <v>44382</v>
      </c>
      <c r="AA709" s="2">
        <f t="shared" si="71"/>
        <v>9.0062690260363176E-2</v>
      </c>
      <c r="AB709" s="2">
        <f t="shared" si="71"/>
        <v>0.17756933263668628</v>
      </c>
      <c r="AC709" s="2">
        <f t="shared" si="71"/>
        <v>0.20043868569393797</v>
      </c>
      <c r="AD709" s="2">
        <f t="shared" si="69"/>
        <v>0.19831461384666138</v>
      </c>
      <c r="AE709" s="2">
        <f t="shared" si="69"/>
        <v>0.18753732394593614</v>
      </c>
      <c r="AF709" s="2">
        <f t="shared" si="69"/>
        <v>0.19601087823418561</v>
      </c>
      <c r="AG709" s="2"/>
    </row>
    <row r="710" spans="1:33" ht="14.5" x14ac:dyDescent="0.35">
      <c r="A710" s="10">
        <v>44385</v>
      </c>
      <c r="B710" s="2">
        <v>1.361666006300391E-2</v>
      </c>
      <c r="C710" s="2">
        <v>5.67637849599123E-3</v>
      </c>
      <c r="D710" s="2">
        <v>8.2711586728692055E-3</v>
      </c>
      <c r="E710" s="9">
        <v>4.9833996544700141E-3</v>
      </c>
      <c r="F710" s="9">
        <v>5.0254657904995554E-3</v>
      </c>
      <c r="G710" s="9">
        <v>5.2799870433310712E-3</v>
      </c>
      <c r="H710" s="9">
        <v>4.9190203174630919E-3</v>
      </c>
      <c r="J710" s="1">
        <v>44383</v>
      </c>
      <c r="K710" s="7">
        <f t="shared" si="67"/>
        <v>6.3048071363441344E-5</v>
      </c>
      <c r="L710" s="7">
        <f t="shared" si="67"/>
        <v>2.8574385111932061E-5</v>
      </c>
      <c r="M710" s="7">
        <f t="shared" si="67"/>
        <v>7.4533185281558853E-5</v>
      </c>
      <c r="N710" s="7">
        <f t="shared" si="67"/>
        <v>7.3808619027911649E-5</v>
      </c>
      <c r="O710" s="7">
        <f t="shared" si="67"/>
        <v>6.9500117036941047E-5</v>
      </c>
      <c r="P710" s="7">
        <f t="shared" si="67"/>
        <v>7.5648937143211358E-5</v>
      </c>
      <c r="Q710" s="7"/>
      <c r="R710" s="1">
        <v>44383</v>
      </c>
      <c r="S710" s="2">
        <f t="shared" si="70"/>
        <v>7.9402815670126803E-3</v>
      </c>
      <c r="T710" s="2">
        <f t="shared" si="70"/>
        <v>5.3455013901347048E-3</v>
      </c>
      <c r="U710" s="2">
        <f t="shared" si="70"/>
        <v>8.6332604085338962E-3</v>
      </c>
      <c r="V710" s="2">
        <f t="shared" si="68"/>
        <v>8.5911942725043558E-3</v>
      </c>
      <c r="W710" s="2">
        <f t="shared" si="68"/>
        <v>8.3366730196728391E-3</v>
      </c>
      <c r="X710" s="2">
        <f t="shared" si="68"/>
        <v>8.6976397455408184E-3</v>
      </c>
      <c r="Z710" s="1">
        <v>44383</v>
      </c>
      <c r="AA710" s="2">
        <f t="shared" si="71"/>
        <v>0.52384816605155482</v>
      </c>
      <c r="AB710" s="2">
        <f t="shared" si="71"/>
        <v>0.14776260796487906</v>
      </c>
      <c r="AC710" s="2">
        <f t="shared" si="71"/>
        <v>0.72722205398310802</v>
      </c>
      <c r="AD710" s="2">
        <f t="shared" si="69"/>
        <v>0.71275603467082993</v>
      </c>
      <c r="AE710" s="2">
        <f t="shared" si="69"/>
        <v>0.63154881529980189</v>
      </c>
      <c r="AF710" s="2">
        <f t="shared" si="69"/>
        <v>0.74998037833604481</v>
      </c>
      <c r="AG710" s="2"/>
    </row>
    <row r="711" spans="1:33" ht="14.5" x14ac:dyDescent="0.35">
      <c r="A711" s="10">
        <v>44386</v>
      </c>
      <c r="B711" s="2">
        <v>4.9906467691871233E-3</v>
      </c>
      <c r="C711" s="2">
        <v>4.6857744455337516E-3</v>
      </c>
      <c r="D711" s="2">
        <v>4.6510035172104844E-3</v>
      </c>
      <c r="E711" s="9">
        <v>7.8987658885634315E-3</v>
      </c>
      <c r="F711" s="9">
        <v>7.8636274481027595E-3</v>
      </c>
      <c r="G711" s="9">
        <v>7.0658250494580969E-3</v>
      </c>
      <c r="H711" s="9">
        <v>7.9560599258161196E-3</v>
      </c>
      <c r="J711" s="1">
        <v>44384</v>
      </c>
      <c r="K711" s="7">
        <f t="shared" si="67"/>
        <v>9.2947133729806272E-8</v>
      </c>
      <c r="L711" s="7">
        <f t="shared" si="67"/>
        <v>1.1535753861326664E-7</v>
      </c>
      <c r="M711" s="7">
        <f t="shared" si="67"/>
        <v>8.4571568124820335E-6</v>
      </c>
      <c r="N711" s="7">
        <f t="shared" si="67"/>
        <v>8.25401798142255E-6</v>
      </c>
      <c r="O711" s="7">
        <f t="shared" si="67"/>
        <v>4.3063648949083953E-6</v>
      </c>
      <c r="P711" s="7">
        <f t="shared" si="67"/>
        <v>8.7936751895083484E-6</v>
      </c>
      <c r="Q711" s="7"/>
      <c r="R711" s="1">
        <v>44384</v>
      </c>
      <c r="S711" s="2">
        <f t="shared" si="70"/>
        <v>3.0487232365337177E-4</v>
      </c>
      <c r="T711" s="2">
        <f t="shared" si="70"/>
        <v>3.3964325197663892E-4</v>
      </c>
      <c r="U711" s="2">
        <f t="shared" si="70"/>
        <v>2.9081191193763081E-3</v>
      </c>
      <c r="V711" s="2">
        <f t="shared" si="68"/>
        <v>2.8729806789156362E-3</v>
      </c>
      <c r="W711" s="2">
        <f t="shared" si="68"/>
        <v>2.0751782802709735E-3</v>
      </c>
      <c r="X711" s="2">
        <f t="shared" si="68"/>
        <v>2.9654131566289963E-3</v>
      </c>
      <c r="Z711" s="1">
        <v>44384</v>
      </c>
      <c r="AA711" s="2">
        <f t="shared" si="71"/>
        <v>2.0290708763082144E-3</v>
      </c>
      <c r="AB711" s="2">
        <f t="shared" si="71"/>
        <v>2.5432918963084195E-3</v>
      </c>
      <c r="AC711" s="2">
        <f t="shared" si="71"/>
        <v>9.0967157097264995E-2</v>
      </c>
      <c r="AD711" s="2">
        <f t="shared" si="69"/>
        <v>8.9331934581540429E-2</v>
      </c>
      <c r="AE711" s="2">
        <f t="shared" si="69"/>
        <v>5.4011993099090105E-2</v>
      </c>
      <c r="AF711" s="2">
        <f t="shared" si="69"/>
        <v>9.3644544997851353E-2</v>
      </c>
      <c r="AG711" s="2"/>
    </row>
    <row r="712" spans="1:33" ht="14.5" x14ac:dyDescent="0.35">
      <c r="A712" s="10">
        <v>44389</v>
      </c>
      <c r="B712" s="2">
        <v>7.6227711351424107E-3</v>
      </c>
      <c r="C712" s="2">
        <v>6.640010979026556E-3</v>
      </c>
      <c r="D712" s="2">
        <v>8.5526099428534508E-3</v>
      </c>
      <c r="E712" s="9">
        <v>6.0576472682632582E-3</v>
      </c>
      <c r="F712" s="9">
        <v>5.940880652373806E-3</v>
      </c>
      <c r="G712" s="9">
        <v>6.2047425804705354E-3</v>
      </c>
      <c r="H712" s="9">
        <v>5.8624999204650134E-3</v>
      </c>
      <c r="J712" s="1">
        <v>44385</v>
      </c>
      <c r="K712" s="7">
        <f t="shared" si="67"/>
        <v>9.6581752444885903E-7</v>
      </c>
      <c r="L712" s="7">
        <f t="shared" si="67"/>
        <v>8.6460020832548857E-7</v>
      </c>
      <c r="M712" s="7">
        <f t="shared" si="67"/>
        <v>2.4496127186747511E-6</v>
      </c>
      <c r="N712" s="7">
        <f t="shared" si="67"/>
        <v>2.8287555960276101E-6</v>
      </c>
      <c r="O712" s="7">
        <f t="shared" si="67"/>
        <v>2.0108049818648076E-6</v>
      </c>
      <c r="P712" s="7">
        <f t="shared" si="67"/>
        <v>3.0985547492218396E-6</v>
      </c>
      <c r="Q712" s="7"/>
      <c r="R712" s="1">
        <v>44385</v>
      </c>
      <c r="S712" s="2">
        <f t="shared" si="70"/>
        <v>9.8276015611585468E-4</v>
      </c>
      <c r="T712" s="2">
        <f t="shared" si="70"/>
        <v>9.2983880771104008E-4</v>
      </c>
      <c r="U712" s="2">
        <f t="shared" si="70"/>
        <v>1.5651238668791525E-3</v>
      </c>
      <c r="V712" s="2">
        <f t="shared" si="68"/>
        <v>1.6818904827686047E-3</v>
      </c>
      <c r="W712" s="2">
        <f t="shared" si="68"/>
        <v>1.4180285546718753E-3</v>
      </c>
      <c r="X712" s="2">
        <f t="shared" si="68"/>
        <v>1.7602712146773973E-3</v>
      </c>
      <c r="Z712" s="1">
        <v>44385</v>
      </c>
      <c r="AA712" s="2">
        <f t="shared" si="71"/>
        <v>9.9794502225225568E-3</v>
      </c>
      <c r="AB712" s="2">
        <f t="shared" si="71"/>
        <v>6.3766337490551717E-3</v>
      </c>
      <c r="AC712" s="2">
        <f t="shared" si="71"/>
        <v>2.8553090747327925E-2</v>
      </c>
      <c r="AD712" s="2">
        <f t="shared" si="69"/>
        <v>3.3821984153298068E-2</v>
      </c>
      <c r="AE712" s="2">
        <f t="shared" si="69"/>
        <v>2.2713428140721525E-2</v>
      </c>
      <c r="AF712" s="2">
        <f t="shared" si="69"/>
        <v>3.7695636909667041E-2</v>
      </c>
      <c r="AG712" s="2"/>
    </row>
    <row r="713" spans="1:33" ht="14.5" x14ac:dyDescent="0.35">
      <c r="A713" s="10">
        <v>44390</v>
      </c>
      <c r="B713" s="2">
        <v>3.7195330166538022E-3</v>
      </c>
      <c r="C713" s="2">
        <v>5.5757998488843441E-3</v>
      </c>
      <c r="D713" s="2">
        <v>6.2269316986203194E-3</v>
      </c>
      <c r="E713" s="9">
        <v>6.9153058726517929E-3</v>
      </c>
      <c r="F713" s="9">
        <v>6.7630896754360906E-3</v>
      </c>
      <c r="G713" s="9">
        <v>6.795205555333343E-3</v>
      </c>
      <c r="H713" s="9">
        <v>6.7100403180075218E-3</v>
      </c>
      <c r="J713" s="1">
        <v>44386</v>
      </c>
      <c r="K713" s="7">
        <f t="shared" si="67"/>
        <v>3.4457265524392108E-6</v>
      </c>
      <c r="L713" s="7">
        <f t="shared" si="67"/>
        <v>6.2870481503274279E-6</v>
      </c>
      <c r="M713" s="7">
        <f t="shared" si="67"/>
        <v>1.0212964147133555E-5</v>
      </c>
      <c r="N713" s="7">
        <f t="shared" si="67"/>
        <v>9.2632371352180079E-6</v>
      </c>
      <c r="O713" s="7">
        <f t="shared" si="67"/>
        <v>9.4597615651874525E-6</v>
      </c>
      <c r="P713" s="7">
        <f t="shared" si="67"/>
        <v>8.9431339194499065E-6</v>
      </c>
      <c r="Q713" s="7"/>
      <c r="R713" s="1">
        <v>44386</v>
      </c>
      <c r="S713" s="2">
        <f t="shared" si="70"/>
        <v>1.8562668322305419E-3</v>
      </c>
      <c r="T713" s="2">
        <f t="shared" si="70"/>
        <v>2.5073986819665172E-3</v>
      </c>
      <c r="U713" s="2">
        <f t="shared" si="70"/>
        <v>3.1957728559979907E-3</v>
      </c>
      <c r="V713" s="2">
        <f t="shared" si="68"/>
        <v>3.0435566587822885E-3</v>
      </c>
      <c r="W713" s="2">
        <f t="shared" si="68"/>
        <v>3.0756725386795409E-3</v>
      </c>
      <c r="X713" s="2">
        <f t="shared" si="68"/>
        <v>2.9905073013537196E-3</v>
      </c>
      <c r="Z713" s="1">
        <v>44386</v>
      </c>
      <c r="AA713" s="2">
        <f t="shared" si="71"/>
        <v>7.1922753487136948E-2</v>
      </c>
      <c r="AB713" s="2">
        <f t="shared" si="71"/>
        <v>0.11261556475995604</v>
      </c>
      <c r="AC713" s="2">
        <f t="shared" si="71"/>
        <v>0.15800870091049934</v>
      </c>
      <c r="AD713" s="2">
        <f t="shared" si="69"/>
        <v>0.14785712090177827</v>
      </c>
      <c r="AE713" s="2">
        <f t="shared" si="69"/>
        <v>0.14999525630912891</v>
      </c>
      <c r="AF713" s="2">
        <f t="shared" si="69"/>
        <v>0.14433032974519122</v>
      </c>
      <c r="AG713" s="2"/>
    </row>
    <row r="714" spans="1:33" ht="14.5" x14ac:dyDescent="0.35">
      <c r="A714" s="10">
        <v>44391</v>
      </c>
      <c r="B714" s="2">
        <v>4.302977454385187E-3</v>
      </c>
      <c r="C714" s="2">
        <v>6.4262119121849537E-3</v>
      </c>
      <c r="D714" s="2">
        <v>7.1082632057368764E-3</v>
      </c>
      <c r="E714" s="9">
        <v>5.8173742922728224E-3</v>
      </c>
      <c r="F714" s="9">
        <v>5.6395427710009376E-3</v>
      </c>
      <c r="G714" s="9">
        <v>6.0998907515735319E-3</v>
      </c>
      <c r="H714" s="9">
        <v>5.6038111404042457E-3</v>
      </c>
      <c r="J714" s="1">
        <v>44389</v>
      </c>
      <c r="K714" s="7">
        <f t="shared" si="67"/>
        <v>4.5081245627882692E-6</v>
      </c>
      <c r="L714" s="7">
        <f t="shared" si="67"/>
        <v>7.869628146736813E-6</v>
      </c>
      <c r="M714" s="7">
        <f t="shared" si="67"/>
        <v>2.2933977826040693E-6</v>
      </c>
      <c r="N714" s="7">
        <f t="shared" si="67"/>
        <v>1.7864068455801616E-6</v>
      </c>
      <c r="O714" s="7">
        <f t="shared" si="67"/>
        <v>3.2288973976122891E-6</v>
      </c>
      <c r="P714" s="7">
        <f t="shared" si="67"/>
        <v>1.6921682786819312E-6</v>
      </c>
      <c r="Q714" s="7"/>
      <c r="R714" s="1">
        <v>44389</v>
      </c>
      <c r="S714" s="2">
        <f t="shared" si="70"/>
        <v>2.1232344577997667E-3</v>
      </c>
      <c r="T714" s="2">
        <f t="shared" si="70"/>
        <v>2.8052857513516894E-3</v>
      </c>
      <c r="U714" s="2">
        <f t="shared" si="70"/>
        <v>1.5143968378876355E-3</v>
      </c>
      <c r="V714" s="2">
        <f t="shared" si="68"/>
        <v>1.3365653166157506E-3</v>
      </c>
      <c r="W714" s="2">
        <f t="shared" si="68"/>
        <v>1.7969132971883449E-3</v>
      </c>
      <c r="X714" s="2">
        <f t="shared" si="68"/>
        <v>1.3008336860190588E-3</v>
      </c>
      <c r="Z714" s="1">
        <v>44389</v>
      </c>
      <c r="AA714" s="2">
        <f t="shared" si="71"/>
        <v>7.0675838011254211E-2</v>
      </c>
      <c r="AB714" s="2">
        <f t="shared" si="71"/>
        <v>0.10729936337946722</v>
      </c>
      <c r="AC714" s="2">
        <f t="shared" si="71"/>
        <v>4.1218705412539025E-2</v>
      </c>
      <c r="AD714" s="2">
        <f t="shared" si="69"/>
        <v>3.3496899598255192E-2</v>
      </c>
      <c r="AE714" s="2">
        <f t="shared" si="69"/>
        <v>5.4382420924579344E-2</v>
      </c>
      <c r="AF714" s="2">
        <f t="shared" si="69"/>
        <v>3.200596419932622E-2</v>
      </c>
      <c r="AG714" s="2"/>
    </row>
    <row r="715" spans="1:33" ht="14.5" x14ac:dyDescent="0.35">
      <c r="A715" s="10">
        <v>44392</v>
      </c>
      <c r="B715" s="2">
        <v>7.987544968812859E-3</v>
      </c>
      <c r="C715" s="2">
        <v>5.5344058200716972E-3</v>
      </c>
      <c r="D715" s="2">
        <v>4.6726078726351261E-3</v>
      </c>
      <c r="E715" s="9">
        <v>5.9998003064257368E-3</v>
      </c>
      <c r="F715" s="9">
        <v>6.0251104141590484E-3</v>
      </c>
      <c r="G715" s="9">
        <v>6.225955958810413E-3</v>
      </c>
      <c r="H715" s="9">
        <v>5.7647090956209728E-3</v>
      </c>
      <c r="J715" s="1">
        <v>44390</v>
      </c>
      <c r="K715" s="7">
        <f t="shared" si="67"/>
        <v>6.0178916830865117E-6</v>
      </c>
      <c r="L715" s="7">
        <f t="shared" si="67"/>
        <v>1.098880795161526E-5</v>
      </c>
      <c r="M715" s="7">
        <f t="shared" si="67"/>
        <v>3.9511288428484945E-6</v>
      </c>
      <c r="N715" s="7">
        <f t="shared" si="67"/>
        <v>3.8511493812992997E-6</v>
      </c>
      <c r="O715" s="7">
        <f t="shared" si="67"/>
        <v>3.1031958401613978E-6</v>
      </c>
      <c r="P715" s="7">
        <f t="shared" si="67"/>
        <v>4.9409993191487351E-6</v>
      </c>
      <c r="Q715" s="7"/>
      <c r="R715" s="1">
        <v>44390</v>
      </c>
      <c r="S715" s="2">
        <f t="shared" si="70"/>
        <v>2.4531391487411618E-3</v>
      </c>
      <c r="T715" s="2">
        <f t="shared" si="70"/>
        <v>3.3149370961777329E-3</v>
      </c>
      <c r="U715" s="2">
        <f t="shared" si="70"/>
        <v>1.9877446623871222E-3</v>
      </c>
      <c r="V715" s="2">
        <f t="shared" si="68"/>
        <v>1.9624345546538106E-3</v>
      </c>
      <c r="W715" s="2">
        <f t="shared" si="68"/>
        <v>1.761589010002446E-3</v>
      </c>
      <c r="X715" s="2">
        <f t="shared" si="68"/>
        <v>2.2228358731918862E-3</v>
      </c>
      <c r="Z715" s="1">
        <v>44390</v>
      </c>
      <c r="AA715" s="2">
        <f t="shared" si="71"/>
        <v>7.6353249121818845E-2</v>
      </c>
      <c r="AB715" s="2">
        <f t="shared" si="71"/>
        <v>0.17327436097126991</v>
      </c>
      <c r="AC715" s="2">
        <f t="shared" si="71"/>
        <v>4.5144540363753816E-2</v>
      </c>
      <c r="AD715" s="2">
        <f t="shared" si="69"/>
        <v>4.3761665455586796E-2</v>
      </c>
      <c r="AE715" s="2">
        <f t="shared" si="69"/>
        <v>3.3786284140924217E-2</v>
      </c>
      <c r="AF715" s="2">
        <f t="shared" si="69"/>
        <v>5.9465005503017476E-2</v>
      </c>
      <c r="AG715" s="2"/>
    </row>
    <row r="716" spans="1:33" ht="14.5" x14ac:dyDescent="0.35">
      <c r="A716" s="10">
        <v>44393</v>
      </c>
      <c r="B716" s="2">
        <v>7.4401481145558541E-3</v>
      </c>
      <c r="C716" s="2">
        <v>4.6809036284685126E-3</v>
      </c>
      <c r="D716" s="2">
        <v>5.1526539027690887E-3</v>
      </c>
      <c r="E716" s="9">
        <v>6.4206991748075627E-3</v>
      </c>
      <c r="F716" s="9">
        <v>6.4733568045493703E-3</v>
      </c>
      <c r="G716" s="9">
        <v>6.1624072381109146E-3</v>
      </c>
      <c r="H716" s="9">
        <v>6.46553766059778E-3</v>
      </c>
      <c r="J716" s="1">
        <v>44391</v>
      </c>
      <c r="K716" s="7">
        <f t="shared" si="67"/>
        <v>7.6134301340033975E-6</v>
      </c>
      <c r="L716" s="7">
        <f t="shared" si="67"/>
        <v>5.2326297689579554E-6</v>
      </c>
      <c r="M716" s="7">
        <f t="shared" si="67"/>
        <v>1.0392761407539154E-6</v>
      </c>
      <c r="N716" s="7">
        <f t="shared" si="67"/>
        <v>9.3468543710405316E-7</v>
      </c>
      <c r="O716" s="7">
        <f t="shared" si="67"/>
        <v>1.6326217473382821E-6</v>
      </c>
      <c r="P716" s="7">
        <f t="shared" si="67"/>
        <v>9.4986553696436334E-7</v>
      </c>
      <c r="Q716" s="7"/>
      <c r="R716" s="1">
        <v>44391</v>
      </c>
      <c r="S716" s="2">
        <f t="shared" si="70"/>
        <v>2.7592444860873415E-3</v>
      </c>
      <c r="T716" s="2">
        <f t="shared" si="70"/>
        <v>2.2874942117867654E-3</v>
      </c>
      <c r="U716" s="2">
        <f t="shared" si="70"/>
        <v>1.0194489397482914E-3</v>
      </c>
      <c r="V716" s="2">
        <f t="shared" si="68"/>
        <v>9.6679131000648386E-4</v>
      </c>
      <c r="W716" s="2">
        <f t="shared" si="68"/>
        <v>1.2777408764449395E-3</v>
      </c>
      <c r="X716" s="2">
        <f t="shared" si="68"/>
        <v>9.7461045395807414E-4</v>
      </c>
      <c r="Z716" s="1">
        <v>44391</v>
      </c>
      <c r="AA716" s="2">
        <f t="shared" si="71"/>
        <v>0.12606875660828187</v>
      </c>
      <c r="AB716" s="2">
        <f t="shared" si="71"/>
        <v>7.6566005632858758E-2</v>
      </c>
      <c r="AC716" s="2">
        <f t="shared" si="71"/>
        <v>1.1411639181821975E-2</v>
      </c>
      <c r="AD716" s="2">
        <f t="shared" si="69"/>
        <v>1.0153343903915202E-2</v>
      </c>
      <c r="AE716" s="2">
        <f t="shared" si="69"/>
        <v>1.8921169872995192E-2</v>
      </c>
      <c r="AF716" s="2">
        <f t="shared" si="69"/>
        <v>1.0334691225767578E-2</v>
      </c>
      <c r="AG716" s="2"/>
    </row>
    <row r="717" spans="1:33" ht="14.5" x14ac:dyDescent="0.35">
      <c r="A717" s="10">
        <v>44396</v>
      </c>
      <c r="B717" s="2">
        <v>1.3859751560185429E-2</v>
      </c>
      <c r="C717" s="2">
        <v>6.4503164030611524E-3</v>
      </c>
      <c r="D717" s="2">
        <v>6.7347302101552486E-3</v>
      </c>
      <c r="E717" s="9">
        <v>6.5246256691745864E-3</v>
      </c>
      <c r="F717" s="9">
        <v>6.3915929962859476E-3</v>
      </c>
      <c r="G717" s="9">
        <v>6.3555796835270597E-3</v>
      </c>
      <c r="H717" s="9">
        <v>6.4890550329937853E-3</v>
      </c>
      <c r="J717" s="1">
        <v>44392</v>
      </c>
      <c r="K717" s="7">
        <f t="shared" si="67"/>
        <v>5.4899729347629259E-5</v>
      </c>
      <c r="L717" s="7">
        <f t="shared" si="67"/>
        <v>5.0765929238385897E-5</v>
      </c>
      <c r="M717" s="7">
        <f t="shared" si="67"/>
        <v>5.3804071836977612E-5</v>
      </c>
      <c r="N717" s="7">
        <f t="shared" si="67"/>
        <v>5.5773392335545172E-5</v>
      </c>
      <c r="O717" s="7">
        <f t="shared" si="67"/>
        <v>5.6312595554430396E-5</v>
      </c>
      <c r="P717" s="7">
        <f t="shared" si="67"/>
        <v>5.4327167295954959E-5</v>
      </c>
      <c r="Q717" s="7"/>
      <c r="R717" s="1">
        <v>44392</v>
      </c>
      <c r="S717" s="2">
        <f t="shared" si="70"/>
        <v>7.4094351571242769E-3</v>
      </c>
      <c r="T717" s="2">
        <f t="shared" si="70"/>
        <v>7.1250213500301807E-3</v>
      </c>
      <c r="U717" s="2">
        <f t="shared" si="70"/>
        <v>7.3351258910108429E-3</v>
      </c>
      <c r="V717" s="2">
        <f t="shared" si="68"/>
        <v>7.4681585638994817E-3</v>
      </c>
      <c r="W717" s="2">
        <f t="shared" si="68"/>
        <v>7.5041718766583696E-3</v>
      </c>
      <c r="X717" s="2">
        <f t="shared" si="68"/>
        <v>7.370696527191644E-3</v>
      </c>
      <c r="Z717" s="1">
        <v>44392</v>
      </c>
      <c r="AA717" s="2">
        <f t="shared" si="71"/>
        <v>0.38383340360712825</v>
      </c>
      <c r="AB717" s="2">
        <f t="shared" si="71"/>
        <v>0.33624069065344919</v>
      </c>
      <c r="AC717" s="2">
        <f t="shared" si="71"/>
        <v>0.37081623402822439</v>
      </c>
      <c r="AD717" s="2">
        <f t="shared" si="69"/>
        <v>0.39442908857108239</v>
      </c>
      <c r="AE717" s="2">
        <f t="shared" si="69"/>
        <v>0.40106591053613938</v>
      </c>
      <c r="AF717" s="2">
        <f t="shared" si="69"/>
        <v>0.37699377750618446</v>
      </c>
      <c r="AG717" s="2"/>
    </row>
    <row r="718" spans="1:33" ht="14.5" x14ac:dyDescent="0.35">
      <c r="A718" s="10">
        <v>44397</v>
      </c>
      <c r="B718" s="2">
        <v>9.7943756307174827E-3</v>
      </c>
      <c r="C718" s="2">
        <v>6.0661556199193001E-3</v>
      </c>
      <c r="D718" s="2">
        <v>5.3116288036108017E-3</v>
      </c>
      <c r="E718" s="9">
        <v>8.4841506802963585E-3</v>
      </c>
      <c r="F718" s="9">
        <v>8.4805859103693777E-3</v>
      </c>
      <c r="G718" s="9">
        <v>7.6294944053923756E-3</v>
      </c>
      <c r="H718" s="9">
        <v>8.4855670748630804E-3</v>
      </c>
      <c r="J718" s="1">
        <v>44393</v>
      </c>
      <c r="K718" s="7">
        <f t="shared" si="67"/>
        <v>1.3899624448916001E-5</v>
      </c>
      <c r="L718" s="7">
        <f t="shared" si="67"/>
        <v>2.0095019115935018E-5</v>
      </c>
      <c r="M718" s="7">
        <f t="shared" si="67"/>
        <v>1.7166894207060373E-6</v>
      </c>
      <c r="N718" s="7">
        <f t="shared" si="67"/>
        <v>1.7260434292923521E-6</v>
      </c>
      <c r="O718" s="7">
        <f t="shared" si="67"/>
        <v>4.6867107197651375E-6</v>
      </c>
      <c r="P718" s="7">
        <f t="shared" si="67"/>
        <v>1.712979835877686E-6</v>
      </c>
      <c r="Q718" s="7"/>
      <c r="R718" s="1">
        <v>44393</v>
      </c>
      <c r="S718" s="2">
        <f t="shared" si="70"/>
        <v>3.7282200107981826E-3</v>
      </c>
      <c r="T718" s="2">
        <f t="shared" si="70"/>
        <v>4.482746827106681E-3</v>
      </c>
      <c r="U718" s="2">
        <f t="shared" si="70"/>
        <v>1.3102249504211242E-3</v>
      </c>
      <c r="V718" s="2">
        <f t="shared" si="68"/>
        <v>1.3137897203481051E-3</v>
      </c>
      <c r="W718" s="2">
        <f t="shared" si="68"/>
        <v>2.1648812253251071E-3</v>
      </c>
      <c r="X718" s="2">
        <f t="shared" si="68"/>
        <v>1.3088085558544023E-3</v>
      </c>
      <c r="Z718" s="1">
        <v>44393</v>
      </c>
      <c r="AA718" s="2">
        <f t="shared" si="71"/>
        <v>0.13551029014380811</v>
      </c>
      <c r="AB718" s="2">
        <f t="shared" si="71"/>
        <v>0.232039791870573</v>
      </c>
      <c r="AC718" s="2">
        <f t="shared" si="71"/>
        <v>1.0823561222116584E-2</v>
      </c>
      <c r="AD718" s="2">
        <f t="shared" si="69"/>
        <v>1.0888564254981858E-2</v>
      </c>
      <c r="AE718" s="2">
        <f t="shared" si="69"/>
        <v>3.3964870829637839E-2</v>
      </c>
      <c r="AF718" s="2">
        <f t="shared" si="69"/>
        <v>1.0797797649848784E-2</v>
      </c>
      <c r="AG718" s="2"/>
    </row>
    <row r="719" spans="1:33" ht="14.5" x14ac:dyDescent="0.35">
      <c r="A719" s="10">
        <v>44398</v>
      </c>
      <c r="B719" s="2">
        <v>7.9102507754648232E-3</v>
      </c>
      <c r="C719" s="2">
        <v>7.2472328320145607E-3</v>
      </c>
      <c r="D719" s="2">
        <v>7.4985329993069172E-3</v>
      </c>
      <c r="E719" s="9">
        <v>8.0936867596360252E-3</v>
      </c>
      <c r="F719" s="9">
        <v>8.2712536888756641E-3</v>
      </c>
      <c r="G719" s="9">
        <v>8.0837064160209447E-3</v>
      </c>
      <c r="H719" s="9">
        <v>7.8029108097105969E-3</v>
      </c>
      <c r="J719" s="1">
        <v>44396</v>
      </c>
      <c r="K719" s="7">
        <f t="shared" si="67"/>
        <v>4.3959279333701546E-7</v>
      </c>
      <c r="L719" s="7">
        <f t="shared" si="67"/>
        <v>1.6951152720441157E-7</v>
      </c>
      <c r="M719" s="7">
        <f t="shared" si="67"/>
        <v>3.3648760288857481E-8</v>
      </c>
      <c r="N719" s="7">
        <f t="shared" si="67"/>
        <v>1.303231034911151E-7</v>
      </c>
      <c r="O719" s="7">
        <f t="shared" si="67"/>
        <v>3.0086859240734415E-8</v>
      </c>
      <c r="P719" s="7">
        <f t="shared" si="67"/>
        <v>1.1521868248118473E-8</v>
      </c>
      <c r="Q719" s="7"/>
      <c r="R719" s="1">
        <v>44396</v>
      </c>
      <c r="S719" s="2">
        <f t="shared" si="70"/>
        <v>6.6301794345026248E-4</v>
      </c>
      <c r="T719" s="2">
        <f t="shared" si="70"/>
        <v>4.1171777615790599E-4</v>
      </c>
      <c r="U719" s="2">
        <f t="shared" si="70"/>
        <v>1.8343598417120202E-4</v>
      </c>
      <c r="V719" s="2">
        <f t="shared" si="68"/>
        <v>3.6100291341084091E-4</v>
      </c>
      <c r="W719" s="2">
        <f t="shared" si="68"/>
        <v>1.7345564055612148E-4</v>
      </c>
      <c r="X719" s="2">
        <f t="shared" si="68"/>
        <v>1.0733996575422629E-4</v>
      </c>
      <c r="Z719" s="1">
        <v>44396</v>
      </c>
      <c r="AA719" s="2">
        <f t="shared" si="71"/>
        <v>3.945901709675681E-3</v>
      </c>
      <c r="AB719" s="2">
        <f t="shared" si="71"/>
        <v>1.4543596351430654E-3</v>
      </c>
      <c r="AC719" s="2">
        <f t="shared" si="71"/>
        <v>2.6077804681201577E-4</v>
      </c>
      <c r="AD719" s="2">
        <f t="shared" si="69"/>
        <v>9.8111827273639207E-4</v>
      </c>
      <c r="AE719" s="2">
        <f t="shared" si="69"/>
        <v>2.3355793312362927E-4</v>
      </c>
      <c r="AF719" s="2">
        <f t="shared" si="69"/>
        <v>9.3760384926255824E-5</v>
      </c>
      <c r="AG719" s="2"/>
    </row>
    <row r="720" spans="1:33" ht="14.5" x14ac:dyDescent="0.35">
      <c r="A720" s="10">
        <v>44399</v>
      </c>
      <c r="B720" s="2">
        <v>5.4722830313016666E-3</v>
      </c>
      <c r="C720" s="2">
        <v>7.1770725771784782E-3</v>
      </c>
      <c r="D720" s="2">
        <v>7.3981210589408866E-3</v>
      </c>
      <c r="E720" s="9">
        <v>7.8994763622888611E-3</v>
      </c>
      <c r="F720" s="9">
        <v>8.0270674598142827E-3</v>
      </c>
      <c r="G720" s="9">
        <v>7.8193683946934604E-3</v>
      </c>
      <c r="H720" s="9">
        <v>7.6709675555811296E-3</v>
      </c>
      <c r="J720" s="1">
        <v>44397</v>
      </c>
      <c r="K720" s="7">
        <f t="shared" si="67"/>
        <v>2.9063073957308656E-6</v>
      </c>
      <c r="L720" s="7">
        <f t="shared" si="67"/>
        <v>3.7088521087013209E-6</v>
      </c>
      <c r="M720" s="7">
        <f t="shared" si="67"/>
        <v>5.8912674659887126E-6</v>
      </c>
      <c r="N720" s="7">
        <f t="shared" si="67"/>
        <v>6.5269234761705342E-6</v>
      </c>
      <c r="O720" s="7">
        <f t="shared" si="67"/>
        <v>5.5088097030479885E-6</v>
      </c>
      <c r="P720" s="7">
        <f t="shared" si="67"/>
        <v>4.8342136373060081E-6</v>
      </c>
      <c r="Q720" s="7"/>
      <c r="R720" s="1">
        <v>44397</v>
      </c>
      <c r="S720" s="2">
        <f t="shared" si="70"/>
        <v>1.7047895458768116E-3</v>
      </c>
      <c r="T720" s="2">
        <f t="shared" si="70"/>
        <v>1.9258380276392199E-3</v>
      </c>
      <c r="U720" s="2">
        <f t="shared" si="70"/>
        <v>2.4271933309871945E-3</v>
      </c>
      <c r="V720" s="2">
        <f t="shared" si="68"/>
        <v>2.5547844285126161E-3</v>
      </c>
      <c r="W720" s="2">
        <f t="shared" si="68"/>
        <v>2.3470853633917937E-3</v>
      </c>
      <c r="X720" s="2">
        <f t="shared" si="68"/>
        <v>2.198684524279463E-3</v>
      </c>
      <c r="Z720" s="1">
        <v>44397</v>
      </c>
      <c r="AA720" s="2">
        <f t="shared" si="71"/>
        <v>3.3662961810768444E-2</v>
      </c>
      <c r="AB720" s="2">
        <f t="shared" si="71"/>
        <v>4.1215675665076557E-2</v>
      </c>
      <c r="AC720" s="2">
        <f t="shared" si="71"/>
        <v>5.9840543137388735E-2</v>
      </c>
      <c r="AD720" s="2">
        <f t="shared" si="69"/>
        <v>6.4852156253238702E-2</v>
      </c>
      <c r="AE720" s="2">
        <f t="shared" si="69"/>
        <v>5.674484399071722E-2</v>
      </c>
      <c r="AF720" s="2">
        <f t="shared" si="69"/>
        <v>5.1122706982220212E-2</v>
      </c>
      <c r="AG720" s="2"/>
    </row>
    <row r="721" spans="1:33" ht="14.5" x14ac:dyDescent="0.35">
      <c r="A721" s="10">
        <v>44400</v>
      </c>
      <c r="B721" s="2">
        <v>4.1062117758972052E-3</v>
      </c>
      <c r="C721" s="2">
        <v>7.3175793513655663E-3</v>
      </c>
      <c r="D721" s="2">
        <v>7.391482125967741E-3</v>
      </c>
      <c r="E721" s="9">
        <v>7.2410539766212308E-3</v>
      </c>
      <c r="F721" s="9">
        <v>7.551751406293058E-3</v>
      </c>
      <c r="G721" s="9">
        <v>7.0865140115547853E-3</v>
      </c>
      <c r="H721" s="9">
        <v>6.785824710083552E-3</v>
      </c>
      <c r="J721" s="1">
        <v>44398</v>
      </c>
      <c r="K721" s="7">
        <f t="shared" si="67"/>
        <v>1.0312881704769539E-5</v>
      </c>
      <c r="L721" s="7">
        <f t="shared" si="67"/>
        <v>1.0793001273052581E-5</v>
      </c>
      <c r="M721" s="7">
        <f t="shared" si="67"/>
        <v>9.8272356234402528E-6</v>
      </c>
      <c r="N721" s="7">
        <f t="shared" si="67"/>
        <v>1.187174334462839E-5</v>
      </c>
      <c r="O721" s="7">
        <f t="shared" si="67"/>
        <v>8.8822014158655694E-6</v>
      </c>
      <c r="P721" s="7">
        <f t="shared" si="67"/>
        <v>7.1803254770587634E-6</v>
      </c>
      <c r="Q721" s="7"/>
      <c r="R721" s="1">
        <v>44398</v>
      </c>
      <c r="S721" s="2">
        <f t="shared" si="70"/>
        <v>3.211367575468361E-3</v>
      </c>
      <c r="T721" s="2">
        <f t="shared" si="70"/>
        <v>3.2852703500705358E-3</v>
      </c>
      <c r="U721" s="2">
        <f t="shared" si="70"/>
        <v>3.1348422007240256E-3</v>
      </c>
      <c r="V721" s="2">
        <f t="shared" si="68"/>
        <v>3.4455396303958528E-3</v>
      </c>
      <c r="W721" s="2">
        <f t="shared" si="68"/>
        <v>2.98030223565758E-3</v>
      </c>
      <c r="X721" s="2">
        <f t="shared" si="68"/>
        <v>2.6796129341863468E-3</v>
      </c>
      <c r="Z721" s="1">
        <v>44398</v>
      </c>
      <c r="AA721" s="2">
        <f t="shared" si="71"/>
        <v>0.13892214637942235</v>
      </c>
      <c r="AB721" s="2">
        <f t="shared" si="71"/>
        <v>0.14336031594958865</v>
      </c>
      <c r="AC721" s="2">
        <f t="shared" si="71"/>
        <v>0.13433964804479492</v>
      </c>
      <c r="AD721" s="2">
        <f t="shared" si="69"/>
        <v>0.15302159122748904</v>
      </c>
      <c r="AE721" s="2">
        <f t="shared" si="69"/>
        <v>0.12513294431514144</v>
      </c>
      <c r="AF721" s="2">
        <f t="shared" si="69"/>
        <v>0.10745103930019884</v>
      </c>
      <c r="AG721" s="2"/>
    </row>
    <row r="722" spans="1:33" ht="14.5" x14ac:dyDescent="0.35">
      <c r="A722" s="10">
        <v>44403</v>
      </c>
      <c r="B722" s="2">
        <v>6.2530176960024046E-3</v>
      </c>
      <c r="C722" s="2">
        <v>6.7789354361593723E-3</v>
      </c>
      <c r="D722" s="2">
        <v>5.9648817405104637E-3</v>
      </c>
      <c r="E722" s="9">
        <v>6.6747411957036179E-3</v>
      </c>
      <c r="F722" s="9">
        <v>7.0334994880261788E-3</v>
      </c>
      <c r="G722" s="9">
        <v>6.5436999553496761E-3</v>
      </c>
      <c r="H722" s="9">
        <v>6.2685876161067047E-3</v>
      </c>
      <c r="J722" s="1">
        <v>44399</v>
      </c>
      <c r="K722" s="7">
        <f t="shared" si="67"/>
        <v>2.765894694118118E-7</v>
      </c>
      <c r="L722" s="7">
        <f t="shared" si="67"/>
        <v>8.3022328847253744E-8</v>
      </c>
      <c r="M722" s="7">
        <f t="shared" si="67"/>
        <v>1.7785071020023925E-7</v>
      </c>
      <c r="N722" s="7">
        <f t="shared" si="67"/>
        <v>6.0915182768064199E-7</v>
      </c>
      <c r="O722" s="7">
        <f t="shared" si="67"/>
        <v>8.4496175899234427E-8</v>
      </c>
      <c r="P722" s="7">
        <f t="shared" si="67"/>
        <v>2.4242241205428662E-10</v>
      </c>
      <c r="Q722" s="7"/>
      <c r="R722" s="1">
        <v>44399</v>
      </c>
      <c r="S722" s="2">
        <f t="shared" si="70"/>
        <v>5.2591774015696771E-4</v>
      </c>
      <c r="T722" s="2">
        <f t="shared" si="70"/>
        <v>2.881359554919409E-4</v>
      </c>
      <c r="U722" s="2">
        <f t="shared" si="70"/>
        <v>4.2172349970121328E-4</v>
      </c>
      <c r="V722" s="2">
        <f t="shared" si="68"/>
        <v>7.8048179202377423E-4</v>
      </c>
      <c r="W722" s="2">
        <f t="shared" si="68"/>
        <v>2.9068225934727153E-4</v>
      </c>
      <c r="X722" s="2">
        <f t="shared" si="68"/>
        <v>1.5569920104300042E-5</v>
      </c>
      <c r="Z722" s="1">
        <v>44399</v>
      </c>
      <c r="AA722" s="2">
        <f t="shared" si="71"/>
        <v>3.1747260696526336E-3</v>
      </c>
      <c r="AB722" s="2">
        <f t="shared" si="71"/>
        <v>1.1304440080137645E-3</v>
      </c>
      <c r="AC722" s="2">
        <f t="shared" si="71"/>
        <v>2.0842525514068733E-3</v>
      </c>
      <c r="AD722" s="2">
        <f t="shared" si="69"/>
        <v>6.6538431293836631E-3</v>
      </c>
      <c r="AE722" s="2">
        <f t="shared" si="69"/>
        <v>1.0168719139673765E-3</v>
      </c>
      <c r="AF722" s="2">
        <f t="shared" si="69"/>
        <v>3.0897493592529912E-6</v>
      </c>
      <c r="AG722" s="2"/>
    </row>
    <row r="723" spans="1:33" ht="14.5" x14ac:dyDescent="0.35">
      <c r="A723" s="10">
        <v>44404</v>
      </c>
      <c r="B723" s="2">
        <v>1.078466033953075E-2</v>
      </c>
      <c r="C723" s="2">
        <v>5.3955428302288064E-3</v>
      </c>
      <c r="D723" s="2">
        <v>4.578170832246542E-3</v>
      </c>
      <c r="E723" s="9">
        <v>6.6044526543708789E-3</v>
      </c>
      <c r="F723" s="9">
        <v>6.8751236282543829E-3</v>
      </c>
      <c r="G723" s="9">
        <v>6.7020005022102851E-3</v>
      </c>
      <c r="H723" s="9">
        <v>6.4854470853316958E-3</v>
      </c>
      <c r="J723" s="1">
        <v>44400</v>
      </c>
      <c r="K723" s="7">
        <f t="shared" si="67"/>
        <v>2.9042587529064788E-5</v>
      </c>
      <c r="L723" s="7">
        <f t="shared" si="67"/>
        <v>3.8520512004028974E-5</v>
      </c>
      <c r="M723" s="7">
        <f t="shared" si="67"/>
        <v>1.7474136291069653E-5</v>
      </c>
      <c r="N723" s="7">
        <f t="shared" si="67"/>
        <v>1.5284477296817637E-5</v>
      </c>
      <c r="O723" s="7">
        <f t="shared" si="67"/>
        <v>1.6668111347269567E-5</v>
      </c>
      <c r="P723" s="7">
        <f t="shared" si="67"/>
        <v>1.8483234605080824E-5</v>
      </c>
      <c r="Q723" s="7"/>
      <c r="R723" s="1">
        <v>44400</v>
      </c>
      <c r="S723" s="2">
        <f t="shared" si="70"/>
        <v>5.3891175093019441E-3</v>
      </c>
      <c r="T723" s="2">
        <f t="shared" si="70"/>
        <v>6.2064895072842085E-3</v>
      </c>
      <c r="U723" s="2">
        <f t="shared" si="70"/>
        <v>4.1802076851598716E-3</v>
      </c>
      <c r="V723" s="2">
        <f t="shared" si="68"/>
        <v>3.9095367112763676E-3</v>
      </c>
      <c r="W723" s="2">
        <f t="shared" si="68"/>
        <v>4.0826598373204653E-3</v>
      </c>
      <c r="X723" s="2">
        <f t="shared" si="68"/>
        <v>4.2992132541990547E-3</v>
      </c>
      <c r="Z723" s="1">
        <v>44400</v>
      </c>
      <c r="AA723" s="2">
        <f t="shared" si="71"/>
        <v>0.30625756818736249</v>
      </c>
      <c r="AB723" s="2">
        <f t="shared" si="71"/>
        <v>0.49884489428528767</v>
      </c>
      <c r="AC723" s="2">
        <f t="shared" si="71"/>
        <v>0.14255707332006096</v>
      </c>
      <c r="AD723" s="2">
        <f t="shared" si="69"/>
        <v>0.11843449977473375</v>
      </c>
      <c r="AE723" s="2">
        <f t="shared" si="69"/>
        <v>0.13345160566450298</v>
      </c>
      <c r="AF723" s="2">
        <f t="shared" si="69"/>
        <v>0.15433757199803111</v>
      </c>
      <c r="AG723" s="2"/>
    </row>
    <row r="724" spans="1:33" ht="14.5" x14ac:dyDescent="0.35">
      <c r="A724" s="10">
        <v>44405</v>
      </c>
      <c r="B724" s="2">
        <v>4.4768162981063423E-3</v>
      </c>
      <c r="C724" s="2">
        <v>6.7565585486590862E-3</v>
      </c>
      <c r="D724" s="2">
        <v>6.2104798853397369E-3</v>
      </c>
      <c r="E724" s="9">
        <v>7.7714808252596808E-3</v>
      </c>
      <c r="F724" s="9">
        <v>7.917985585653594E-3</v>
      </c>
      <c r="G724" s="9">
        <v>7.2160579768991186E-3</v>
      </c>
      <c r="H724" s="9">
        <v>7.781078877662894E-3</v>
      </c>
      <c r="J724" s="1">
        <v>44403</v>
      </c>
      <c r="K724" s="7">
        <f t="shared" si="67"/>
        <v>5.1972247289552896E-6</v>
      </c>
      <c r="L724" s="7">
        <f t="shared" si="67"/>
        <v>3.005589433698962E-6</v>
      </c>
      <c r="M724" s="7">
        <f t="shared" si="67"/>
        <v>1.0854814346482532E-5</v>
      </c>
      <c r="N724" s="7">
        <f t="shared" si="67"/>
        <v>1.1841646065558459E-5</v>
      </c>
      <c r="O724" s="7">
        <f t="shared" si="67"/>
        <v>7.5034449748354675E-6</v>
      </c>
      <c r="P724" s="7">
        <f t="shared" si="67"/>
        <v>1.0918151194657717E-5</v>
      </c>
      <c r="Q724" s="7"/>
      <c r="R724" s="1">
        <v>44403</v>
      </c>
      <c r="S724" s="2">
        <f t="shared" si="70"/>
        <v>2.2797422505527439E-3</v>
      </c>
      <c r="T724" s="2">
        <f t="shared" si="70"/>
        <v>1.7336635872333946E-3</v>
      </c>
      <c r="U724" s="2">
        <f t="shared" si="70"/>
        <v>3.2946645271533384E-3</v>
      </c>
      <c r="V724" s="2">
        <f t="shared" si="68"/>
        <v>3.4411692875472516E-3</v>
      </c>
      <c r="W724" s="2">
        <f t="shared" si="68"/>
        <v>2.7392416787927762E-3</v>
      </c>
      <c r="X724" s="2">
        <f t="shared" si="68"/>
        <v>3.3042625795565517E-3</v>
      </c>
      <c r="Z724" s="1">
        <v>44403</v>
      </c>
      <c r="AA724" s="2">
        <f t="shared" si="71"/>
        <v>7.4189772948804134E-2</v>
      </c>
      <c r="AB724" s="2">
        <f t="shared" si="71"/>
        <v>4.8174714495639259E-2</v>
      </c>
      <c r="AC724" s="2">
        <f t="shared" si="71"/>
        <v>0.12760562996719327</v>
      </c>
      <c r="AD724" s="2">
        <f t="shared" si="69"/>
        <v>0.13562307166292742</v>
      </c>
      <c r="AE724" s="2">
        <f t="shared" si="69"/>
        <v>9.7793058286315349E-2</v>
      </c>
      <c r="AF724" s="2">
        <f t="shared" si="69"/>
        <v>0.1281293299922055</v>
      </c>
      <c r="AG724" s="2"/>
    </row>
    <row r="725" spans="1:33" ht="14.5" x14ac:dyDescent="0.35">
      <c r="A725" s="10">
        <v>44406</v>
      </c>
      <c r="B725" s="2">
        <v>6.4171974300833937E-3</v>
      </c>
      <c r="C725" s="2">
        <v>6.8128127604722977E-3</v>
      </c>
      <c r="D725" s="2">
        <v>7.6635503210127354E-3</v>
      </c>
      <c r="E725" s="9">
        <v>6.2041425339899973E-3</v>
      </c>
      <c r="F725" s="9">
        <v>6.3780644257581806E-3</v>
      </c>
      <c r="G725" s="9">
        <v>6.3294173509443868E-3</v>
      </c>
      <c r="H725" s="9">
        <v>6.1248679464728228E-3</v>
      </c>
      <c r="J725" s="1">
        <v>44404</v>
      </c>
      <c r="K725" s="7">
        <f t="shared" si="67"/>
        <v>1.5651148963872162E-7</v>
      </c>
      <c r="L725" s="7">
        <f t="shared" si="67"/>
        <v>1.5533955287279273E-6</v>
      </c>
      <c r="M725" s="7">
        <f t="shared" si="67"/>
        <v>4.5392388749367929E-8</v>
      </c>
      <c r="N725" s="7">
        <f t="shared" si="67"/>
        <v>1.5313920275171514E-9</v>
      </c>
      <c r="O725" s="7">
        <f t="shared" si="67"/>
        <v>7.7053422936503235E-9</v>
      </c>
      <c r="P725" s="7">
        <f t="shared" si="67"/>
        <v>8.5456526988023034E-8</v>
      </c>
      <c r="Q725" s="7"/>
      <c r="R725" s="1">
        <v>44404</v>
      </c>
      <c r="S725" s="2">
        <f t="shared" si="70"/>
        <v>3.9561533038890394E-4</v>
      </c>
      <c r="T725" s="2">
        <f t="shared" si="70"/>
        <v>1.2463528909293416E-3</v>
      </c>
      <c r="U725" s="2">
        <f t="shared" si="70"/>
        <v>2.1305489609339638E-4</v>
      </c>
      <c r="V725" s="2">
        <f t="shared" si="68"/>
        <v>3.9133004325213154E-5</v>
      </c>
      <c r="W725" s="2">
        <f t="shared" si="68"/>
        <v>8.7780079139006956E-5</v>
      </c>
      <c r="X725" s="2">
        <f t="shared" si="68"/>
        <v>2.9232948361057089E-4</v>
      </c>
      <c r="Z725" s="1">
        <v>44404</v>
      </c>
      <c r="AA725" s="2">
        <f t="shared" si="71"/>
        <v>1.754274555201718E-3</v>
      </c>
      <c r="AB725" s="2">
        <f t="shared" si="71"/>
        <v>1.486000395786391E-2</v>
      </c>
      <c r="AC725" s="2">
        <f t="shared" si="71"/>
        <v>5.7648268515375634E-4</v>
      </c>
      <c r="AD725" s="2">
        <f t="shared" si="69"/>
        <v>1.874591659967173E-5</v>
      </c>
      <c r="AE725" s="2">
        <f t="shared" si="69"/>
        <v>9.5288857497211055E-5</v>
      </c>
      <c r="AF725" s="2">
        <f t="shared" si="69"/>
        <v>1.1040030581193072E-3</v>
      </c>
      <c r="AG725" s="2"/>
    </row>
    <row r="726" spans="1:33" ht="14.5" x14ac:dyDescent="0.35">
      <c r="A726" s="10">
        <v>44407</v>
      </c>
      <c r="B726" s="2">
        <v>7.4937676476351939E-3</v>
      </c>
      <c r="C726" s="2">
        <v>7.0750713348388672E-3</v>
      </c>
      <c r="D726" s="2">
        <v>5.2848216146230698E-3</v>
      </c>
      <c r="E726" s="9">
        <v>6.7004376692047281E-3</v>
      </c>
      <c r="F726" s="9">
        <v>6.8256823767830288E-3</v>
      </c>
      <c r="G726" s="9">
        <v>6.6139440509752727E-3</v>
      </c>
      <c r="H726" s="9">
        <v>6.6550008719134749E-3</v>
      </c>
      <c r="J726" s="1">
        <v>44405</v>
      </c>
      <c r="K726" s="7">
        <f t="shared" si="67"/>
        <v>1.7530660234923945E-7</v>
      </c>
      <c r="L726" s="7">
        <f t="shared" si="67"/>
        <v>4.87944257676E-6</v>
      </c>
      <c r="M726" s="7">
        <f t="shared" si="67"/>
        <v>6.2937245467648317E-7</v>
      </c>
      <c r="N726" s="7">
        <f t="shared" si="67"/>
        <v>4.4633792912961072E-7</v>
      </c>
      <c r="O726" s="7">
        <f t="shared" si="67"/>
        <v>7.7408956123959964E-7</v>
      </c>
      <c r="P726" s="7">
        <f t="shared" si="67"/>
        <v>7.0352970405460841E-7</v>
      </c>
      <c r="Q726" s="7"/>
      <c r="R726" s="1">
        <v>44405</v>
      </c>
      <c r="S726" s="2">
        <f t="shared" si="70"/>
        <v>4.1869631279632669E-4</v>
      </c>
      <c r="T726" s="2">
        <f t="shared" si="70"/>
        <v>2.2089460330121241E-3</v>
      </c>
      <c r="U726" s="2">
        <f t="shared" si="70"/>
        <v>7.9332997843046572E-4</v>
      </c>
      <c r="V726" s="2">
        <f t="shared" si="68"/>
        <v>6.6808527085216503E-4</v>
      </c>
      <c r="W726" s="2">
        <f t="shared" si="68"/>
        <v>8.7982359665992119E-4</v>
      </c>
      <c r="X726" s="2">
        <f t="shared" si="68"/>
        <v>8.3876677572171897E-4</v>
      </c>
      <c r="Z726" s="1">
        <v>44405</v>
      </c>
      <c r="AA726" s="2">
        <f t="shared" si="71"/>
        <v>1.6849255415418707E-3</v>
      </c>
      <c r="AB726" s="2">
        <f t="shared" si="71"/>
        <v>6.874646968216136E-2</v>
      </c>
      <c r="AC726" s="2">
        <f t="shared" si="71"/>
        <v>6.50087840567104E-3</v>
      </c>
      <c r="AD726" s="2">
        <f t="shared" si="69"/>
        <v>4.4987889716774365E-3</v>
      </c>
      <c r="AE726" s="2">
        <f t="shared" si="69"/>
        <v>8.1340183743237038E-3</v>
      </c>
      <c r="AF726" s="2">
        <f t="shared" si="69"/>
        <v>7.3324502000735592E-3</v>
      </c>
      <c r="AG726" s="2"/>
    </row>
    <row r="727" spans="1:33" ht="14.5" x14ac:dyDescent="0.35">
      <c r="A727" s="10">
        <v>44410</v>
      </c>
      <c r="B727" s="2">
        <v>6.9055183701935332E-3</v>
      </c>
      <c r="C727" s="2">
        <v>5.9582176618278027E-3</v>
      </c>
      <c r="D727" s="2">
        <v>6.2362225726246834E-3</v>
      </c>
      <c r="E727" s="9">
        <v>7.1768847740234371E-3</v>
      </c>
      <c r="F727" s="9">
        <v>7.2740934689025302E-3</v>
      </c>
      <c r="G727" s="9">
        <v>7.0034580496438747E-3</v>
      </c>
      <c r="H727" s="9">
        <v>7.0671098036582244E-3</v>
      </c>
      <c r="J727" s="1">
        <v>44406</v>
      </c>
      <c r="K727" s="7">
        <f t="shared" si="67"/>
        <v>8.9737863207021487E-7</v>
      </c>
      <c r="L727" s="7">
        <f t="shared" si="67"/>
        <v>4.479568646433228E-7</v>
      </c>
      <c r="M727" s="7">
        <f t="shared" si="67"/>
        <v>7.3639725127574462E-8</v>
      </c>
      <c r="N727" s="7">
        <f t="shared" si="67"/>
        <v>1.358476033883469E-7</v>
      </c>
      <c r="O727" s="7">
        <f t="shared" si="67"/>
        <v>9.592180810835643E-9</v>
      </c>
      <c r="P727" s="7">
        <f t="shared" si="67"/>
        <v>2.6111791369173727E-8</v>
      </c>
      <c r="Q727" s="7"/>
      <c r="R727" s="1">
        <v>44406</v>
      </c>
      <c r="S727" s="2">
        <f t="shared" si="70"/>
        <v>9.4730070836573053E-4</v>
      </c>
      <c r="T727" s="2">
        <f t="shared" si="70"/>
        <v>6.6929579756884981E-4</v>
      </c>
      <c r="U727" s="2">
        <f t="shared" si="70"/>
        <v>2.7136640382990386E-4</v>
      </c>
      <c r="V727" s="2">
        <f t="shared" si="68"/>
        <v>3.6857509870899703E-4</v>
      </c>
      <c r="W727" s="2">
        <f t="shared" si="68"/>
        <v>9.7939679450341488E-5</v>
      </c>
      <c r="X727" s="2">
        <f t="shared" si="68"/>
        <v>1.6159143346469122E-4</v>
      </c>
      <c r="Z727" s="1">
        <v>44406</v>
      </c>
      <c r="AA727" s="2">
        <f t="shared" si="71"/>
        <v>1.1441148587620908E-2</v>
      </c>
      <c r="AB727" s="2">
        <f t="shared" si="71"/>
        <v>5.3776975626917967E-3</v>
      </c>
      <c r="AC727" s="2">
        <f t="shared" si="71"/>
        <v>7.3338856208948755E-4</v>
      </c>
      <c r="AD727" s="2">
        <f t="shared" si="69"/>
        <v>1.3287827528625229E-3</v>
      </c>
      <c r="AE727" s="2">
        <f t="shared" si="69"/>
        <v>9.8704058122844884E-5</v>
      </c>
      <c r="AF727" s="2">
        <f t="shared" si="69"/>
        <v>2.6546490452927785E-4</v>
      </c>
      <c r="AG727" s="2"/>
    </row>
    <row r="728" spans="1:33" ht="14.5" x14ac:dyDescent="0.35">
      <c r="A728" s="10">
        <v>44411</v>
      </c>
      <c r="B728" s="2">
        <v>3.7668505388649808E-3</v>
      </c>
      <c r="C728" s="2">
        <v>6.5961075015366077E-3</v>
      </c>
      <c r="D728" s="2">
        <v>6.2515689060091972E-3</v>
      </c>
      <c r="E728" s="9">
        <v>7.1143609351755014E-3</v>
      </c>
      <c r="F728" s="9">
        <v>7.1743207563749554E-3</v>
      </c>
      <c r="G728" s="9">
        <v>7.014363682767759E-3</v>
      </c>
      <c r="H728" s="9">
        <v>6.9703547276991403E-3</v>
      </c>
      <c r="J728" s="1">
        <v>44407</v>
      </c>
      <c r="K728" s="7">
        <f t="shared" si="67"/>
        <v>8.0046949608258793E-6</v>
      </c>
      <c r="L728" s="7">
        <f t="shared" si="67"/>
        <v>6.1738253640238213E-6</v>
      </c>
      <c r="M728" s="7">
        <f t="shared" si="67"/>
        <v>1.1205825853407018E-5</v>
      </c>
      <c r="N728" s="7">
        <f t="shared" si="67"/>
        <v>1.1610853283217474E-5</v>
      </c>
      <c r="O728" s="7">
        <f t="shared" si="67"/>
        <v>1.0546341619821307E-5</v>
      </c>
      <c r="P728" s="7">
        <f t="shared" si="67"/>
        <v>1.0262439087878007E-5</v>
      </c>
      <c r="Q728" s="7"/>
      <c r="R728" s="1">
        <v>44407</v>
      </c>
      <c r="S728" s="2">
        <f t="shared" si="70"/>
        <v>2.8292569626716269E-3</v>
      </c>
      <c r="T728" s="2">
        <f t="shared" si="70"/>
        <v>2.4847183671442164E-3</v>
      </c>
      <c r="U728" s="2">
        <f t="shared" si="70"/>
        <v>3.3475103963105206E-3</v>
      </c>
      <c r="V728" s="2">
        <f t="shared" si="68"/>
        <v>3.4074702175099746E-3</v>
      </c>
      <c r="W728" s="2">
        <f t="shared" si="68"/>
        <v>3.2475131439027782E-3</v>
      </c>
      <c r="X728" s="2">
        <f t="shared" si="68"/>
        <v>3.2035041888341595E-3</v>
      </c>
      <c r="Z728" s="1">
        <v>44407</v>
      </c>
      <c r="AA728" s="2">
        <f t="shared" si="71"/>
        <v>0.13131218359837038</v>
      </c>
      <c r="AB728" s="2">
        <f t="shared" si="71"/>
        <v>0.10913803814672818</v>
      </c>
      <c r="AC728" s="2">
        <f t="shared" si="71"/>
        <v>0.16534754180873779</v>
      </c>
      <c r="AD728" s="2">
        <f t="shared" si="69"/>
        <v>0.16931513349508798</v>
      </c>
      <c r="AE728" s="2">
        <f t="shared" si="69"/>
        <v>0.15874031560668111</v>
      </c>
      <c r="AF728" s="2">
        <f t="shared" si="69"/>
        <v>0.15583702910846431</v>
      </c>
      <c r="AG728" s="2"/>
    </row>
    <row r="729" spans="1:33" ht="14.5" x14ac:dyDescent="0.35">
      <c r="A729" s="10">
        <v>44412</v>
      </c>
      <c r="B729" s="2">
        <v>3.5303999681906601E-3</v>
      </c>
      <c r="C729" s="2">
        <v>6.2713813968002796E-3</v>
      </c>
      <c r="D729" s="2">
        <v>6.2207803130149841E-3</v>
      </c>
      <c r="E729" s="9">
        <v>5.9109139235436845E-3</v>
      </c>
      <c r="F729" s="9">
        <v>6.0882744654132768E-3</v>
      </c>
      <c r="G729" s="9">
        <v>6.0954686199227882E-3</v>
      </c>
      <c r="H729" s="9">
        <v>5.8693553267836034E-3</v>
      </c>
      <c r="J729" s="1">
        <v>44410</v>
      </c>
      <c r="K729" s="7">
        <f t="shared" si="67"/>
        <v>7.5129791919828313E-6</v>
      </c>
      <c r="L729" s="7">
        <f t="shared" si="67"/>
        <v>7.2381463998170485E-6</v>
      </c>
      <c r="M729" s="7">
        <f t="shared" si="67"/>
        <v>5.6668466916305014E-6</v>
      </c>
      <c r="N729" s="7">
        <f t="shared" si="67"/>
        <v>6.5427219435418543E-6</v>
      </c>
      <c r="O729" s="7">
        <f t="shared" si="67"/>
        <v>6.5795771880988779E-6</v>
      </c>
      <c r="P729" s="7">
        <f t="shared" si="67"/>
        <v>5.4707121694906442E-6</v>
      </c>
      <c r="Q729" s="7"/>
      <c r="R729" s="1">
        <v>44410</v>
      </c>
      <c r="S729" s="2">
        <f t="shared" si="70"/>
        <v>2.7409814286096196E-3</v>
      </c>
      <c r="T729" s="2">
        <f t="shared" si="70"/>
        <v>2.6903803448243241E-3</v>
      </c>
      <c r="U729" s="2">
        <f t="shared" si="70"/>
        <v>2.3805139553530245E-3</v>
      </c>
      <c r="V729" s="2">
        <f t="shared" si="68"/>
        <v>2.5578744972226167E-3</v>
      </c>
      <c r="W729" s="2">
        <f t="shared" si="68"/>
        <v>2.5650686517321281E-3</v>
      </c>
      <c r="X729" s="2">
        <f t="shared" si="68"/>
        <v>2.3389553585929433E-3</v>
      </c>
      <c r="Z729" s="1">
        <v>44410</v>
      </c>
      <c r="AA729" s="2">
        <f t="shared" si="71"/>
        <v>0.13752364909205417</v>
      </c>
      <c r="AB729" s="2">
        <f t="shared" si="71"/>
        <v>0.13400140418164197</v>
      </c>
      <c r="AC729" s="2">
        <f t="shared" si="71"/>
        <v>0.11265732875682177</v>
      </c>
      <c r="AD729" s="2">
        <f t="shared" si="69"/>
        <v>0.12482226030512233</v>
      </c>
      <c r="AE729" s="2">
        <f t="shared" si="69"/>
        <v>0.12531881573941872</v>
      </c>
      <c r="AF729" s="2">
        <f t="shared" si="69"/>
        <v>0.10983069192033623</v>
      </c>
      <c r="AG729" s="2"/>
    </row>
    <row r="730" spans="1:33" ht="14.5" x14ac:dyDescent="0.35">
      <c r="A730" s="10">
        <v>44413</v>
      </c>
      <c r="B730" s="2">
        <v>3.1840093969248539E-3</v>
      </c>
      <c r="C730" s="2">
        <v>5.8469139039516449E-3</v>
      </c>
      <c r="D730" s="2">
        <v>4.4785374775528908E-3</v>
      </c>
      <c r="E730" s="9">
        <v>5.7801526769468512E-3</v>
      </c>
      <c r="F730" s="9">
        <v>5.9750994660554956E-3</v>
      </c>
      <c r="G730" s="9">
        <v>5.9827805693878303E-3</v>
      </c>
      <c r="H730" s="9">
        <v>5.7568594427305792E-3</v>
      </c>
      <c r="J730" s="1">
        <v>44411</v>
      </c>
      <c r="K730" s="7">
        <f t="shared" si="67"/>
        <v>7.091060413543597E-6</v>
      </c>
      <c r="L730" s="7">
        <f t="shared" si="67"/>
        <v>1.6758029515345093E-6</v>
      </c>
      <c r="M730" s="7">
        <f t="shared" si="67"/>
        <v>6.7399599304033748E-6</v>
      </c>
      <c r="N730" s="7">
        <f t="shared" si="67"/>
        <v>7.7901837739996902E-6</v>
      </c>
      <c r="O730" s="7">
        <f t="shared" si="67"/>
        <v>7.8331200758097835E-6</v>
      </c>
      <c r="P730" s="7">
        <f t="shared" si="67"/>
        <v>6.6195573582025228E-6</v>
      </c>
      <c r="Q730" s="7"/>
      <c r="R730" s="1">
        <v>44411</v>
      </c>
      <c r="S730" s="2">
        <f t="shared" si="70"/>
        <v>2.662904507026791E-3</v>
      </c>
      <c r="T730" s="2">
        <f t="shared" si="70"/>
        <v>1.2945280806280369E-3</v>
      </c>
      <c r="U730" s="2">
        <f t="shared" si="70"/>
        <v>2.5961432800219973E-3</v>
      </c>
      <c r="V730" s="2">
        <f t="shared" si="68"/>
        <v>2.7910900691306417E-3</v>
      </c>
      <c r="W730" s="2">
        <f t="shared" si="68"/>
        <v>2.7987711724629764E-3</v>
      </c>
      <c r="X730" s="2">
        <f t="shared" si="68"/>
        <v>2.5728500458057253E-3</v>
      </c>
      <c r="Z730" s="1">
        <v>44411</v>
      </c>
      <c r="AA730" s="2">
        <f t="shared" si="71"/>
        <v>0.15233515280931043</v>
      </c>
      <c r="AB730" s="2">
        <f t="shared" si="71"/>
        <v>5.2103794521241698E-2</v>
      </c>
      <c r="AC730" s="2">
        <f t="shared" si="71"/>
        <v>0.14714100483563897</v>
      </c>
      <c r="AD730" s="2">
        <f t="shared" si="69"/>
        <v>0.16233925657066539</v>
      </c>
      <c r="AE730" s="2">
        <f t="shared" si="69"/>
        <v>0.16293980242049799</v>
      </c>
      <c r="AF730" s="2">
        <f t="shared" si="69"/>
        <v>0.14533183974509223</v>
      </c>
      <c r="AG730" s="2"/>
    </row>
    <row r="731" spans="1:33" ht="14.5" x14ac:dyDescent="0.35">
      <c r="A731" s="10">
        <v>44414</v>
      </c>
      <c r="B731" s="2">
        <v>2.931528367418812E-3</v>
      </c>
      <c r="C731" s="2">
        <v>5.6372610852122307E-3</v>
      </c>
      <c r="D731" s="2">
        <v>5.3957649506628513E-3</v>
      </c>
      <c r="E731" s="9">
        <v>5.399771150436803E-3</v>
      </c>
      <c r="F731" s="9">
        <v>5.4977380734974497E-3</v>
      </c>
      <c r="G731" s="9">
        <v>5.617943897385365E-3</v>
      </c>
      <c r="H731" s="9">
        <v>5.4480611364269753E-3</v>
      </c>
      <c r="J731" s="1">
        <v>44412</v>
      </c>
      <c r="K731" s="7">
        <f t="shared" si="67"/>
        <v>7.3209895401377594E-6</v>
      </c>
      <c r="L731" s="7">
        <f t="shared" si="67"/>
        <v>6.072461938198257E-6</v>
      </c>
      <c r="M731" s="7">
        <f t="shared" si="67"/>
        <v>6.0922224359203971E-6</v>
      </c>
      <c r="N731" s="7">
        <f t="shared" si="67"/>
        <v>6.5854322555722083E-6</v>
      </c>
      <c r="O731" s="7">
        <f t="shared" si="67"/>
        <v>7.2168283996454758E-6</v>
      </c>
      <c r="P731" s="7">
        <f t="shared" si="67"/>
        <v>6.3329371774918937E-6</v>
      </c>
      <c r="Q731" s="7"/>
      <c r="R731" s="1">
        <v>44412</v>
      </c>
      <c r="S731" s="2">
        <f t="shared" si="70"/>
        <v>2.7057327177934186E-3</v>
      </c>
      <c r="T731" s="2">
        <f t="shared" si="70"/>
        <v>2.4642365832440393E-3</v>
      </c>
      <c r="U731" s="2">
        <f t="shared" si="70"/>
        <v>2.468242783017991E-3</v>
      </c>
      <c r="V731" s="2">
        <f t="shared" si="68"/>
        <v>2.5662097060786377E-3</v>
      </c>
      <c r="W731" s="2">
        <f t="shared" si="68"/>
        <v>2.686415529966553E-3</v>
      </c>
      <c r="X731" s="2">
        <f t="shared" si="68"/>
        <v>2.5165327690081633E-3</v>
      </c>
      <c r="Z731" s="1">
        <v>44412</v>
      </c>
      <c r="AA731" s="2">
        <f t="shared" si="71"/>
        <v>0.17390148066803435</v>
      </c>
      <c r="AB731" s="2">
        <f t="shared" si="71"/>
        <v>0.15339218130370735</v>
      </c>
      <c r="AC731" s="2">
        <f t="shared" si="71"/>
        <v>0.15373129038429045</v>
      </c>
      <c r="AD731" s="2">
        <f t="shared" si="69"/>
        <v>0.16203728541101325</v>
      </c>
      <c r="AE731" s="2">
        <f t="shared" si="69"/>
        <v>0.17225700139715028</v>
      </c>
      <c r="AF731" s="2">
        <f t="shared" si="69"/>
        <v>0.15782241660986118</v>
      </c>
      <c r="AG731" s="2"/>
    </row>
    <row r="732" spans="1:33" ht="14.5" x14ac:dyDescent="0.35">
      <c r="A732" s="10">
        <v>44417</v>
      </c>
      <c r="B732" s="2">
        <v>5.0959124760885004E-3</v>
      </c>
      <c r="C732" s="2">
        <v>4.942513071000576E-3</v>
      </c>
      <c r="D732" s="2">
        <v>4.6141897328197956E-3</v>
      </c>
      <c r="E732" s="9">
        <v>5.0061171282175451E-3</v>
      </c>
      <c r="F732" s="9">
        <v>5.0666441999460774E-3</v>
      </c>
      <c r="G732" s="9">
        <v>5.2065275057830741E-3</v>
      </c>
      <c r="H732" s="9">
        <v>5.1766060679041262E-3</v>
      </c>
      <c r="J732" s="1">
        <v>44413</v>
      </c>
      <c r="K732" s="7">
        <f t="shared" si="67"/>
        <v>2.3531377481329121E-8</v>
      </c>
      <c r="L732" s="7">
        <f t="shared" si="67"/>
        <v>2.3205680138232647E-7</v>
      </c>
      <c r="M732" s="7">
        <f t="shared" si="67"/>
        <v>8.0632044992658737E-9</v>
      </c>
      <c r="N732" s="7">
        <f t="shared" si="67"/>
        <v>8.5663198834912694E-10</v>
      </c>
      <c r="O732" s="7">
        <f t="shared" si="67"/>
        <v>1.2235684794331427E-8</v>
      </c>
      <c r="P732" s="7">
        <f t="shared" si="67"/>
        <v>6.5114557601068237E-9</v>
      </c>
      <c r="Q732" s="7"/>
      <c r="R732" s="1">
        <v>44413</v>
      </c>
      <c r="S732" s="2">
        <f t="shared" si="70"/>
        <v>1.5339940508792439E-4</v>
      </c>
      <c r="T732" s="2">
        <f t="shared" si="70"/>
        <v>4.817227432687048E-4</v>
      </c>
      <c r="U732" s="2">
        <f t="shared" si="70"/>
        <v>8.9795347870955285E-5</v>
      </c>
      <c r="V732" s="2">
        <f t="shared" si="68"/>
        <v>2.9268276142422993E-5</v>
      </c>
      <c r="W732" s="2">
        <f t="shared" si="68"/>
        <v>1.1061502969457373E-4</v>
      </c>
      <c r="X732" s="2">
        <f t="shared" si="68"/>
        <v>8.0693591815625756E-5</v>
      </c>
      <c r="Z732" s="1">
        <v>44413</v>
      </c>
      <c r="AA732" s="2">
        <f t="shared" si="71"/>
        <v>4.718997583417206E-4</v>
      </c>
      <c r="AB732" s="2">
        <f t="shared" si="71"/>
        <v>5.0978262796603779E-3</v>
      </c>
      <c r="AC732" s="2">
        <f t="shared" si="71"/>
        <v>1.5897203749926092E-4</v>
      </c>
      <c r="AD732" s="2">
        <f t="shared" si="69"/>
        <v>1.6620916777121408E-5</v>
      </c>
      <c r="AE732" s="2">
        <f t="shared" si="69"/>
        <v>2.2893294247317009E-4</v>
      </c>
      <c r="AF732" s="2">
        <f t="shared" si="69"/>
        <v>1.2277238091051856E-4</v>
      </c>
      <c r="AG732" s="2"/>
    </row>
    <row r="733" spans="1:33" ht="14.5" x14ac:dyDescent="0.35">
      <c r="A733" s="10">
        <v>44418</v>
      </c>
      <c r="B733" s="2">
        <v>4.2481309778734811E-3</v>
      </c>
      <c r="C733" s="2">
        <v>4.4074244797229767E-3</v>
      </c>
      <c r="D733" s="2">
        <v>3.7189610302448268E-3</v>
      </c>
      <c r="E733" s="9">
        <v>5.1936674994111053E-3</v>
      </c>
      <c r="F733" s="9">
        <v>5.1672697857454777E-3</v>
      </c>
      <c r="G733" s="9">
        <v>5.145423102177935E-3</v>
      </c>
      <c r="H733" s="9">
        <v>5.4600917778163558E-3</v>
      </c>
      <c r="J733" s="1">
        <v>44414</v>
      </c>
      <c r="K733" s="7">
        <f t="shared" si="67"/>
        <v>2.5374419731475251E-8</v>
      </c>
      <c r="L733" s="7">
        <f t="shared" si="67"/>
        <v>2.8002083347331269E-7</v>
      </c>
      <c r="M733" s="7">
        <f t="shared" si="67"/>
        <v>8.9403931356147E-7</v>
      </c>
      <c r="N733" s="7">
        <f t="shared" si="67"/>
        <v>8.4481614813635512E-7</v>
      </c>
      <c r="O733" s="7">
        <f t="shared" si="67"/>
        <v>8.0513315633879965E-7</v>
      </c>
      <c r="P733" s="7">
        <f t="shared" si="67"/>
        <v>1.4688489805981728E-6</v>
      </c>
      <c r="Q733" s="7"/>
      <c r="R733" s="1">
        <v>44414</v>
      </c>
      <c r="S733" s="2">
        <f t="shared" si="70"/>
        <v>1.5929350184949558E-4</v>
      </c>
      <c r="T733" s="2">
        <f t="shared" si="70"/>
        <v>5.2916994762865427E-4</v>
      </c>
      <c r="U733" s="2">
        <f t="shared" si="70"/>
        <v>9.4553652153762414E-4</v>
      </c>
      <c r="V733" s="2">
        <f t="shared" si="68"/>
        <v>9.1913880787199663E-4</v>
      </c>
      <c r="W733" s="2">
        <f t="shared" si="68"/>
        <v>8.9729212430445394E-4</v>
      </c>
      <c r="X733" s="2">
        <f t="shared" si="68"/>
        <v>1.2119607999428747E-3</v>
      </c>
      <c r="Z733" s="1">
        <v>44414</v>
      </c>
      <c r="AA733" s="2">
        <f t="shared" si="71"/>
        <v>6.6930124271169511E-4</v>
      </c>
      <c r="AB733" s="2">
        <f t="shared" si="71"/>
        <v>9.2549464719349217E-3</v>
      </c>
      <c r="AC733" s="2">
        <f t="shared" si="71"/>
        <v>1.8905326866273997E-2</v>
      </c>
      <c r="AD733" s="2">
        <f t="shared" si="69"/>
        <v>1.7988275165604861E-2</v>
      </c>
      <c r="AE733" s="2">
        <f t="shared" si="69"/>
        <v>1.7242024372588816E-2</v>
      </c>
      <c r="AF733" s="2">
        <f t="shared" si="69"/>
        <v>2.9019371034652242E-2</v>
      </c>
      <c r="AG733" s="2"/>
    </row>
    <row r="734" spans="1:33" ht="14.5" x14ac:dyDescent="0.35">
      <c r="A734" s="10">
        <v>44419</v>
      </c>
      <c r="B734" s="2">
        <v>3.6371449328724791E-3</v>
      </c>
      <c r="C734" s="2">
        <v>4.502641037106514E-3</v>
      </c>
      <c r="D734" s="2">
        <v>4.7942991368472576E-3</v>
      </c>
      <c r="E734" s="9">
        <v>5.0392476534737458E-3</v>
      </c>
      <c r="F734" s="9">
        <v>5.0292410269554234E-3</v>
      </c>
      <c r="G734" s="9">
        <v>5.0932206089014179E-3</v>
      </c>
      <c r="H734" s="9">
        <v>5.2649376943067674E-3</v>
      </c>
      <c r="J734" s="1">
        <v>44417</v>
      </c>
      <c r="K734" s="7">
        <f t="shared" si="67"/>
        <v>7.4908350644429149E-7</v>
      </c>
      <c r="L734" s="7">
        <f t="shared" si="67"/>
        <v>1.3390058517765034E-6</v>
      </c>
      <c r="M734" s="7">
        <f t="shared" si="67"/>
        <v>1.9658920391174739E-6</v>
      </c>
      <c r="N734" s="7">
        <f t="shared" si="67"/>
        <v>1.9379315351609899E-6</v>
      </c>
      <c r="O734" s="7">
        <f t="shared" si="67"/>
        <v>2.1201563743231312E-6</v>
      </c>
      <c r="P734" s="7">
        <f t="shared" si="67"/>
        <v>2.6497092741778657E-6</v>
      </c>
      <c r="Q734" s="7"/>
      <c r="R734" s="1">
        <v>44417</v>
      </c>
      <c r="S734" s="2">
        <f t="shared" si="70"/>
        <v>8.6549610423403492E-4</v>
      </c>
      <c r="T734" s="2">
        <f t="shared" si="70"/>
        <v>1.1571542039747786E-3</v>
      </c>
      <c r="U734" s="2">
        <f t="shared" si="70"/>
        <v>1.4021027206012667E-3</v>
      </c>
      <c r="V734" s="2">
        <f t="shared" si="68"/>
        <v>1.3920960940829443E-3</v>
      </c>
      <c r="W734" s="2">
        <f t="shared" si="68"/>
        <v>1.4560756760289388E-3</v>
      </c>
      <c r="X734" s="2">
        <f t="shared" si="68"/>
        <v>1.6277927614342883E-3</v>
      </c>
      <c r="Z734" s="1">
        <v>44417</v>
      </c>
      <c r="AA734" s="2">
        <f t="shared" si="71"/>
        <v>2.1245452534028209E-2</v>
      </c>
      <c r="AB734" s="2">
        <f t="shared" si="71"/>
        <v>3.4868066029499989E-2</v>
      </c>
      <c r="AC734" s="2">
        <f t="shared" si="71"/>
        <v>4.7821263027523209E-2</v>
      </c>
      <c r="AD734" s="2">
        <f t="shared" si="69"/>
        <v>4.7269635644426433E-2</v>
      </c>
      <c r="AE734" s="2">
        <f t="shared" si="69"/>
        <v>5.082628894381358E-2</v>
      </c>
      <c r="AF734" s="2">
        <f t="shared" si="69"/>
        <v>6.0694223700397565E-2</v>
      </c>
      <c r="AG734" s="2"/>
    </row>
    <row r="735" spans="1:33" ht="14.5" x14ac:dyDescent="0.35">
      <c r="A735" s="10">
        <v>44420</v>
      </c>
      <c r="B735" s="2">
        <v>2.936244587708386E-3</v>
      </c>
      <c r="C735" s="2">
        <v>4.6023973263800144E-3</v>
      </c>
      <c r="D735" s="2">
        <v>4.8148930072784424E-3</v>
      </c>
      <c r="E735" s="9">
        <v>4.855961481503971E-3</v>
      </c>
      <c r="F735" s="9">
        <v>4.7839020612634297E-3</v>
      </c>
      <c r="G735" s="9">
        <v>4.9879917794048252E-3</v>
      </c>
      <c r="H735" s="9">
        <v>5.0509759207979024E-3</v>
      </c>
      <c r="J735" s="1">
        <v>44418</v>
      </c>
      <c r="K735" s="7">
        <f t="shared" si="67"/>
        <v>2.7760649485829673E-6</v>
      </c>
      <c r="L735" s="7">
        <f t="shared" si="67"/>
        <v>3.5293198843530704E-6</v>
      </c>
      <c r="M735" s="7">
        <f t="shared" si="67"/>
        <v>3.6853129523241693E-6</v>
      </c>
      <c r="N735" s="7">
        <f t="shared" si="67"/>
        <v>3.4138381395838067E-6</v>
      </c>
      <c r="O735" s="7">
        <f t="shared" si="67"/>
        <v>4.2096665386342245E-6</v>
      </c>
      <c r="P735" s="7">
        <f t="shared" si="67"/>
        <v>4.4720886111505629E-6</v>
      </c>
      <c r="Q735" s="7"/>
      <c r="R735" s="1">
        <v>44418</v>
      </c>
      <c r="S735" s="2">
        <f t="shared" si="70"/>
        <v>1.6661527386716284E-3</v>
      </c>
      <c r="T735" s="2">
        <f t="shared" si="70"/>
        <v>1.8786484195700563E-3</v>
      </c>
      <c r="U735" s="2">
        <f t="shared" si="70"/>
        <v>1.919716893795585E-3</v>
      </c>
      <c r="V735" s="2">
        <f t="shared" si="68"/>
        <v>1.8476574735550436E-3</v>
      </c>
      <c r="W735" s="2">
        <f t="shared" si="68"/>
        <v>2.0517471916964391E-3</v>
      </c>
      <c r="X735" s="2">
        <f t="shared" si="68"/>
        <v>2.1147313330895164E-3</v>
      </c>
      <c r="Z735" s="1">
        <v>44418</v>
      </c>
      <c r="AA735" s="2">
        <f t="shared" si="71"/>
        <v>8.7427463600375122E-2</v>
      </c>
      <c r="AB735" s="2">
        <f t="shared" si="71"/>
        <v>0.10440792139017674</v>
      </c>
      <c r="AC735" s="2">
        <f t="shared" si="71"/>
        <v>0.10774372239905006</v>
      </c>
      <c r="AD735" s="2">
        <f t="shared" si="69"/>
        <v>0.10190119665930641</v>
      </c>
      <c r="AE735" s="2">
        <f t="shared" si="69"/>
        <v>0.11856464181444792</v>
      </c>
      <c r="AF735" s="2">
        <f t="shared" si="69"/>
        <v>0.12377229288428682</v>
      </c>
      <c r="AG735" s="2"/>
    </row>
    <row r="736" spans="1:33" ht="14.5" x14ac:dyDescent="0.35">
      <c r="A736" s="10">
        <v>44421</v>
      </c>
      <c r="B736" s="2">
        <v>2.2002908209319688E-3</v>
      </c>
      <c r="C736" s="2">
        <v>4.195015411823988E-3</v>
      </c>
      <c r="D736" s="2">
        <v>4.313281737267971E-3</v>
      </c>
      <c r="E736" s="9">
        <v>4.6778016807641903E-3</v>
      </c>
      <c r="F736" s="9">
        <v>4.7037451393155856E-3</v>
      </c>
      <c r="G736" s="9">
        <v>4.8867880747151312E-3</v>
      </c>
      <c r="H736" s="9">
        <v>4.8571511845558156E-3</v>
      </c>
      <c r="J736" s="1">
        <v>44419</v>
      </c>
      <c r="K736" s="7">
        <f t="shared" si="67"/>
        <v>3.9789261935093334E-6</v>
      </c>
      <c r="L736" s="7">
        <f t="shared" si="67"/>
        <v>4.4647306125184582E-6</v>
      </c>
      <c r="M736" s="7">
        <f t="shared" si="67"/>
        <v>6.1380600605865933E-6</v>
      </c>
      <c r="N736" s="7">
        <f t="shared" si="67"/>
        <v>6.2672835242335796E-6</v>
      </c>
      <c r="O736" s="7">
        <f t="shared" si="67"/>
        <v>7.2172674945844734E-6</v>
      </c>
      <c r="P736" s="7">
        <f t="shared" si="67"/>
        <v>7.0589069917954393E-6</v>
      </c>
      <c r="Q736" s="7"/>
      <c r="R736" s="1">
        <v>44419</v>
      </c>
      <c r="S736" s="2">
        <f t="shared" si="70"/>
        <v>1.9947245908920191E-3</v>
      </c>
      <c r="T736" s="2">
        <f t="shared" si="70"/>
        <v>2.1129909163360022E-3</v>
      </c>
      <c r="U736" s="2">
        <f t="shared" si="70"/>
        <v>2.4775108598322215E-3</v>
      </c>
      <c r="V736" s="2">
        <f t="shared" si="68"/>
        <v>2.5034543183836168E-3</v>
      </c>
      <c r="W736" s="2">
        <f t="shared" si="68"/>
        <v>2.6864972537831624E-3</v>
      </c>
      <c r="X736" s="2">
        <f t="shared" si="68"/>
        <v>2.6568603636238468E-3</v>
      </c>
      <c r="Z736" s="1">
        <v>44419</v>
      </c>
      <c r="AA736" s="2">
        <f t="shared" si="71"/>
        <v>0.16980871929640773</v>
      </c>
      <c r="AB736" s="2">
        <f t="shared" si="71"/>
        <v>0.18322938899069952</v>
      </c>
      <c r="AC736" s="2">
        <f t="shared" si="71"/>
        <v>0.22460728608752834</v>
      </c>
      <c r="AD736" s="2">
        <f t="shared" si="69"/>
        <v>0.22754372941451595</v>
      </c>
      <c r="AE736" s="2">
        <f t="shared" si="69"/>
        <v>0.24819867447625965</v>
      </c>
      <c r="AF736" s="2">
        <f t="shared" si="69"/>
        <v>0.24486282178042851</v>
      </c>
      <c r="AG736" s="2"/>
    </row>
    <row r="737" spans="1:33" ht="14.5" x14ac:dyDescent="0.35">
      <c r="A737" s="10">
        <v>44424</v>
      </c>
      <c r="B737" s="2">
        <v>8.5328623453954297E-3</v>
      </c>
      <c r="C737" s="2">
        <v>4.9760360270738602E-3</v>
      </c>
      <c r="D737" s="2">
        <v>4.3192822486162186E-3</v>
      </c>
      <c r="E737" s="9">
        <v>4.4357197241653009E-3</v>
      </c>
      <c r="F737" s="9">
        <v>4.535470793460083E-3</v>
      </c>
      <c r="G737" s="9">
        <v>4.723342767274181E-3</v>
      </c>
      <c r="H737" s="9">
        <v>4.6090412692285686E-3</v>
      </c>
      <c r="J737" s="1">
        <v>44420</v>
      </c>
      <c r="K737" s="7">
        <f t="shared" si="67"/>
        <v>1.265101345870497E-5</v>
      </c>
      <c r="L737" s="7">
        <f t="shared" si="67"/>
        <v>1.7754257231973907E-5</v>
      </c>
      <c r="M737" s="7">
        <f t="shared" si="67"/>
        <v>1.6786577658700491E-5</v>
      </c>
      <c r="N737" s="7">
        <f t="shared" si="67"/>
        <v>1.5979139219484079E-5</v>
      </c>
      <c r="O737" s="7">
        <f t="shared" si="67"/>
        <v>1.4512439416089096E-5</v>
      </c>
      <c r="P737" s="7">
        <f t="shared" si="67"/>
        <v>1.5396371837771263E-5</v>
      </c>
      <c r="Q737" s="7"/>
      <c r="R737" s="1">
        <v>44420</v>
      </c>
      <c r="S737" s="2">
        <f t="shared" si="70"/>
        <v>3.5568263183215695E-3</v>
      </c>
      <c r="T737" s="2">
        <f t="shared" si="70"/>
        <v>4.2135800967792111E-3</v>
      </c>
      <c r="U737" s="2">
        <f t="shared" si="70"/>
        <v>4.0971426212301288E-3</v>
      </c>
      <c r="V737" s="2">
        <f t="shared" si="68"/>
        <v>3.9973915519353467E-3</v>
      </c>
      <c r="W737" s="2">
        <f t="shared" si="68"/>
        <v>3.8095195781212487E-3</v>
      </c>
      <c r="X737" s="2">
        <f t="shared" si="68"/>
        <v>3.9238210761668611E-3</v>
      </c>
      <c r="Z737" s="1">
        <v>44420</v>
      </c>
      <c r="AA737" s="2">
        <f t="shared" si="71"/>
        <v>0.1754998388119553</v>
      </c>
      <c r="AB737" s="2">
        <f t="shared" si="71"/>
        <v>0.29469221824565861</v>
      </c>
      <c r="AC737" s="2">
        <f t="shared" si="71"/>
        <v>0.26943532991269792</v>
      </c>
      <c r="AD737" s="2">
        <f t="shared" si="69"/>
        <v>0.24936601143104697</v>
      </c>
      <c r="AE737" s="2">
        <f t="shared" si="69"/>
        <v>0.21512230482894523</v>
      </c>
      <c r="AF737" s="2">
        <f t="shared" si="69"/>
        <v>0.23542629616414268</v>
      </c>
      <c r="AG737" s="2"/>
    </row>
    <row r="738" spans="1:33" ht="14.5" x14ac:dyDescent="0.35">
      <c r="A738" s="10">
        <v>44425</v>
      </c>
      <c r="B738" s="2">
        <v>6.5789597580470276E-3</v>
      </c>
      <c r="C738" s="2">
        <v>3.7344363518059249E-3</v>
      </c>
      <c r="D738" s="2">
        <v>3.722379449754953E-3</v>
      </c>
      <c r="E738" s="9">
        <v>6.0315425253304727E-3</v>
      </c>
      <c r="F738" s="9">
        <v>5.680723193998781E-3</v>
      </c>
      <c r="G738" s="9">
        <v>5.6453192714131951E-3</v>
      </c>
      <c r="H738" s="9">
        <v>6.296878283426858E-3</v>
      </c>
      <c r="J738" s="1">
        <v>44421</v>
      </c>
      <c r="K738" s="7">
        <f t="shared" si="67"/>
        <v>8.0913134086534854E-6</v>
      </c>
      <c r="L738" s="7">
        <f t="shared" si="67"/>
        <v>8.1600510577220437E-6</v>
      </c>
      <c r="M738" s="7">
        <f t="shared" si="67"/>
        <v>2.9966562667505085E-7</v>
      </c>
      <c r="N738" s="7">
        <f t="shared" si="67"/>
        <v>8.0682892499319986E-7</v>
      </c>
      <c r="O738" s="7">
        <f t="shared" si="67"/>
        <v>8.7168455828185958E-7</v>
      </c>
      <c r="P738" s="7">
        <f t="shared" si="67"/>
        <v>7.9569958323889355E-8</v>
      </c>
      <c r="Q738" s="7"/>
      <c r="R738" s="1">
        <v>44421</v>
      </c>
      <c r="S738" s="2">
        <f t="shared" si="70"/>
        <v>2.8445234062411027E-3</v>
      </c>
      <c r="T738" s="2">
        <f t="shared" si="70"/>
        <v>2.8565803082920747E-3</v>
      </c>
      <c r="U738" s="2">
        <f t="shared" si="70"/>
        <v>5.4741723271655492E-4</v>
      </c>
      <c r="V738" s="2">
        <f t="shared" si="68"/>
        <v>8.9823656404824665E-4</v>
      </c>
      <c r="W738" s="2">
        <f t="shared" si="68"/>
        <v>9.3364048663383253E-4</v>
      </c>
      <c r="X738" s="2">
        <f t="shared" si="68"/>
        <v>2.8208147462016955E-4</v>
      </c>
      <c r="Z738" s="1">
        <v>44421</v>
      </c>
      <c r="AA738" s="2">
        <f t="shared" si="71"/>
        <v>0.1954211228314886</v>
      </c>
      <c r="AB738" s="2">
        <f t="shared" si="71"/>
        <v>0.19789352983474995</v>
      </c>
      <c r="AC738" s="2">
        <f t="shared" si="71"/>
        <v>3.8852222193064279E-3</v>
      </c>
      <c r="AD738" s="2">
        <f t="shared" si="69"/>
        <v>1.132201399876176E-2</v>
      </c>
      <c r="AE738" s="2">
        <f t="shared" si="69"/>
        <v>1.2333227974732353E-2</v>
      </c>
      <c r="AF738" s="2">
        <f t="shared" si="69"/>
        <v>9.7439331249660199E-4</v>
      </c>
      <c r="AG738" s="2"/>
    </row>
    <row r="739" spans="1:33" ht="14.5" x14ac:dyDescent="0.35">
      <c r="A739" s="10">
        <v>44426</v>
      </c>
      <c r="B739" s="2">
        <v>5.0105569373384874E-3</v>
      </c>
      <c r="C739" s="2">
        <v>6.5225660800933838E-3</v>
      </c>
      <c r="D739" s="2">
        <v>7.3726307600736618E-3</v>
      </c>
      <c r="E739" s="9">
        <v>5.7795027896498357E-3</v>
      </c>
      <c r="F739" s="9">
        <v>5.4219445618909536E-3</v>
      </c>
      <c r="G739" s="9">
        <v>5.6408748037670223E-3</v>
      </c>
      <c r="H739" s="9">
        <v>5.9181387892577996E-3</v>
      </c>
      <c r="J739" s="1">
        <v>44424</v>
      </c>
      <c r="K739" s="7">
        <f t="shared" si="67"/>
        <v>2.2861716477743965E-6</v>
      </c>
      <c r="L739" s="7">
        <f t="shared" si="67"/>
        <v>5.5793927440507604E-6</v>
      </c>
      <c r="M739" s="7">
        <f t="shared" si="67"/>
        <v>5.9127772378682588E-7</v>
      </c>
      <c r="N739" s="7">
        <f t="shared" si="67"/>
        <v>1.692397776349209E-7</v>
      </c>
      <c r="O739" s="7">
        <f t="shared" si="67"/>
        <v>3.973006127390203E-7</v>
      </c>
      <c r="P739" s="7">
        <f t="shared" si="67"/>
        <v>8.2370481793328827E-7</v>
      </c>
      <c r="Q739" s="7"/>
      <c r="R739" s="1">
        <v>44424</v>
      </c>
      <c r="S739" s="2">
        <f t="shared" si="70"/>
        <v>1.5120091427548964E-3</v>
      </c>
      <c r="T739" s="2">
        <f t="shared" si="70"/>
        <v>2.3620738227351744E-3</v>
      </c>
      <c r="U739" s="2">
        <f t="shared" si="70"/>
        <v>7.6894585231134828E-4</v>
      </c>
      <c r="V739" s="2">
        <f t="shared" si="68"/>
        <v>4.1138762455246621E-4</v>
      </c>
      <c r="W739" s="2">
        <f t="shared" si="68"/>
        <v>6.3031786642853485E-4</v>
      </c>
      <c r="X739" s="2">
        <f t="shared" si="68"/>
        <v>9.0758185191931219E-4</v>
      </c>
      <c r="Z739" s="1">
        <v>44424</v>
      </c>
      <c r="AA739" s="2">
        <f t="shared" si="71"/>
        <v>3.1908786650271637E-2</v>
      </c>
      <c r="AB739" s="2">
        <f t="shared" si="71"/>
        <v>6.5843403064182793E-2</v>
      </c>
      <c r="AC739" s="2">
        <f t="shared" si="71"/>
        <v>9.7235227420573445E-3</v>
      </c>
      <c r="AD739" s="2">
        <f t="shared" si="69"/>
        <v>3.0328984727623354E-3</v>
      </c>
      <c r="AE739" s="2">
        <f t="shared" si="69"/>
        <v>6.7509313628120182E-3</v>
      </c>
      <c r="AF739" s="2">
        <f t="shared" si="69"/>
        <v>1.3118972296464637E-2</v>
      </c>
      <c r="AG739" s="2"/>
    </row>
    <row r="740" spans="1:33" ht="14.5" x14ac:dyDescent="0.35">
      <c r="A740" s="10">
        <v>44427</v>
      </c>
      <c r="B740" s="2">
        <v>1.530281010806837E-2</v>
      </c>
      <c r="C740" s="2">
        <v>5.1735043525695801E-3</v>
      </c>
      <c r="D740" s="2">
        <v>6.7918486893177032E-3</v>
      </c>
      <c r="E740" s="9">
        <v>5.412163484489526E-3</v>
      </c>
      <c r="F740" s="9">
        <v>5.0973327494593466E-3</v>
      </c>
      <c r="G740" s="9">
        <v>5.4802583145412706E-3</v>
      </c>
      <c r="H740" s="9">
        <v>5.4439082663463043E-3</v>
      </c>
      <c r="J740" s="1">
        <v>44425</v>
      </c>
      <c r="K740" s="7">
        <f t="shared" si="67"/>
        <v>1.0260283508838091E-4</v>
      </c>
      <c r="L740" s="7">
        <f t="shared" si="67"/>
        <v>7.2436464271462362E-5</v>
      </c>
      <c r="M740" s="7">
        <f t="shared" si="67"/>
        <v>9.7824890632511593E-5</v>
      </c>
      <c r="N740" s="7">
        <f t="shared" si="67"/>
        <v>1.0415176811708141E-4</v>
      </c>
      <c r="O740" s="7">
        <f t="shared" si="67"/>
        <v>9.6482523736522455E-5</v>
      </c>
      <c r="P740" s="7">
        <f t="shared" si="67"/>
        <v>9.7197945524710757E-5</v>
      </c>
      <c r="Q740" s="7"/>
      <c r="R740" s="1">
        <v>44425</v>
      </c>
      <c r="S740" s="2">
        <f t="shared" si="70"/>
        <v>1.012930575549879E-2</v>
      </c>
      <c r="T740" s="2">
        <f t="shared" si="70"/>
        <v>8.510961418750667E-3</v>
      </c>
      <c r="U740" s="2">
        <f t="shared" si="70"/>
        <v>9.8906466235788443E-3</v>
      </c>
      <c r="V740" s="2">
        <f t="shared" si="68"/>
        <v>1.0205477358609024E-2</v>
      </c>
      <c r="W740" s="2">
        <f t="shared" si="68"/>
        <v>9.8225517935271005E-3</v>
      </c>
      <c r="X740" s="2">
        <f t="shared" si="68"/>
        <v>9.8589018417220668E-3</v>
      </c>
      <c r="Z740" s="1">
        <v>44425</v>
      </c>
      <c r="AA740" s="2">
        <f t="shared" si="71"/>
        <v>0.87343344001157108</v>
      </c>
      <c r="AB740" s="2">
        <f t="shared" si="71"/>
        <v>0.44080080124926457</v>
      </c>
      <c r="AC740" s="2">
        <f t="shared" si="71"/>
        <v>0.78809726117732537</v>
      </c>
      <c r="AD740" s="2">
        <f t="shared" si="69"/>
        <v>0.9028020156869232</v>
      </c>
      <c r="AE740" s="2">
        <f t="shared" si="69"/>
        <v>0.76546773015255365</v>
      </c>
      <c r="AF740" s="2">
        <f t="shared" si="69"/>
        <v>0.77745781118138102</v>
      </c>
      <c r="AG740" s="2"/>
    </row>
    <row r="741" spans="1:33" ht="14.5" x14ac:dyDescent="0.35">
      <c r="A741" s="10">
        <v>44428</v>
      </c>
      <c r="B741" s="2">
        <v>5.6908939260229691E-3</v>
      </c>
      <c r="C741" s="2">
        <v>4.7869309782981873E-3</v>
      </c>
      <c r="D741" s="2">
        <v>4.9323802813887596E-3</v>
      </c>
      <c r="E741" s="9">
        <v>8.5807696263363181E-3</v>
      </c>
      <c r="F741" s="9">
        <v>8.3072833151618796E-3</v>
      </c>
      <c r="G741" s="9">
        <v>7.6053994994858924E-3</v>
      </c>
      <c r="H741" s="9">
        <v>8.5816991296433429E-3</v>
      </c>
      <c r="J741" s="1">
        <v>44426</v>
      </c>
      <c r="K741" s="7">
        <f t="shared" si="67"/>
        <v>8.1714901085927659E-7</v>
      </c>
      <c r="L741" s="7">
        <f t="shared" si="67"/>
        <v>5.7534294909627183E-7</v>
      </c>
      <c r="M741" s="7">
        <f t="shared" si="67"/>
        <v>8.3513815632615692E-6</v>
      </c>
      <c r="N741" s="7">
        <f t="shared" si="67"/>
        <v>6.8454934355986811E-6</v>
      </c>
      <c r="O741" s="7">
        <f t="shared" si="67"/>
        <v>3.665331590820597E-6</v>
      </c>
      <c r="P741" s="7">
        <f t="shared" si="67"/>
        <v>8.3567547252786308E-6</v>
      </c>
      <c r="Q741" s="7"/>
      <c r="R741" s="1">
        <v>44426</v>
      </c>
      <c r="S741" s="2">
        <f t="shared" si="70"/>
        <v>9.0396294772478181E-4</v>
      </c>
      <c r="T741" s="2">
        <f t="shared" si="70"/>
        <v>7.5851364463420945E-4</v>
      </c>
      <c r="U741" s="2">
        <f t="shared" si="70"/>
        <v>2.8898757003133491E-3</v>
      </c>
      <c r="V741" s="2">
        <f t="shared" si="68"/>
        <v>2.6163893891389105E-3</v>
      </c>
      <c r="W741" s="2">
        <f t="shared" si="68"/>
        <v>1.9145055734629234E-3</v>
      </c>
      <c r="X741" s="2">
        <f t="shared" si="68"/>
        <v>2.8908052036203738E-3</v>
      </c>
      <c r="Z741" s="1">
        <v>44426</v>
      </c>
      <c r="AA741" s="2">
        <f t="shared" si="71"/>
        <v>1.5861921767267306E-2</v>
      </c>
      <c r="AB741" s="2">
        <f t="shared" si="71"/>
        <v>1.0736821143199959E-2</v>
      </c>
      <c r="AC741" s="2">
        <f t="shared" si="71"/>
        <v>7.38711289218692E-2</v>
      </c>
      <c r="AD741" s="2">
        <f t="shared" si="69"/>
        <v>6.3314032282714594E-2</v>
      </c>
      <c r="AE741" s="2">
        <f t="shared" si="69"/>
        <v>3.8261330916207204E-2</v>
      </c>
      <c r="AF741" s="2">
        <f t="shared" si="69"/>
        <v>7.3907612750845564E-2</v>
      </c>
      <c r="AG741" s="2"/>
    </row>
    <row r="742" spans="1:33" ht="14.5" x14ac:dyDescent="0.35">
      <c r="A742" s="10">
        <v>44431</v>
      </c>
      <c r="B742" s="2">
        <v>6.3590521967650396E-3</v>
      </c>
      <c r="C742" s="2">
        <v>6.7921718582510948E-3</v>
      </c>
      <c r="D742" s="2">
        <v>7.1555906906723976E-3</v>
      </c>
      <c r="E742" s="9">
        <v>6.7817438975702748E-3</v>
      </c>
      <c r="F742" s="9">
        <v>6.6758165662199774E-3</v>
      </c>
      <c r="G742" s="9">
        <v>6.9286841946566346E-3</v>
      </c>
      <c r="H742" s="9">
        <v>6.3900020500518677E-3</v>
      </c>
      <c r="J742" s="1">
        <v>44427</v>
      </c>
      <c r="K742" s="7">
        <f t="shared" si="67"/>
        <v>1.8759264116579505E-7</v>
      </c>
      <c r="L742" s="7">
        <f t="shared" si="67"/>
        <v>6.3447357227620217E-7</v>
      </c>
      <c r="M742" s="7">
        <f t="shared" si="67"/>
        <v>1.786682739296225E-7</v>
      </c>
      <c r="N742" s="7">
        <f t="shared" ref="N742:P805" si="72">($B742-F742)^2</f>
        <v>1.0033966575618431E-7</v>
      </c>
      <c r="O742" s="7">
        <f t="shared" si="72"/>
        <v>3.2448061302197008E-7</v>
      </c>
      <c r="P742" s="7">
        <f t="shared" si="72"/>
        <v>9.5789341847618299E-10</v>
      </c>
      <c r="Q742" s="7"/>
      <c r="R742" s="1">
        <v>44427</v>
      </c>
      <c r="S742" s="2">
        <f t="shared" si="70"/>
        <v>4.3311966148605521E-4</v>
      </c>
      <c r="T742" s="2">
        <f t="shared" si="70"/>
        <v>7.96538493907358E-4</v>
      </c>
      <c r="U742" s="2">
        <f t="shared" si="70"/>
        <v>4.2269170080523524E-4</v>
      </c>
      <c r="V742" s="2">
        <f t="shared" si="68"/>
        <v>3.1676436945493776E-4</v>
      </c>
      <c r="W742" s="2">
        <f t="shared" si="68"/>
        <v>5.6963199789159501E-4</v>
      </c>
      <c r="X742" s="2">
        <f t="shared" si="68"/>
        <v>3.0949853286828082E-5</v>
      </c>
      <c r="Z742" s="1">
        <v>44427</v>
      </c>
      <c r="AA742" s="2">
        <f t="shared" si="71"/>
        <v>2.1239343349503947E-3</v>
      </c>
      <c r="AB742" s="2">
        <f t="shared" si="71"/>
        <v>6.6976805709031417E-3</v>
      </c>
      <c r="AC742" s="2">
        <f t="shared" si="71"/>
        <v>2.0270631357894864E-3</v>
      </c>
      <c r="AD742" s="2">
        <f t="shared" si="69"/>
        <v>1.1626565906357467E-3</v>
      </c>
      <c r="AE742" s="2">
        <f t="shared" si="69"/>
        <v>3.5769942303676139E-3</v>
      </c>
      <c r="AF742" s="2">
        <f t="shared" si="69"/>
        <v>1.1767666946216337E-5</v>
      </c>
      <c r="AG742" s="2"/>
    </row>
    <row r="743" spans="1:33" ht="14.5" x14ac:dyDescent="0.35">
      <c r="A743" s="10">
        <v>44432</v>
      </c>
      <c r="B743" s="2">
        <v>5.4700236109139757E-3</v>
      </c>
      <c r="C743" s="2">
        <v>6.2757264822721481E-3</v>
      </c>
      <c r="D743" s="2">
        <v>5.4224696941673764E-3</v>
      </c>
      <c r="E743" s="9">
        <v>6.7752433477020028E-3</v>
      </c>
      <c r="F743" s="9">
        <v>6.7786336467193795E-3</v>
      </c>
      <c r="G743" s="9">
        <v>6.8177201413601634E-3</v>
      </c>
      <c r="H743" s="9">
        <v>6.4675105119941989E-3</v>
      </c>
      <c r="J743" s="1">
        <v>44428</v>
      </c>
      <c r="K743" s="7">
        <f t="shared" ref="K743:P806" si="73">($B743-C743)^2</f>
        <v>6.4915711691480367E-7</v>
      </c>
      <c r="L743" s="7">
        <f t="shared" si="73"/>
        <v>2.261374997942497E-9</v>
      </c>
      <c r="M743" s="7">
        <f t="shared" si="73"/>
        <v>1.7035985613010068E-6</v>
      </c>
      <c r="N743" s="7">
        <f t="shared" si="72"/>
        <v>1.7124602258106202E-6</v>
      </c>
      <c r="O743" s="7">
        <f t="shared" si="72"/>
        <v>1.816285938176692E-6</v>
      </c>
      <c r="P743" s="7">
        <f t="shared" si="72"/>
        <v>9.9498011782662685E-7</v>
      </c>
      <c r="Q743" s="7"/>
      <c r="R743" s="1">
        <v>44428</v>
      </c>
      <c r="S743" s="2">
        <f t="shared" si="70"/>
        <v>8.057028713581724E-4</v>
      </c>
      <c r="T743" s="2">
        <f t="shared" si="70"/>
        <v>4.7553916746599298E-5</v>
      </c>
      <c r="U743" s="2">
        <f t="shared" si="70"/>
        <v>1.3052197367880271E-3</v>
      </c>
      <c r="V743" s="2">
        <f t="shared" si="68"/>
        <v>1.3086100358054038E-3</v>
      </c>
      <c r="W743" s="2">
        <f t="shared" si="68"/>
        <v>1.3476965304461876E-3</v>
      </c>
      <c r="X743" s="2">
        <f t="shared" si="68"/>
        <v>9.9748690108022314E-4</v>
      </c>
      <c r="Z743" s="1">
        <v>44428</v>
      </c>
      <c r="AA743" s="2">
        <f t="shared" si="71"/>
        <v>9.0223190980327495E-3</v>
      </c>
      <c r="AB743" s="2">
        <f t="shared" si="71"/>
        <v>3.8231244870123859E-5</v>
      </c>
      <c r="AC743" s="2">
        <f t="shared" si="71"/>
        <v>2.1346911596361595E-2</v>
      </c>
      <c r="AD743" s="2">
        <f t="shared" si="69"/>
        <v>2.1443387344081355E-2</v>
      </c>
      <c r="AE743" s="2">
        <f t="shared" si="69"/>
        <v>2.2566650058756688E-2</v>
      </c>
      <c r="AF743" s="2">
        <f t="shared" si="69"/>
        <v>1.3277901624364263E-2</v>
      </c>
      <c r="AG743" s="2"/>
    </row>
    <row r="744" spans="1:33" ht="14.5" x14ac:dyDescent="0.35">
      <c r="A744" s="10">
        <v>44433</v>
      </c>
      <c r="B744" s="2">
        <v>2.1452866193644349E-3</v>
      </c>
      <c r="C744" s="2">
        <v>6.1860904097557068E-3</v>
      </c>
      <c r="D744" s="2">
        <v>5.9370491653680801E-3</v>
      </c>
      <c r="E744" s="9">
        <v>6.527428413634984E-3</v>
      </c>
      <c r="F744" s="9">
        <v>6.600671041981046E-3</v>
      </c>
      <c r="G744" s="9">
        <v>6.6543820201928209E-3</v>
      </c>
      <c r="H744" s="9">
        <v>6.2278459431402717E-3</v>
      </c>
      <c r="J744" s="1">
        <v>44431</v>
      </c>
      <c r="K744" s="7">
        <f t="shared" si="73"/>
        <v>1.6328095272440473E-5</v>
      </c>
      <c r="L744" s="7">
        <f t="shared" si="73"/>
        <v>1.4377463205276046E-5</v>
      </c>
      <c r="M744" s="7">
        <f t="shared" si="73"/>
        <v>1.9203166705092712E-5</v>
      </c>
      <c r="N744" s="7">
        <f t="shared" si="72"/>
        <v>1.9850450353294758E-5</v>
      </c>
      <c r="O744" s="7">
        <f t="shared" si="72"/>
        <v>2.03319413337717E-5</v>
      </c>
      <c r="P744" s="7">
        <f t="shared" si="72"/>
        <v>1.6667290632149021E-5</v>
      </c>
      <c r="Q744" s="7"/>
      <c r="R744" s="1">
        <v>44431</v>
      </c>
      <c r="S744" s="2">
        <f t="shared" si="70"/>
        <v>4.0408037903912723E-3</v>
      </c>
      <c r="T744" s="2">
        <f t="shared" si="70"/>
        <v>3.7917625460036452E-3</v>
      </c>
      <c r="U744" s="2">
        <f t="shared" si="70"/>
        <v>4.3821417942705495E-3</v>
      </c>
      <c r="V744" s="2">
        <f t="shared" si="68"/>
        <v>4.4553844226166116E-3</v>
      </c>
      <c r="W744" s="2">
        <f t="shared" si="68"/>
        <v>4.5090954008283855E-3</v>
      </c>
      <c r="X744" s="2">
        <f t="shared" si="68"/>
        <v>4.0825593237758372E-3</v>
      </c>
      <c r="Z744" s="1">
        <v>44431</v>
      </c>
      <c r="AA744" s="2">
        <f t="shared" si="71"/>
        <v>0.40582211640362975</v>
      </c>
      <c r="AB744" s="2">
        <f t="shared" si="71"/>
        <v>0.37927793800560461</v>
      </c>
      <c r="AC744" s="2">
        <f t="shared" si="71"/>
        <v>0.44139713104447909</v>
      </c>
      <c r="AD744" s="2">
        <f t="shared" si="69"/>
        <v>0.44890853374369799</v>
      </c>
      <c r="AE744" s="2">
        <f t="shared" si="69"/>
        <v>0.45438947707914745</v>
      </c>
      <c r="AF744" s="2">
        <f t="shared" si="69"/>
        <v>0.41022422525212465</v>
      </c>
      <c r="AG744" s="2"/>
    </row>
    <row r="745" spans="1:33" ht="14.5" x14ac:dyDescent="0.35">
      <c r="A745" s="10">
        <v>44434</v>
      </c>
      <c r="B745" s="2">
        <v>5.3967013698075182E-3</v>
      </c>
      <c r="C745" s="2">
        <v>5.8933384716510773E-3</v>
      </c>
      <c r="D745" s="2">
        <v>5.2926270291209221E-3</v>
      </c>
      <c r="E745" s="9">
        <v>5.5509633036647053E-3</v>
      </c>
      <c r="F745" s="9">
        <v>5.6065436209553178E-3</v>
      </c>
      <c r="G745" s="9">
        <v>6.0339128835401471E-3</v>
      </c>
      <c r="H745" s="9">
        <v>5.2236753087303196E-3</v>
      </c>
      <c r="J745" s="1">
        <v>44432</v>
      </c>
      <c r="K745" s="7">
        <f t="shared" si="73"/>
        <v>2.4664841092756964E-7</v>
      </c>
      <c r="L745" s="7">
        <f t="shared" si="73"/>
        <v>1.0831468389349679E-8</v>
      </c>
      <c r="M745" s="7">
        <f t="shared" si="73"/>
        <v>2.3796744237359152E-8</v>
      </c>
      <c r="N745" s="7">
        <f t="shared" si="72"/>
        <v>4.4033770366776213E-8</v>
      </c>
      <c r="O745" s="7">
        <f t="shared" si="72"/>
        <v>4.0603851323342826E-7</v>
      </c>
      <c r="P745" s="7">
        <f t="shared" si="72"/>
        <v>2.9938017811890459E-8</v>
      </c>
      <c r="Q745" s="7"/>
      <c r="R745" s="1">
        <v>44432</v>
      </c>
      <c r="S745" s="2">
        <f t="shared" si="70"/>
        <v>4.9663710184355905E-4</v>
      </c>
      <c r="T745" s="2">
        <f t="shared" si="70"/>
        <v>1.0407434068659613E-4</v>
      </c>
      <c r="U745" s="2">
        <f t="shared" si="70"/>
        <v>1.5426193385718705E-4</v>
      </c>
      <c r="V745" s="2">
        <f t="shared" si="68"/>
        <v>2.0984225114779962E-4</v>
      </c>
      <c r="W745" s="2">
        <f t="shared" si="68"/>
        <v>6.3721151373262886E-4</v>
      </c>
      <c r="X745" s="2">
        <f t="shared" si="68"/>
        <v>1.7302606107719859E-4</v>
      </c>
      <c r="Z745" s="1">
        <v>44432</v>
      </c>
      <c r="AA745" s="2">
        <f t="shared" si="71"/>
        <v>3.7638029803899187E-3</v>
      </c>
      <c r="AB745" s="2">
        <f t="shared" si="71"/>
        <v>1.908391838958412E-4</v>
      </c>
      <c r="AC745" s="2">
        <f t="shared" si="71"/>
        <v>3.9345189171458017E-4</v>
      </c>
      <c r="AD745" s="2">
        <f t="shared" si="69"/>
        <v>7.1841414399886894E-4</v>
      </c>
      <c r="AE745" s="2">
        <f t="shared" si="69"/>
        <v>6.0027697481472853E-3</v>
      </c>
      <c r="AF745" s="2">
        <f t="shared" si="69"/>
        <v>5.3676017752968264E-4</v>
      </c>
      <c r="AG745" s="2"/>
    </row>
    <row r="746" spans="1:33" ht="14.5" x14ac:dyDescent="0.35">
      <c r="A746" s="10">
        <v>44435</v>
      </c>
      <c r="B746" s="2">
        <v>4.2104017306982041E-3</v>
      </c>
      <c r="C746" s="2">
        <v>4.185196477919817E-3</v>
      </c>
      <c r="D746" s="2">
        <v>4.162489902228117E-3</v>
      </c>
      <c r="E746" s="9">
        <v>5.4166813851497572E-3</v>
      </c>
      <c r="F746" s="9">
        <v>5.4640988745009644E-3</v>
      </c>
      <c r="G746" s="9">
        <v>5.4373576029954343E-3</v>
      </c>
      <c r="H746" s="9">
        <v>5.4562001311538816E-3</v>
      </c>
      <c r="J746" s="1">
        <v>44433</v>
      </c>
      <c r="K746" s="7">
        <f t="shared" si="73"/>
        <v>6.3530476762239218E-10</v>
      </c>
      <c r="L746" s="7">
        <f t="shared" si="73"/>
        <v>2.29554330734705E-9</v>
      </c>
      <c r="M746" s="7">
        <f t="shared" si="73"/>
        <v>1.4551106047437582E-6</v>
      </c>
      <c r="N746" s="7">
        <f t="shared" si="72"/>
        <v>1.5717565283791991E-6</v>
      </c>
      <c r="O746" s="7">
        <f t="shared" si="72"/>
        <v>1.5054207125646569E-6</v>
      </c>
      <c r="P746" s="7">
        <f t="shared" si="72"/>
        <v>1.5520136545779246E-6</v>
      </c>
      <c r="Q746" s="7"/>
      <c r="R746" s="1">
        <v>44433</v>
      </c>
      <c r="S746" s="2">
        <f t="shared" si="70"/>
        <v>2.520525277838713E-5</v>
      </c>
      <c r="T746" s="2">
        <f t="shared" si="70"/>
        <v>4.7911828470087112E-5</v>
      </c>
      <c r="U746" s="2">
        <f t="shared" si="70"/>
        <v>1.2062796544515531E-3</v>
      </c>
      <c r="V746" s="2">
        <f t="shared" si="68"/>
        <v>1.2536971438027603E-3</v>
      </c>
      <c r="W746" s="2">
        <f t="shared" si="68"/>
        <v>1.2269558722972302E-3</v>
      </c>
      <c r="X746" s="2">
        <f t="shared" si="68"/>
        <v>1.2457984004556775E-3</v>
      </c>
      <c r="Z746" s="1">
        <v>44433</v>
      </c>
      <c r="AA746" s="2">
        <f t="shared" si="71"/>
        <v>1.8062634354665263E-5</v>
      </c>
      <c r="AB746" s="2">
        <f t="shared" si="71"/>
        <v>6.5740406898662229E-5</v>
      </c>
      <c r="AC746" s="2">
        <f t="shared" si="71"/>
        <v>2.9228094017351491E-2</v>
      </c>
      <c r="AD746" s="2">
        <f t="shared" si="69"/>
        <v>3.1198534896610841E-2</v>
      </c>
      <c r="AE746" s="2">
        <f t="shared" si="69"/>
        <v>3.0082175642625497E-2</v>
      </c>
      <c r="AF746" s="2">
        <f t="shared" si="69"/>
        <v>3.086742598408998E-2</v>
      </c>
      <c r="AG746" s="2"/>
    </row>
    <row r="747" spans="1:33" ht="14.5" x14ac:dyDescent="0.35">
      <c r="A747" s="10">
        <v>44439</v>
      </c>
      <c r="B747" s="2">
        <v>6.0850425004403486E-3</v>
      </c>
      <c r="C747" s="2">
        <v>4.8901261761784554E-3</v>
      </c>
      <c r="D747" s="2">
        <v>6.0751447454094887E-3</v>
      </c>
      <c r="E747" s="9">
        <v>5.0531704307024451E-3</v>
      </c>
      <c r="F747" s="9">
        <v>5.2611274703849549E-3</v>
      </c>
      <c r="G747" s="9">
        <v>5.190170184143101E-3</v>
      </c>
      <c r="H747" s="9">
        <v>5.0988624259965358E-3</v>
      </c>
      <c r="J747" s="1">
        <v>44434</v>
      </c>
      <c r="K747" s="7">
        <f t="shared" si="73"/>
        <v>1.427825021987554E-6</v>
      </c>
      <c r="L747" s="7">
        <f t="shared" si="73"/>
        <v>9.7965554650912719E-11</v>
      </c>
      <c r="M747" s="7">
        <f t="shared" si="73"/>
        <v>1.0647599683051847E-6</v>
      </c>
      <c r="N747" s="7">
        <f t="shared" si="72"/>
        <v>6.7883597675118018E-7</v>
      </c>
      <c r="O747" s="7">
        <f t="shared" si="72"/>
        <v>8.0079646247520115E-7</v>
      </c>
      <c r="P747" s="7">
        <f t="shared" si="72"/>
        <v>9.7255113923000408E-7</v>
      </c>
      <c r="Q747" s="7"/>
      <c r="R747" s="1">
        <v>44434</v>
      </c>
      <c r="S747" s="2">
        <f t="shared" si="70"/>
        <v>1.1949163242618932E-3</v>
      </c>
      <c r="T747" s="2">
        <f t="shared" si="70"/>
        <v>9.897755030859913E-6</v>
      </c>
      <c r="U747" s="2">
        <f t="shared" si="70"/>
        <v>1.0318720697379035E-3</v>
      </c>
      <c r="V747" s="2">
        <f t="shared" si="68"/>
        <v>8.2391503005539365E-4</v>
      </c>
      <c r="W747" s="2">
        <f t="shared" si="68"/>
        <v>8.9487231629724762E-4</v>
      </c>
      <c r="X747" s="2">
        <f t="shared" si="68"/>
        <v>9.8618007444381279E-4</v>
      </c>
      <c r="Z747" s="1">
        <v>44434</v>
      </c>
      <c r="AA747" s="2">
        <f t="shared" si="71"/>
        <v>2.5737256681468423E-2</v>
      </c>
      <c r="AB747" s="2">
        <f t="shared" si="71"/>
        <v>1.3257412163625304E-6</v>
      </c>
      <c r="AC747" s="2">
        <f t="shared" si="71"/>
        <v>1.8385046173052144E-2</v>
      </c>
      <c r="AD747" s="2">
        <f t="shared" si="69"/>
        <v>1.1115911491205388E-2</v>
      </c>
      <c r="AE747" s="2">
        <f t="shared" si="69"/>
        <v>1.3349534482062886E-2</v>
      </c>
      <c r="AF747" s="2">
        <f t="shared" si="69"/>
        <v>1.6595533515373129E-2</v>
      </c>
      <c r="AG747" s="2"/>
    </row>
    <row r="748" spans="1:33" ht="14.5" x14ac:dyDescent="0.35">
      <c r="A748" s="10">
        <v>44440</v>
      </c>
      <c r="B748" s="2">
        <v>6.6963272179420092E-3</v>
      </c>
      <c r="C748" s="2">
        <v>5.5298958905041218E-3</v>
      </c>
      <c r="D748" s="2">
        <v>6.2810871750116348E-3</v>
      </c>
      <c r="E748" s="9">
        <v>5.4221557423958927E-3</v>
      </c>
      <c r="F748" s="9">
        <v>5.6396097911085392E-3</v>
      </c>
      <c r="G748" s="9">
        <v>5.3435714375715494E-3</v>
      </c>
      <c r="H748" s="9">
        <v>5.530798906811886E-3</v>
      </c>
      <c r="J748" s="1">
        <v>44435</v>
      </c>
      <c r="K748" s="7">
        <f t="shared" si="73"/>
        <v>1.3605620416285122E-6</v>
      </c>
      <c r="L748" s="7">
        <f t="shared" si="73"/>
        <v>1.7242429325281918E-7</v>
      </c>
      <c r="M748" s="7">
        <f t="shared" si="73"/>
        <v>1.6235129490953679E-6</v>
      </c>
      <c r="N748" s="7">
        <f t="shared" si="72"/>
        <v>1.1166517201735501E-6</v>
      </c>
      <c r="O748" s="7">
        <f t="shared" si="72"/>
        <v>1.8299482013256919E-6</v>
      </c>
      <c r="P748" s="7">
        <f t="shared" si="72"/>
        <v>1.3584562440458375E-6</v>
      </c>
      <c r="Q748" s="7"/>
      <c r="R748" s="1">
        <v>44435</v>
      </c>
      <c r="S748" s="2">
        <f t="shared" si="70"/>
        <v>1.1664313274378875E-3</v>
      </c>
      <c r="T748" s="2">
        <f t="shared" si="70"/>
        <v>4.1524004293037441E-4</v>
      </c>
      <c r="U748" s="2">
        <f t="shared" si="70"/>
        <v>1.2741714755461165E-3</v>
      </c>
      <c r="V748" s="2">
        <f t="shared" si="68"/>
        <v>1.05671742683347E-3</v>
      </c>
      <c r="W748" s="2">
        <f t="shared" si="68"/>
        <v>1.3527557803704598E-3</v>
      </c>
      <c r="X748" s="2">
        <f t="shared" si="68"/>
        <v>1.1655283111301233E-3</v>
      </c>
      <c r="Z748" s="1">
        <v>44435</v>
      </c>
      <c r="AA748" s="2">
        <f t="shared" si="71"/>
        <v>1.9541667761463266E-2</v>
      </c>
      <c r="AB748" s="2">
        <f t="shared" si="71"/>
        <v>2.0934641197258852E-3</v>
      </c>
      <c r="AC748" s="2">
        <f t="shared" si="71"/>
        <v>2.3927797306300347E-2</v>
      </c>
      <c r="AD748" s="2">
        <f t="shared" si="69"/>
        <v>1.5629887035705226E-2</v>
      </c>
      <c r="AE748" s="2">
        <f t="shared" si="69"/>
        <v>2.7490778071250999E-2</v>
      </c>
      <c r="AF748" s="2">
        <f t="shared" si="69"/>
        <v>1.9507242138108172E-2</v>
      </c>
      <c r="AG748" s="2"/>
    </row>
    <row r="749" spans="1:33" ht="14.5" x14ac:dyDescent="0.35">
      <c r="A749" s="10">
        <v>44441</v>
      </c>
      <c r="B749" s="2">
        <v>3.691901079802259E-3</v>
      </c>
      <c r="C749" s="2">
        <v>5.3119328804314137E-3</v>
      </c>
      <c r="D749" s="2">
        <v>6.2033664435148239E-3</v>
      </c>
      <c r="E749" s="9">
        <v>5.6291146755435822E-3</v>
      </c>
      <c r="F749" s="9">
        <v>5.8854887131662278E-3</v>
      </c>
      <c r="G749" s="9">
        <v>5.493929430290998E-3</v>
      </c>
      <c r="H749" s="9">
        <v>5.7191680608000414E-3</v>
      </c>
      <c r="J749" s="1">
        <v>44439</v>
      </c>
      <c r="K749" s="7">
        <f t="shared" si="73"/>
        <v>2.6245030350497409E-6</v>
      </c>
      <c r="L749" s="7">
        <f t="shared" si="73"/>
        <v>6.3074582731278858E-6</v>
      </c>
      <c r="M749" s="7">
        <f t="shared" si="73"/>
        <v>3.7527965155250266E-6</v>
      </c>
      <c r="N749" s="7">
        <f t="shared" si="72"/>
        <v>4.8118267052473379E-6</v>
      </c>
      <c r="O749" s="7">
        <f t="shared" si="72"/>
        <v>3.2473061759651655E-6</v>
      </c>
      <c r="P749" s="7">
        <f t="shared" si="72"/>
        <v>4.1098114122438628E-6</v>
      </c>
      <c r="Q749" s="7"/>
      <c r="R749" s="1">
        <v>44439</v>
      </c>
      <c r="S749" s="2">
        <f t="shared" si="70"/>
        <v>1.6200318006291546E-3</v>
      </c>
      <c r="T749" s="2">
        <f t="shared" si="70"/>
        <v>2.5114653637125649E-3</v>
      </c>
      <c r="U749" s="2">
        <f t="shared" si="70"/>
        <v>1.9372135957413232E-3</v>
      </c>
      <c r="V749" s="2">
        <f t="shared" si="68"/>
        <v>2.1935876333639688E-3</v>
      </c>
      <c r="W749" s="2">
        <f t="shared" si="68"/>
        <v>1.8020283504887389E-3</v>
      </c>
      <c r="X749" s="2">
        <f t="shared" si="68"/>
        <v>2.0272669809977824E-3</v>
      </c>
      <c r="Z749" s="1">
        <v>44439</v>
      </c>
      <c r="AA749" s="2">
        <f t="shared" si="71"/>
        <v>5.8834533829700497E-2</v>
      </c>
      <c r="AB749" s="2">
        <f t="shared" si="71"/>
        <v>0.11409536380159269</v>
      </c>
      <c r="AC749" s="2">
        <f t="shared" si="71"/>
        <v>7.7668866244179124E-2</v>
      </c>
      <c r="AD749" s="2">
        <f t="shared" si="69"/>
        <v>9.3637045653491624E-2</v>
      </c>
      <c r="AE749" s="2">
        <f t="shared" si="69"/>
        <v>6.9498670669426499E-2</v>
      </c>
      <c r="AF749" s="2">
        <f t="shared" si="69"/>
        <v>8.3212968026297185E-2</v>
      </c>
      <c r="AG749" s="2"/>
    </row>
    <row r="750" spans="1:33" ht="14.5" x14ac:dyDescent="0.35">
      <c r="A750" s="10">
        <v>44442</v>
      </c>
      <c r="B750" s="2">
        <v>4.9918443775218407E-3</v>
      </c>
      <c r="C750" s="2">
        <v>5.5362493731081486E-3</v>
      </c>
      <c r="D750" s="2">
        <v>5.6917145848274231E-3</v>
      </c>
      <c r="E750" s="9">
        <v>5.0609460509677302E-3</v>
      </c>
      <c r="F750" s="9">
        <v>5.43461718345552E-3</v>
      </c>
      <c r="G750" s="9">
        <v>5.2160956951231669E-3</v>
      </c>
      <c r="H750" s="9">
        <v>5.0096243782845147E-3</v>
      </c>
      <c r="J750" s="1">
        <v>44440</v>
      </c>
      <c r="K750" s="7">
        <f t="shared" si="73"/>
        <v>2.9637679921932795E-7</v>
      </c>
      <c r="L750" s="7">
        <f t="shared" si="73"/>
        <v>4.8981830707395897E-7</v>
      </c>
      <c r="M750" s="7">
        <f t="shared" si="73"/>
        <v>4.7750412730223585E-9</v>
      </c>
      <c r="N750" s="7">
        <f t="shared" si="72"/>
        <v>1.9604775767438363E-7</v>
      </c>
      <c r="O750" s="7">
        <f t="shared" si="72"/>
        <v>5.0288653445930911E-8</v>
      </c>
      <c r="P750" s="7">
        <f t="shared" si="72"/>
        <v>3.1612842712068816E-10</v>
      </c>
      <c r="Q750" s="7"/>
      <c r="R750" s="1">
        <v>44440</v>
      </c>
      <c r="S750" s="2">
        <f t="shared" si="70"/>
        <v>5.4440499558630791E-4</v>
      </c>
      <c r="T750" s="2">
        <f t="shared" si="70"/>
        <v>6.9987020730558243E-4</v>
      </c>
      <c r="U750" s="2">
        <f t="shared" si="70"/>
        <v>6.9101673445889564E-5</v>
      </c>
      <c r="V750" s="2">
        <f t="shared" si="68"/>
        <v>4.427728059336793E-4</v>
      </c>
      <c r="W750" s="2">
        <f t="shared" si="68"/>
        <v>2.2425131760132628E-4</v>
      </c>
      <c r="X750" s="2">
        <f t="shared" si="68"/>
        <v>1.7780000762674004E-5</v>
      </c>
      <c r="Z750" s="1">
        <v>44440</v>
      </c>
      <c r="AA750" s="2">
        <f t="shared" si="71"/>
        <v>5.1771836976803876E-3</v>
      </c>
      <c r="AB750" s="2">
        <f t="shared" si="71"/>
        <v>8.243095922761956E-3</v>
      </c>
      <c r="AC750" s="2">
        <f t="shared" si="71"/>
        <v>9.4071832404729605E-5</v>
      </c>
      <c r="AD750" s="2">
        <f t="shared" si="69"/>
        <v>3.5109502821411009E-3</v>
      </c>
      <c r="AE750" s="2">
        <f t="shared" si="69"/>
        <v>9.5153612979714808E-4</v>
      </c>
      <c r="AF750" s="2">
        <f t="shared" si="69"/>
        <v>6.3132405867527552E-6</v>
      </c>
      <c r="AG750" s="2"/>
    </row>
    <row r="751" spans="1:33" ht="14.5" x14ac:dyDescent="0.35">
      <c r="A751" s="10">
        <v>44445</v>
      </c>
      <c r="B751" s="2">
        <v>3.8351733008375891E-3</v>
      </c>
      <c r="C751" s="2">
        <v>4.9582482315599918E-3</v>
      </c>
      <c r="D751" s="2">
        <v>4.6246531419456014E-3</v>
      </c>
      <c r="E751" s="9">
        <v>5.323761381368166E-3</v>
      </c>
      <c r="F751" s="9">
        <v>5.680102826735295E-3</v>
      </c>
      <c r="G751" s="9">
        <v>5.5413804502333613E-3</v>
      </c>
      <c r="H751" s="9">
        <v>5.3256938268346574E-3</v>
      </c>
      <c r="J751" s="1">
        <v>44441</v>
      </c>
      <c r="K751" s="7">
        <f t="shared" si="73"/>
        <v>1.2612973000171298E-6</v>
      </c>
      <c r="L751" s="7">
        <f t="shared" si="73"/>
        <v>6.2327841951593231E-7</v>
      </c>
      <c r="M751" s="7">
        <f t="shared" si="73"/>
        <v>2.2158944734977072E-6</v>
      </c>
      <c r="N751" s="7">
        <f t="shared" si="72"/>
        <v>3.4037649555291342E-6</v>
      </c>
      <c r="O751" s="7">
        <f t="shared" si="72"/>
        <v>2.9111428366492469E-6</v>
      </c>
      <c r="P751" s="7">
        <f t="shared" si="72"/>
        <v>2.2216514384185771E-6</v>
      </c>
      <c r="Q751" s="7"/>
      <c r="R751" s="1">
        <v>44441</v>
      </c>
      <c r="S751" s="2">
        <f t="shared" si="70"/>
        <v>1.1230749307224027E-3</v>
      </c>
      <c r="T751" s="2">
        <f t="shared" si="70"/>
        <v>7.8947984110801228E-4</v>
      </c>
      <c r="U751" s="2">
        <f t="shared" si="70"/>
        <v>1.4885880805305769E-3</v>
      </c>
      <c r="V751" s="2">
        <f t="shared" si="70"/>
        <v>1.844929525897706E-3</v>
      </c>
      <c r="W751" s="2">
        <f t="shared" si="70"/>
        <v>1.7062071493957722E-3</v>
      </c>
      <c r="X751" s="2">
        <f t="shared" si="70"/>
        <v>1.4905205259970683E-3</v>
      </c>
      <c r="Z751" s="1">
        <v>44441</v>
      </c>
      <c r="AA751" s="2">
        <f t="shared" si="71"/>
        <v>3.0331481516148173E-2</v>
      </c>
      <c r="AB751" s="2">
        <f t="shared" si="71"/>
        <v>1.6475602017186564E-2</v>
      </c>
      <c r="AC751" s="2">
        <f t="shared" si="71"/>
        <v>4.8353360644969756E-2</v>
      </c>
      <c r="AD751" s="2">
        <f t="shared" si="71"/>
        <v>6.7949056606944724E-2</v>
      </c>
      <c r="AE751" s="2">
        <f t="shared" si="71"/>
        <v>6.0126118401287787E-2</v>
      </c>
      <c r="AF751" s="2">
        <f t="shared" si="71"/>
        <v>4.8454884658093222E-2</v>
      </c>
      <c r="AG751" s="2"/>
    </row>
    <row r="752" spans="1:33" ht="14.5" x14ac:dyDescent="0.35">
      <c r="A752" s="10">
        <v>44446</v>
      </c>
      <c r="B752" s="2">
        <v>2.2407821442852992E-3</v>
      </c>
      <c r="C752" s="2">
        <v>3.9135925471782684E-3</v>
      </c>
      <c r="D752" s="2">
        <v>4.4910749420523643E-3</v>
      </c>
      <c r="E752" s="9">
        <v>5.0573397489189608E-3</v>
      </c>
      <c r="F752" s="9">
        <v>5.3739176683923404E-3</v>
      </c>
      <c r="G752" s="9">
        <v>5.2212349160511741E-3</v>
      </c>
      <c r="H752" s="9">
        <v>5.0361616934199603E-3</v>
      </c>
      <c r="J752" s="1">
        <v>44442</v>
      </c>
      <c r="K752" s="7">
        <f t="shared" si="73"/>
        <v>2.7982946440269382E-6</v>
      </c>
      <c r="L752" s="7">
        <f t="shared" si="73"/>
        <v>5.0638176756823261E-6</v>
      </c>
      <c r="M752" s="7">
        <f t="shared" si="73"/>
        <v>7.9329967402197099E-6</v>
      </c>
      <c r="N752" s="7">
        <f t="shared" si="72"/>
        <v>9.8165382124215031E-6</v>
      </c>
      <c r="O752" s="7">
        <f t="shared" si="72"/>
        <v>8.8830987247268861E-6</v>
      </c>
      <c r="P752" s="7">
        <f t="shared" si="72"/>
        <v>7.8141468237203011E-6</v>
      </c>
      <c r="Q752" s="7"/>
      <c r="R752" s="1">
        <v>44442</v>
      </c>
      <c r="S752" s="2">
        <f t="shared" si="70"/>
        <v>1.6728104028929693E-3</v>
      </c>
      <c r="T752" s="2">
        <f t="shared" si="70"/>
        <v>2.2502927977670652E-3</v>
      </c>
      <c r="U752" s="2">
        <f t="shared" si="70"/>
        <v>2.8165576046336616E-3</v>
      </c>
      <c r="V752" s="2">
        <f t="shared" si="70"/>
        <v>3.1331355241070412E-3</v>
      </c>
      <c r="W752" s="2">
        <f t="shared" si="70"/>
        <v>2.9804527717658749E-3</v>
      </c>
      <c r="X752" s="2">
        <f t="shared" si="70"/>
        <v>2.7953795491346611E-3</v>
      </c>
      <c r="Z752" s="1">
        <v>44442</v>
      </c>
      <c r="AA752" s="2">
        <f t="shared" si="71"/>
        <v>0.13019477064364438</v>
      </c>
      <c r="AB752" s="2">
        <f t="shared" si="71"/>
        <v>0.19420826533272284</v>
      </c>
      <c r="AC752" s="2">
        <f t="shared" si="71"/>
        <v>0.25709089123120488</v>
      </c>
      <c r="AD752" s="2">
        <f t="shared" si="71"/>
        <v>0.29170587799631886</v>
      </c>
      <c r="AE752" s="2">
        <f t="shared" si="71"/>
        <v>0.27507605165712867</v>
      </c>
      <c r="AF752" s="2">
        <f t="shared" si="71"/>
        <v>0.25475772975397293</v>
      </c>
      <c r="AG752" s="2"/>
    </row>
    <row r="753" spans="1:33" ht="14.5" x14ac:dyDescent="0.35">
      <c r="A753" s="10">
        <v>44447</v>
      </c>
      <c r="B753" s="2">
        <v>7.7422741850277721E-3</v>
      </c>
      <c r="C753" s="2">
        <v>4.9885869957506657E-3</v>
      </c>
      <c r="D753" s="2">
        <v>4.7903629019856453E-3</v>
      </c>
      <c r="E753" s="9">
        <v>4.4222026895363933E-3</v>
      </c>
      <c r="F753" s="9">
        <v>4.7656752720079496E-3</v>
      </c>
      <c r="G753" s="9">
        <v>4.6131377007103394E-3</v>
      </c>
      <c r="H753" s="9">
        <v>4.460892756430101E-3</v>
      </c>
      <c r="J753" s="1">
        <v>44445</v>
      </c>
      <c r="K753" s="7">
        <f t="shared" si="73"/>
        <v>7.5827931363888509E-6</v>
      </c>
      <c r="L753" s="7">
        <f t="shared" si="73"/>
        <v>8.7137802229514161E-6</v>
      </c>
      <c r="M753" s="7">
        <f t="shared" si="73"/>
        <v>1.102287473517436E-5</v>
      </c>
      <c r="N753" s="7">
        <f t="shared" si="72"/>
        <v>8.8601410889907881E-6</v>
      </c>
      <c r="O753" s="7">
        <f t="shared" si="72"/>
        <v>9.7914951374864635E-6</v>
      </c>
      <c r="P753" s="7">
        <f t="shared" si="72"/>
        <v>1.0767464079945693E-5</v>
      </c>
      <c r="Q753" s="7"/>
      <c r="R753" s="1">
        <v>44445</v>
      </c>
      <c r="S753" s="2">
        <f t="shared" si="70"/>
        <v>2.7536871892771065E-3</v>
      </c>
      <c r="T753" s="2">
        <f t="shared" si="70"/>
        <v>2.9519112830421268E-3</v>
      </c>
      <c r="U753" s="2">
        <f t="shared" si="70"/>
        <v>3.3200714954913788E-3</v>
      </c>
      <c r="V753" s="2">
        <f t="shared" si="70"/>
        <v>2.9765989130198225E-3</v>
      </c>
      <c r="W753" s="2">
        <f t="shared" si="70"/>
        <v>3.1291364843174328E-3</v>
      </c>
      <c r="X753" s="2">
        <f t="shared" si="70"/>
        <v>3.2813814285976711E-3</v>
      </c>
      <c r="Z753" s="1">
        <v>44445</v>
      </c>
      <c r="AA753" s="2">
        <f t="shared" si="71"/>
        <v>0.11245466333339049</v>
      </c>
      <c r="AB753" s="2">
        <f t="shared" si="71"/>
        <v>0.1361294215097737</v>
      </c>
      <c r="AC753" s="2">
        <f t="shared" si="71"/>
        <v>0.19071570349215627</v>
      </c>
      <c r="AD753" s="2">
        <f t="shared" si="71"/>
        <v>0.13933499123437931</v>
      </c>
      <c r="AE753" s="2">
        <f t="shared" si="71"/>
        <v>0.16052258209289172</v>
      </c>
      <c r="AF753" s="2">
        <f t="shared" si="71"/>
        <v>0.18424195266800103</v>
      </c>
      <c r="AG753" s="2"/>
    </row>
    <row r="754" spans="1:33" ht="14.5" x14ac:dyDescent="0.35">
      <c r="A754" s="10">
        <v>44448</v>
      </c>
      <c r="B754" s="2">
        <v>7.5978101779181698E-3</v>
      </c>
      <c r="C754" s="2">
        <v>3.0612556729465719E-3</v>
      </c>
      <c r="D754" s="2">
        <v>3.5076008643954988E-3</v>
      </c>
      <c r="E754" s="9">
        <v>5.7330135009815274E-3</v>
      </c>
      <c r="F754" s="9">
        <v>5.8903566472892754E-3</v>
      </c>
      <c r="G754" s="9">
        <v>5.4568187857790074E-3</v>
      </c>
      <c r="H754" s="9">
        <v>5.9173178861894882E-3</v>
      </c>
      <c r="J754" s="1">
        <v>44446</v>
      </c>
      <c r="K754" s="7">
        <f t="shared" si="73"/>
        <v>2.0580326776578096E-5</v>
      </c>
      <c r="L754" s="7">
        <f t="shared" si="73"/>
        <v>1.6729812228427594E-5</v>
      </c>
      <c r="M754" s="7">
        <f t="shared" si="73"/>
        <v>3.477466646313944E-6</v>
      </c>
      <c r="N754" s="7">
        <f t="shared" si="72"/>
        <v>2.9153975592570768E-6</v>
      </c>
      <c r="O754" s="7">
        <f t="shared" si="72"/>
        <v>4.5838441412139885E-6</v>
      </c>
      <c r="P754" s="7">
        <f t="shared" si="72"/>
        <v>2.8240543425595165E-6</v>
      </c>
      <c r="Q754" s="7"/>
      <c r="R754" s="1">
        <v>44446</v>
      </c>
      <c r="S754" s="2">
        <f t="shared" si="70"/>
        <v>4.5365545049715975E-3</v>
      </c>
      <c r="T754" s="2">
        <f t="shared" si="70"/>
        <v>4.0902093135226705E-3</v>
      </c>
      <c r="U754" s="2">
        <f t="shared" si="70"/>
        <v>1.8647966769366423E-3</v>
      </c>
      <c r="V754" s="2">
        <f t="shared" si="70"/>
        <v>1.7074535306288944E-3</v>
      </c>
      <c r="W754" s="2">
        <f t="shared" si="70"/>
        <v>2.1409913921391624E-3</v>
      </c>
      <c r="X754" s="2">
        <f t="shared" si="70"/>
        <v>1.6804922917286816E-3</v>
      </c>
      <c r="Z754" s="1">
        <v>44446</v>
      </c>
      <c r="AA754" s="2">
        <f t="shared" si="71"/>
        <v>0.57289115379770328</v>
      </c>
      <c r="AB754" s="2">
        <f t="shared" si="71"/>
        <v>0.39317106216521225</v>
      </c>
      <c r="AC754" s="2">
        <f t="shared" si="71"/>
        <v>4.3654617225019399E-2</v>
      </c>
      <c r="AD754" s="2">
        <f t="shared" si="71"/>
        <v>3.5329166580063909E-2</v>
      </c>
      <c r="AE754" s="2">
        <f t="shared" si="71"/>
        <v>6.1357473996251022E-2</v>
      </c>
      <c r="AF754" s="2">
        <f t="shared" si="71"/>
        <v>3.4018823332881087E-2</v>
      </c>
      <c r="AG754" s="2"/>
    </row>
    <row r="755" spans="1:33" ht="14.5" x14ac:dyDescent="0.35">
      <c r="A755" s="10">
        <v>44449</v>
      </c>
      <c r="B755" s="2">
        <v>4.0603700229865309E-3</v>
      </c>
      <c r="C755" s="2">
        <v>4.7736684791743764E-3</v>
      </c>
      <c r="D755" s="2">
        <v>5.0819013267755508E-3</v>
      </c>
      <c r="E755" s="9">
        <v>6.0312774751828547E-3</v>
      </c>
      <c r="F755" s="9">
        <v>6.1696566160544496E-3</v>
      </c>
      <c r="G755" s="9">
        <v>5.8078034169422076E-3</v>
      </c>
      <c r="H755" s="9">
        <v>6.1059561755190022E-3</v>
      </c>
      <c r="J755" s="1">
        <v>44447</v>
      </c>
      <c r="K755" s="7">
        <f t="shared" si="73"/>
        <v>5.0879468759996381E-7</v>
      </c>
      <c r="L755" s="7">
        <f t="shared" si="73"/>
        <v>1.0435262046208951E-6</v>
      </c>
      <c r="M755" s="7">
        <f t="shared" si="73"/>
        <v>3.8844761851230046E-6</v>
      </c>
      <c r="N755" s="7">
        <f t="shared" si="72"/>
        <v>4.4490899316960674E-6</v>
      </c>
      <c r="O755" s="7">
        <f t="shared" si="72"/>
        <v>3.0535234663114551E-6</v>
      </c>
      <c r="P755" s="7">
        <f t="shared" si="72"/>
        <v>4.1844227074325988E-6</v>
      </c>
      <c r="Q755" s="7"/>
      <c r="R755" s="1">
        <v>44447</v>
      </c>
      <c r="S755" s="2">
        <f t="shared" si="70"/>
        <v>7.1329845618784554E-4</v>
      </c>
      <c r="T755" s="2">
        <f t="shared" si="70"/>
        <v>1.02153130378902E-3</v>
      </c>
      <c r="U755" s="2">
        <f t="shared" si="70"/>
        <v>1.9709074521963238E-3</v>
      </c>
      <c r="V755" s="2">
        <f t="shared" si="70"/>
        <v>2.1092865930679187E-3</v>
      </c>
      <c r="W755" s="2">
        <f t="shared" si="70"/>
        <v>1.7474333939556767E-3</v>
      </c>
      <c r="X755" s="2">
        <f t="shared" si="70"/>
        <v>2.0455861525324713E-3</v>
      </c>
      <c r="Z755" s="1">
        <v>44447</v>
      </c>
      <c r="AA755" s="2">
        <f t="shared" si="71"/>
        <v>1.2417431615555641E-2</v>
      </c>
      <c r="AB755" s="2">
        <f t="shared" si="71"/>
        <v>2.3397755788296504E-2</v>
      </c>
      <c r="AC755" s="2">
        <f t="shared" si="71"/>
        <v>6.8903639332249744E-2</v>
      </c>
      <c r="AD755" s="2">
        <f t="shared" si="71"/>
        <v>7.6488363028678119E-2</v>
      </c>
      <c r="AE755" s="2">
        <f t="shared" si="71"/>
        <v>5.7051506925276385E-2</v>
      </c>
      <c r="AF755" s="2">
        <f t="shared" si="71"/>
        <v>7.2975732627505341E-2</v>
      </c>
      <c r="AG755" s="2"/>
    </row>
    <row r="756" spans="1:33" ht="14.5" x14ac:dyDescent="0.35">
      <c r="A756" s="10">
        <v>44452</v>
      </c>
      <c r="B756" s="2">
        <v>5.2998837175208847E-3</v>
      </c>
      <c r="C756" s="2">
        <v>5.8623971417546272E-3</v>
      </c>
      <c r="D756" s="2">
        <v>5.4655629210174084E-3</v>
      </c>
      <c r="E756" s="9">
        <v>5.2148962426311306E-3</v>
      </c>
      <c r="F756" s="9">
        <v>5.4468207319652937E-3</v>
      </c>
      <c r="G756" s="9">
        <v>5.3820459007979209E-3</v>
      </c>
      <c r="H756" s="9">
        <v>5.2100541007561417E-3</v>
      </c>
      <c r="J756" s="1">
        <v>44448</v>
      </c>
      <c r="K756" s="7">
        <f t="shared" si="73"/>
        <v>3.1642135244317034E-7</v>
      </c>
      <c r="L756" s="7">
        <f t="shared" si="73"/>
        <v>2.7449598471242487E-8</v>
      </c>
      <c r="M756" s="7">
        <f t="shared" si="73"/>
        <v>7.2228708881365953E-9</v>
      </c>
      <c r="N756" s="7">
        <f t="shared" si="72"/>
        <v>2.1590486213836452E-8</v>
      </c>
      <c r="O756" s="7">
        <f t="shared" si="72"/>
        <v>6.7506243608492734E-9</v>
      </c>
      <c r="P756" s="7">
        <f t="shared" si="72"/>
        <v>8.0693600481006055E-9</v>
      </c>
      <c r="Q756" s="7"/>
      <c r="R756" s="1">
        <v>44448</v>
      </c>
      <c r="S756" s="2">
        <f t="shared" si="70"/>
        <v>5.6251342423374248E-4</v>
      </c>
      <c r="T756" s="2">
        <f t="shared" si="70"/>
        <v>1.6567920349652362E-4</v>
      </c>
      <c r="U756" s="2">
        <f t="shared" si="70"/>
        <v>8.4987474889754167E-5</v>
      </c>
      <c r="V756" s="2">
        <f t="shared" si="70"/>
        <v>1.4693701444440897E-4</v>
      </c>
      <c r="W756" s="2">
        <f t="shared" si="70"/>
        <v>8.2162183277036116E-5</v>
      </c>
      <c r="X756" s="2">
        <f t="shared" si="70"/>
        <v>8.9829616764743048E-5</v>
      </c>
      <c r="Z756" s="1">
        <v>44448</v>
      </c>
      <c r="AA756" s="2">
        <f t="shared" si="71"/>
        <v>4.9209076318610379E-3</v>
      </c>
      <c r="AB756" s="2">
        <f t="shared" si="71"/>
        <v>4.6894909046835132E-4</v>
      </c>
      <c r="AC756" s="2">
        <f t="shared" si="71"/>
        <v>1.3137168283527956E-4</v>
      </c>
      <c r="AD756" s="2">
        <f t="shared" si="71"/>
        <v>3.7054933272062662E-4</v>
      </c>
      <c r="AE756" s="2">
        <f t="shared" si="71"/>
        <v>1.1772466888526623E-4</v>
      </c>
      <c r="AF756" s="2">
        <f t="shared" si="71"/>
        <v>1.46949522342954E-4</v>
      </c>
      <c r="AG756" s="2"/>
    </row>
    <row r="757" spans="1:33" ht="14.5" x14ac:dyDescent="0.35">
      <c r="A757" s="10">
        <v>44453</v>
      </c>
      <c r="B757" s="2">
        <v>3.8950900797553529E-3</v>
      </c>
      <c r="C757" s="2">
        <v>4.1116680949926376E-3</v>
      </c>
      <c r="D757" s="2">
        <v>4.399571567773819E-3</v>
      </c>
      <c r="E757" s="9">
        <v>5.6103737590210024E-3</v>
      </c>
      <c r="F757" s="9">
        <v>5.6972789237421271E-3</v>
      </c>
      <c r="G757" s="9">
        <v>5.6522852188018204E-3</v>
      </c>
      <c r="H757" s="9">
        <v>5.6047305607210421E-3</v>
      </c>
      <c r="J757" s="1">
        <v>44449</v>
      </c>
      <c r="K757" s="7">
        <f t="shared" si="73"/>
        <v>4.690603668412156E-8</v>
      </c>
      <c r="L757" s="7">
        <f t="shared" si="73"/>
        <v>2.5450157175332579E-7</v>
      </c>
      <c r="M757" s="7">
        <f t="shared" si="73"/>
        <v>2.9421981003551036E-6</v>
      </c>
      <c r="N757" s="7">
        <f t="shared" si="72"/>
        <v>3.2478846293903859E-6</v>
      </c>
      <c r="O757" s="7">
        <f t="shared" si="72"/>
        <v>3.0877347566885344E-6</v>
      </c>
      <c r="P757" s="7">
        <f t="shared" si="72"/>
        <v>2.9228705741565933E-6</v>
      </c>
      <c r="Q757" s="7"/>
      <c r="R757" s="1">
        <v>44449</v>
      </c>
      <c r="S757" s="2">
        <f t="shared" si="70"/>
        <v>2.1657801523728478E-4</v>
      </c>
      <c r="T757" s="2">
        <f t="shared" si="70"/>
        <v>5.0448148801846612E-4</v>
      </c>
      <c r="U757" s="2">
        <f t="shared" si="70"/>
        <v>1.7152836792656495E-3</v>
      </c>
      <c r="V757" s="2">
        <f t="shared" si="70"/>
        <v>1.8021888439867743E-3</v>
      </c>
      <c r="W757" s="2">
        <f t="shared" si="70"/>
        <v>1.7571951390464675E-3</v>
      </c>
      <c r="X757" s="2">
        <f t="shared" si="70"/>
        <v>1.7096404809656893E-3</v>
      </c>
      <c r="Z757" s="1">
        <v>44449</v>
      </c>
      <c r="AA757" s="2">
        <f t="shared" si="71"/>
        <v>1.4380001858622649E-3</v>
      </c>
      <c r="AB757" s="2">
        <f t="shared" si="71"/>
        <v>7.1243103605100888E-3</v>
      </c>
      <c r="AC757" s="2">
        <f t="shared" si="71"/>
        <v>5.9166237566099511E-2</v>
      </c>
      <c r="AD757" s="2">
        <f t="shared" si="71"/>
        <v>6.3947384024434228E-2</v>
      </c>
      <c r="AE757" s="2">
        <f t="shared" si="71"/>
        <v>6.1460872123402677E-2</v>
      </c>
      <c r="AF757" s="2">
        <f t="shared" si="71"/>
        <v>5.8858911426319604E-2</v>
      </c>
      <c r="AG757" s="2"/>
    </row>
    <row r="758" spans="1:33" ht="14.5" x14ac:dyDescent="0.35">
      <c r="A758" s="10">
        <v>44454</v>
      </c>
      <c r="B758" s="2">
        <v>2.81612065187698E-3</v>
      </c>
      <c r="C758" s="2">
        <v>4.9676354974508294E-3</v>
      </c>
      <c r="D758" s="2">
        <v>4.0171374566853046E-3</v>
      </c>
      <c r="E758" s="9">
        <v>5.4523653695937868E-3</v>
      </c>
      <c r="F758" s="9">
        <v>5.5629140161513437E-3</v>
      </c>
      <c r="G758" s="9">
        <v>5.6686582000608048E-3</v>
      </c>
      <c r="H758" s="9">
        <v>5.3598771464320339E-3</v>
      </c>
      <c r="J758" s="1">
        <v>44452</v>
      </c>
      <c r="K758" s="7">
        <f t="shared" si="73"/>
        <v>4.6290161307246654E-6</v>
      </c>
      <c r="L758" s="7">
        <f t="shared" si="73"/>
        <v>1.4424413654319974E-6</v>
      </c>
      <c r="M758" s="7">
        <f t="shared" si="73"/>
        <v>6.9497862116897669E-6</v>
      </c>
      <c r="N758" s="7">
        <f t="shared" si="72"/>
        <v>7.5448737860216772E-6</v>
      </c>
      <c r="O758" s="7">
        <f t="shared" si="72"/>
        <v>8.1369704637985872E-6</v>
      </c>
      <c r="P758" s="7">
        <f t="shared" si="72"/>
        <v>6.4706971035910163E-6</v>
      </c>
      <c r="Q758" s="7"/>
      <c r="R758" s="1">
        <v>44452</v>
      </c>
      <c r="S758" s="2">
        <f t="shared" si="70"/>
        <v>2.1515148455738494E-3</v>
      </c>
      <c r="T758" s="2">
        <f t="shared" si="70"/>
        <v>1.2010168048083246E-3</v>
      </c>
      <c r="U758" s="2">
        <f t="shared" si="70"/>
        <v>2.6362447177168068E-3</v>
      </c>
      <c r="V758" s="2">
        <f t="shared" si="70"/>
        <v>2.7467933642743637E-3</v>
      </c>
      <c r="W758" s="2">
        <f t="shared" si="70"/>
        <v>2.8525375481838248E-3</v>
      </c>
      <c r="X758" s="2">
        <f t="shared" si="70"/>
        <v>2.5437564945550539E-3</v>
      </c>
      <c r="Z758" s="1">
        <v>44452</v>
      </c>
      <c r="AA758" s="2">
        <f t="shared" si="71"/>
        <v>0.13447726544949878</v>
      </c>
      <c r="AB758" s="2">
        <f t="shared" si="71"/>
        <v>5.623600028161202E-2</v>
      </c>
      <c r="AC758" s="2">
        <f t="shared" si="71"/>
        <v>0.1771844649281884</v>
      </c>
      <c r="AD758" s="2">
        <f t="shared" si="71"/>
        <v>0.18699299460152585</v>
      </c>
      <c r="AE758" s="2">
        <f t="shared" si="71"/>
        <v>0.19638003154588324</v>
      </c>
      <c r="AF758" s="2">
        <f t="shared" si="71"/>
        <v>0.16898845845670318</v>
      </c>
      <c r="AG758" s="2"/>
    </row>
    <row r="759" spans="1:33" ht="14.5" x14ac:dyDescent="0.35">
      <c r="A759" s="10">
        <v>44455</v>
      </c>
      <c r="B759" s="2">
        <v>4.845797922434527E-3</v>
      </c>
      <c r="C759" s="2">
        <v>4.335849080234766E-3</v>
      </c>
      <c r="D759" s="2">
        <v>4.3828408233821392E-3</v>
      </c>
      <c r="E759" s="9">
        <v>4.87003941537624E-3</v>
      </c>
      <c r="F759" s="9">
        <v>4.9519434909633831E-3</v>
      </c>
      <c r="G759" s="9">
        <v>5.1573997899509953E-3</v>
      </c>
      <c r="H759" s="9">
        <v>4.8872645707848262E-3</v>
      </c>
      <c r="J759" s="1">
        <v>44453</v>
      </c>
      <c r="K759" s="7">
        <f t="shared" si="73"/>
        <v>2.6004782166087669E-7</v>
      </c>
      <c r="L759" s="7">
        <f t="shared" si="73"/>
        <v>2.1432927556300237E-7</v>
      </c>
      <c r="M759" s="7">
        <f t="shared" si="73"/>
        <v>5.8764998004312066E-10</v>
      </c>
      <c r="N759" s="7">
        <f t="shared" si="72"/>
        <v>1.1266881718314094E-8</v>
      </c>
      <c r="O759" s="7">
        <f t="shared" si="72"/>
        <v>9.7095723839750647E-8</v>
      </c>
      <c r="P759" s="7">
        <f t="shared" si="72"/>
        <v>1.7194829254073726E-9</v>
      </c>
      <c r="Q759" s="7"/>
      <c r="R759" s="1">
        <v>44453</v>
      </c>
      <c r="S759" s="2">
        <f t="shared" si="70"/>
        <v>5.0994884219976097E-4</v>
      </c>
      <c r="T759" s="2">
        <f t="shared" si="70"/>
        <v>4.6295709905238777E-4</v>
      </c>
      <c r="U759" s="2">
        <f t="shared" si="70"/>
        <v>2.4241492941712989E-5</v>
      </c>
      <c r="V759" s="2">
        <f t="shared" si="70"/>
        <v>1.0614556852885614E-4</v>
      </c>
      <c r="W759" s="2">
        <f t="shared" si="70"/>
        <v>3.1160186751646828E-4</v>
      </c>
      <c r="X759" s="2">
        <f t="shared" si="70"/>
        <v>4.1466648350299215E-5</v>
      </c>
      <c r="Z759" s="1">
        <v>44453</v>
      </c>
      <c r="AA759" s="2">
        <f t="shared" si="71"/>
        <v>6.417757107192168E-3</v>
      </c>
      <c r="AB759" s="2">
        <f t="shared" si="71"/>
        <v>5.2146399323294013E-3</v>
      </c>
      <c r="AC759" s="2">
        <f t="shared" si="71"/>
        <v>1.2429909349798152E-5</v>
      </c>
      <c r="AD759" s="2">
        <f t="shared" si="71"/>
        <v>2.3306906440501152E-4</v>
      </c>
      <c r="AE759" s="2">
        <f t="shared" si="71"/>
        <v>1.9022094901435249E-3</v>
      </c>
      <c r="AF759" s="2">
        <f t="shared" si="71"/>
        <v>3.6199406771908471E-5</v>
      </c>
      <c r="AG759" s="2"/>
    </row>
    <row r="760" spans="1:33" ht="14.5" x14ac:dyDescent="0.35">
      <c r="A760" s="10">
        <v>44456</v>
      </c>
      <c r="B760" s="2">
        <v>1.3791390933291139E-2</v>
      </c>
      <c r="C760" s="2">
        <v>4.5084813609719276E-3</v>
      </c>
      <c r="D760" s="2">
        <v>3.90267139300704E-3</v>
      </c>
      <c r="E760" s="9">
        <v>5.0353668042107669E-3</v>
      </c>
      <c r="F760" s="9">
        <v>5.148902708581829E-3</v>
      </c>
      <c r="G760" s="9">
        <v>5.0695318685358166E-3</v>
      </c>
      <c r="H760" s="9">
        <v>5.182881599932204E-3</v>
      </c>
      <c r="J760" s="1">
        <v>44454</v>
      </c>
      <c r="K760" s="7">
        <f t="shared" si="73"/>
        <v>8.6172410127855655E-5</v>
      </c>
      <c r="L760" s="7">
        <f t="shared" si="73"/>
        <v>9.7786774146396566E-5</v>
      </c>
      <c r="M760" s="7">
        <f t="shared" si="73"/>
        <v>7.66679585490377E-5</v>
      </c>
      <c r="N760" s="7">
        <f t="shared" si="72"/>
        <v>7.4692602714239082E-5</v>
      </c>
      <c r="O760" s="7">
        <f t="shared" si="72"/>
        <v>7.6070825545454597E-5</v>
      </c>
      <c r="P760" s="7">
        <f t="shared" si="72"/>
        <v>7.4106432942527882E-5</v>
      </c>
      <c r="Q760" s="7"/>
      <c r="R760" s="1">
        <v>44454</v>
      </c>
      <c r="S760" s="2">
        <f t="shared" si="70"/>
        <v>9.2829095723192118E-3</v>
      </c>
      <c r="T760" s="2">
        <f t="shared" si="70"/>
        <v>9.8887195402840994E-3</v>
      </c>
      <c r="U760" s="2">
        <f t="shared" si="70"/>
        <v>8.7560241290803725E-3</v>
      </c>
      <c r="V760" s="2">
        <f t="shared" si="70"/>
        <v>8.6424882247093104E-3</v>
      </c>
      <c r="W760" s="2">
        <f t="shared" si="70"/>
        <v>8.7218590647553228E-3</v>
      </c>
      <c r="X760" s="2">
        <f t="shared" si="70"/>
        <v>8.6085093333589345E-3</v>
      </c>
      <c r="Z760" s="1">
        <v>44454</v>
      </c>
      <c r="AA760" s="2">
        <f t="shared" si="71"/>
        <v>0.94090394007872291</v>
      </c>
      <c r="AB760" s="2">
        <f t="shared" si="71"/>
        <v>1.2714502455927761</v>
      </c>
      <c r="AC760" s="2">
        <f t="shared" si="71"/>
        <v>0.73134674614572548</v>
      </c>
      <c r="AD760" s="2">
        <f t="shared" si="71"/>
        <v>0.69324976099659441</v>
      </c>
      <c r="AE760" s="2">
        <f t="shared" si="71"/>
        <v>0.71965056668626626</v>
      </c>
      <c r="AF760" s="2">
        <f t="shared" si="71"/>
        <v>0.68226705583218639</v>
      </c>
      <c r="AG760" s="2"/>
    </row>
    <row r="761" spans="1:33" ht="14.5" x14ac:dyDescent="0.35">
      <c r="A761" s="10">
        <v>44459</v>
      </c>
      <c r="B761" s="2">
        <v>1.3979832034612401E-2</v>
      </c>
      <c r="C761" s="2">
        <v>5.1023084670305252E-3</v>
      </c>
      <c r="D761" s="2">
        <v>5.7067498564720154E-3</v>
      </c>
      <c r="E761" s="9">
        <v>7.7521030591629937E-3</v>
      </c>
      <c r="F761" s="9">
        <v>7.8223918614325413E-3</v>
      </c>
      <c r="G761" s="9">
        <v>6.8589677078873257E-3</v>
      </c>
      <c r="H761" s="9">
        <v>7.9068280186335924E-3</v>
      </c>
      <c r="J761" s="1">
        <v>44455</v>
      </c>
      <c r="K761" s="7">
        <f t="shared" si="73"/>
        <v>7.8810424692971626E-5</v>
      </c>
      <c r="L761" s="7">
        <f t="shared" si="73"/>
        <v>6.8443888726264058E-5</v>
      </c>
      <c r="M761" s="7">
        <f t="shared" si="73"/>
        <v>3.8784608191652124E-5</v>
      </c>
      <c r="N761" s="7">
        <f t="shared" si="72"/>
        <v>3.7914069486289217E-5</v>
      </c>
      <c r="O761" s="7">
        <f t="shared" si="72"/>
        <v>5.0706708759625756E-5</v>
      </c>
      <c r="P761" s="7">
        <f t="shared" si="72"/>
        <v>3.6881377778094738E-5</v>
      </c>
      <c r="Q761" s="7"/>
      <c r="R761" s="1">
        <v>44455</v>
      </c>
      <c r="S761" s="2">
        <f t="shared" si="70"/>
        <v>8.8775235675818756E-3</v>
      </c>
      <c r="T761" s="2">
        <f t="shared" si="70"/>
        <v>8.2730821781403854E-3</v>
      </c>
      <c r="U761" s="2">
        <f t="shared" si="70"/>
        <v>6.2277289754494071E-3</v>
      </c>
      <c r="V761" s="2">
        <f t="shared" si="70"/>
        <v>6.1574401731798595E-3</v>
      </c>
      <c r="W761" s="2">
        <f t="shared" si="70"/>
        <v>7.1208643267250751E-3</v>
      </c>
      <c r="X761" s="2">
        <f t="shared" si="70"/>
        <v>6.0730040159788085E-3</v>
      </c>
      <c r="Z761" s="1">
        <v>44455</v>
      </c>
      <c r="AA761" s="2">
        <f t="shared" si="71"/>
        <v>0.73198070059214149</v>
      </c>
      <c r="AB761" s="2">
        <f t="shared" si="71"/>
        <v>0.55373514860945661</v>
      </c>
      <c r="AC761" s="2">
        <f t="shared" si="71"/>
        <v>0.21370837756267447</v>
      </c>
      <c r="AD761" s="2">
        <f t="shared" si="71"/>
        <v>0.20653032888166356</v>
      </c>
      <c r="AE761" s="2">
        <f t="shared" si="71"/>
        <v>0.32612432394597857</v>
      </c>
      <c r="AF761" s="2">
        <f t="shared" si="71"/>
        <v>0.1981818075036581</v>
      </c>
      <c r="AG761" s="2"/>
    </row>
    <row r="762" spans="1:33" ht="14.5" x14ac:dyDescent="0.35">
      <c r="A762" s="10">
        <v>44460</v>
      </c>
      <c r="B762" s="2">
        <v>7.7677706720961706E-3</v>
      </c>
      <c r="C762" s="2">
        <v>7.0735253393650046E-3</v>
      </c>
      <c r="D762" s="2">
        <v>7.3412824422121048E-3</v>
      </c>
      <c r="E762" s="9">
        <v>8.5757030353546208E-3</v>
      </c>
      <c r="F762" s="9">
        <v>8.4275868394276168E-3</v>
      </c>
      <c r="G762" s="9">
        <v>7.744816942471317E-3</v>
      </c>
      <c r="H762" s="9">
        <v>8.5108674937092021E-3</v>
      </c>
      <c r="J762" s="1">
        <v>44456</v>
      </c>
      <c r="K762" s="7">
        <f t="shared" si="73"/>
        <v>4.8197658201900739E-7</v>
      </c>
      <c r="L762" s="7">
        <f t="shared" si="73"/>
        <v>1.8189221022964378E-7</v>
      </c>
      <c r="M762" s="7">
        <f t="shared" si="73"/>
        <v>6.5275470360038429E-7</v>
      </c>
      <c r="N762" s="7">
        <f t="shared" si="72"/>
        <v>4.3535737467195892E-7</v>
      </c>
      <c r="O762" s="7">
        <f t="shared" si="72"/>
        <v>5.26873703690883E-10</v>
      </c>
      <c r="P762" s="7">
        <f t="shared" si="72"/>
        <v>5.5219288629138951E-7</v>
      </c>
      <c r="Q762" s="7"/>
      <c r="R762" s="1">
        <v>44456</v>
      </c>
      <c r="S762" s="2">
        <f t="shared" si="70"/>
        <v>6.9424533273116599E-4</v>
      </c>
      <c r="T762" s="2">
        <f t="shared" si="70"/>
        <v>4.2648822988406582E-4</v>
      </c>
      <c r="U762" s="2">
        <f t="shared" si="70"/>
        <v>8.0793236325845015E-4</v>
      </c>
      <c r="V762" s="2">
        <f t="shared" si="70"/>
        <v>6.5981616733144614E-4</v>
      </c>
      <c r="W762" s="2">
        <f t="shared" si="70"/>
        <v>2.2953729624853626E-5</v>
      </c>
      <c r="X762" s="2">
        <f t="shared" si="70"/>
        <v>7.4309682161303146E-4</v>
      </c>
      <c r="Z762" s="1">
        <v>44456</v>
      </c>
      <c r="AA762" s="2">
        <f t="shared" si="71"/>
        <v>4.5227866135197914E-3</v>
      </c>
      <c r="AB762" s="2">
        <f t="shared" si="71"/>
        <v>1.6248518077306429E-3</v>
      </c>
      <c r="AC762" s="2">
        <f t="shared" si="71"/>
        <v>4.7379744243829514E-3</v>
      </c>
      <c r="AD762" s="2">
        <f t="shared" si="71"/>
        <v>3.2348440713390048E-3</v>
      </c>
      <c r="AE762" s="2">
        <f t="shared" si="71"/>
        <v>4.3832594385229129E-6</v>
      </c>
      <c r="AF762" s="2">
        <f t="shared" si="71"/>
        <v>4.0491419270827222E-3</v>
      </c>
      <c r="AG762" s="2"/>
    </row>
    <row r="763" spans="1:33" ht="14.5" x14ac:dyDescent="0.35">
      <c r="A763" s="10">
        <v>44461</v>
      </c>
      <c r="B763" s="2">
        <v>6.642124622285521E-3</v>
      </c>
      <c r="C763" s="2">
        <v>6.2349345535039902E-3</v>
      </c>
      <c r="D763" s="2">
        <v>5.6685986928641796E-3</v>
      </c>
      <c r="E763" s="9">
        <v>7.436941238446652E-3</v>
      </c>
      <c r="F763" s="9">
        <v>7.2045486935746498E-3</v>
      </c>
      <c r="G763" s="9">
        <v>7.3686368286775003E-3</v>
      </c>
      <c r="H763" s="9">
        <v>7.0578341660873416E-3</v>
      </c>
      <c r="J763" s="1">
        <v>44459</v>
      </c>
      <c r="K763" s="7">
        <f t="shared" si="73"/>
        <v>1.6580375211430778E-7</v>
      </c>
      <c r="L763" s="7">
        <f t="shared" si="73"/>
        <v>9.4775273525568655E-7</v>
      </c>
      <c r="M763" s="7">
        <f t="shared" si="73"/>
        <v>6.3173345332583074E-7</v>
      </c>
      <c r="N763" s="7">
        <f t="shared" si="72"/>
        <v>3.1632083596543908E-7</v>
      </c>
      <c r="O763" s="7">
        <f t="shared" si="72"/>
        <v>5.2781998603654198E-7</v>
      </c>
      <c r="P763" s="7">
        <f t="shared" si="72"/>
        <v>1.7281442480791782E-7</v>
      </c>
      <c r="Q763" s="7"/>
      <c r="R763" s="1">
        <v>44459</v>
      </c>
      <c r="S763" s="2">
        <f t="shared" si="70"/>
        <v>4.071900687815308E-4</v>
      </c>
      <c r="T763" s="2">
        <f t="shared" si="70"/>
        <v>9.7352592942134136E-4</v>
      </c>
      <c r="U763" s="2">
        <f t="shared" si="70"/>
        <v>7.9481661616113107E-4</v>
      </c>
      <c r="V763" s="2">
        <f t="shared" si="70"/>
        <v>5.6242407128912885E-4</v>
      </c>
      <c r="W763" s="2">
        <f t="shared" si="70"/>
        <v>7.2651220639197937E-4</v>
      </c>
      <c r="X763" s="2">
        <f t="shared" si="70"/>
        <v>4.1570954380182063E-4</v>
      </c>
      <c r="Z763" s="1">
        <v>44459</v>
      </c>
      <c r="AA763" s="2">
        <f t="shared" si="71"/>
        <v>2.0440305749178656E-3</v>
      </c>
      <c r="AB763" s="2">
        <f t="shared" si="71"/>
        <v>1.3250196883429544E-2</v>
      </c>
      <c r="AC763" s="2">
        <f t="shared" si="71"/>
        <v>6.1536260529950759E-3</v>
      </c>
      <c r="AD763" s="2">
        <f t="shared" si="71"/>
        <v>3.2155683149890368E-3</v>
      </c>
      <c r="AE763" s="2">
        <f t="shared" si="71"/>
        <v>5.2056434603748869E-3</v>
      </c>
      <c r="AF763" s="2">
        <f t="shared" si="71"/>
        <v>1.8059027084518231E-3</v>
      </c>
      <c r="AG763" s="2"/>
    </row>
    <row r="764" spans="1:33" ht="14.5" x14ac:dyDescent="0.35">
      <c r="A764" s="10">
        <v>44462</v>
      </c>
      <c r="B764" s="2">
        <v>6.6937341146373758E-3</v>
      </c>
      <c r="C764" s="2">
        <v>7.1361493319272986E-3</v>
      </c>
      <c r="D764" s="2">
        <v>6.6017350181937218E-3</v>
      </c>
      <c r="E764" s="9">
        <v>7.498441764934664E-3</v>
      </c>
      <c r="F764" s="9">
        <v>7.2110552361711868E-3</v>
      </c>
      <c r="G764" s="9">
        <v>7.5989593103485426E-3</v>
      </c>
      <c r="H764" s="9">
        <v>7.1349331613859866E-3</v>
      </c>
      <c r="J764" s="1">
        <v>44460</v>
      </c>
      <c r="K764" s="7">
        <f t="shared" si="73"/>
        <v>1.9573122448968966E-7</v>
      </c>
      <c r="L764" s="7">
        <f t="shared" si="73"/>
        <v>8.4638337464487512E-9</v>
      </c>
      <c r="M764" s="7">
        <f t="shared" si="73"/>
        <v>6.4755440244698271E-7</v>
      </c>
      <c r="N764" s="7">
        <f t="shared" si="72"/>
        <v>2.6762114278500014E-7</v>
      </c>
      <c r="O764" s="7">
        <f t="shared" si="72"/>
        <v>8.1943265495032027E-7</v>
      </c>
      <c r="P764" s="7">
        <f t="shared" si="72"/>
        <v>1.9465659885188286E-7</v>
      </c>
      <c r="Q764" s="7"/>
      <c r="R764" s="1">
        <v>44460</v>
      </c>
      <c r="S764" s="2">
        <f t="shared" si="70"/>
        <v>4.4241521728992286E-4</v>
      </c>
      <c r="T764" s="2">
        <f t="shared" si="70"/>
        <v>9.1999096443654005E-5</v>
      </c>
      <c r="U764" s="2">
        <f t="shared" si="70"/>
        <v>8.0470765029728823E-4</v>
      </c>
      <c r="V764" s="2">
        <f t="shared" si="70"/>
        <v>5.1732112153381107E-4</v>
      </c>
      <c r="W764" s="2">
        <f t="shared" si="70"/>
        <v>9.0522519571116684E-4</v>
      </c>
      <c r="X764" s="2">
        <f t="shared" si="70"/>
        <v>4.4119904674861082E-4</v>
      </c>
      <c r="Z764" s="1">
        <v>44460</v>
      </c>
      <c r="AA764" s="2">
        <f t="shared" si="71"/>
        <v>2.0050887778677584E-3</v>
      </c>
      <c r="AB764" s="2">
        <f t="shared" si="71"/>
        <v>9.6207608436982284E-5</v>
      </c>
      <c r="AC764" s="2">
        <f t="shared" si="71"/>
        <v>6.2067022512100056E-3</v>
      </c>
      <c r="AD764" s="2">
        <f t="shared" si="71"/>
        <v>2.7034132255676635E-3</v>
      </c>
      <c r="AE764" s="2">
        <f t="shared" si="71"/>
        <v>7.7145325258867192E-3</v>
      </c>
      <c r="AF764" s="2">
        <f t="shared" si="71"/>
        <v>1.9945358412618575E-3</v>
      </c>
      <c r="AG764" s="2"/>
    </row>
    <row r="765" spans="1:33" ht="14.5" x14ac:dyDescent="0.35">
      <c r="A765" s="10">
        <v>44463</v>
      </c>
      <c r="B765" s="2">
        <v>3.080672223424986E-3</v>
      </c>
      <c r="C765" s="2">
        <v>6.8677179515361786E-3</v>
      </c>
      <c r="D765" s="2">
        <v>6.3898432999849319E-3</v>
      </c>
      <c r="E765" s="9">
        <v>7.6514599877673204E-3</v>
      </c>
      <c r="F765" s="9">
        <v>7.2793401380269532E-3</v>
      </c>
      <c r="G765" s="9">
        <v>7.7694207341858076E-3</v>
      </c>
      <c r="H765" s="9">
        <v>7.2238457932042484E-3</v>
      </c>
      <c r="J765" s="1">
        <v>44461</v>
      </c>
      <c r="K765" s="7">
        <f t="shared" si="73"/>
        <v>1.4341715346805233E-5</v>
      </c>
      <c r="L765" s="7">
        <f t="shared" si="73"/>
        <v>1.0950613213940912E-5</v>
      </c>
      <c r="M765" s="7">
        <f t="shared" si="73"/>
        <v>2.0892100786661592E-5</v>
      </c>
      <c r="N765" s="7">
        <f t="shared" si="72"/>
        <v>1.7628812257108028E-5</v>
      </c>
      <c r="O765" s="7">
        <f t="shared" si="72"/>
        <v>2.1984362597161828E-5</v>
      </c>
      <c r="P765" s="7">
        <f t="shared" si="72"/>
        <v>1.7165887229317432E-5</v>
      </c>
      <c r="Q765" s="7"/>
      <c r="R765" s="1">
        <v>44461</v>
      </c>
      <c r="S765" s="2">
        <f t="shared" si="70"/>
        <v>3.7870457281111926E-3</v>
      </c>
      <c r="T765" s="2">
        <f t="shared" si="70"/>
        <v>3.309171076559946E-3</v>
      </c>
      <c r="U765" s="2">
        <f t="shared" si="70"/>
        <v>4.570787764342334E-3</v>
      </c>
      <c r="V765" s="2">
        <f t="shared" si="70"/>
        <v>4.1986679146019668E-3</v>
      </c>
      <c r="W765" s="2">
        <f t="shared" si="70"/>
        <v>4.6887485107608221E-3</v>
      </c>
      <c r="X765" s="2">
        <f t="shared" si="70"/>
        <v>4.143173569779262E-3</v>
      </c>
      <c r="Z765" s="1">
        <v>44461</v>
      </c>
      <c r="AA765" s="2">
        <f t="shared" si="71"/>
        <v>0.25025695715753615</v>
      </c>
      <c r="AB765" s="2">
        <f t="shared" si="71"/>
        <v>0.21168206992394634</v>
      </c>
      <c r="AC765" s="2">
        <f t="shared" si="71"/>
        <v>0.31237406131697831</v>
      </c>
      <c r="AD765" s="2">
        <f t="shared" si="71"/>
        <v>0.28310001134883001</v>
      </c>
      <c r="AE765" s="2">
        <f t="shared" si="71"/>
        <v>0.32156025475630656</v>
      </c>
      <c r="AF765" s="2">
        <f t="shared" si="71"/>
        <v>0.27869838861493568</v>
      </c>
      <c r="AG765" s="2"/>
    </row>
    <row r="766" spans="1:33" ht="14.5" x14ac:dyDescent="0.35">
      <c r="A766" s="10">
        <v>44466</v>
      </c>
      <c r="B766" s="2">
        <v>8.5891443142320657E-3</v>
      </c>
      <c r="C766" s="2">
        <v>5.6076063774526119E-3</v>
      </c>
      <c r="D766" s="2">
        <v>6.5793143585324287E-3</v>
      </c>
      <c r="E766" s="9">
        <v>6.0601074728982452E-3</v>
      </c>
      <c r="F766" s="9">
        <v>5.7986772167658573E-3</v>
      </c>
      <c r="G766" s="9">
        <v>6.4722843369950413E-3</v>
      </c>
      <c r="H766" s="9">
        <v>5.6811502682187591E-3</v>
      </c>
      <c r="J766" s="1">
        <v>44462</v>
      </c>
      <c r="K766" s="7">
        <f t="shared" si="73"/>
        <v>8.8895684684550811E-6</v>
      </c>
      <c r="L766" s="7">
        <f t="shared" si="73"/>
        <v>4.0394164508276045E-6</v>
      </c>
      <c r="M766" s="7">
        <f t="shared" si="73"/>
        <v>6.3960273448237475E-6</v>
      </c>
      <c r="N766" s="7">
        <f t="shared" si="72"/>
        <v>7.7867066220414851E-6</v>
      </c>
      <c r="O766" s="7">
        <f t="shared" si="72"/>
        <v>4.4810961632279356E-6</v>
      </c>
      <c r="P766" s="7">
        <f t="shared" si="72"/>
        <v>8.4564293716488416E-6</v>
      </c>
      <c r="Q766" s="7"/>
      <c r="R766" s="1">
        <v>44462</v>
      </c>
      <c r="S766" s="2">
        <f t="shared" si="70"/>
        <v>2.9815379367794537E-3</v>
      </c>
      <c r="T766" s="2">
        <f t="shared" si="70"/>
        <v>2.0098299556996369E-3</v>
      </c>
      <c r="U766" s="2">
        <f t="shared" si="70"/>
        <v>2.5290368413338205E-3</v>
      </c>
      <c r="V766" s="2">
        <f t="shared" si="70"/>
        <v>2.7904670974662083E-3</v>
      </c>
      <c r="W766" s="2">
        <f t="shared" si="70"/>
        <v>2.1168599772370244E-3</v>
      </c>
      <c r="X766" s="2">
        <f t="shared" si="70"/>
        <v>2.9079940460133066E-3</v>
      </c>
      <c r="Z766" s="1">
        <v>44462</v>
      </c>
      <c r="AA766" s="2">
        <f t="shared" si="71"/>
        <v>0.10532013766565873</v>
      </c>
      <c r="AB766" s="2">
        <f t="shared" si="71"/>
        <v>3.8908535208434625E-2</v>
      </c>
      <c r="AC766" s="2">
        <f t="shared" si="71"/>
        <v>6.8553828784744253E-2</v>
      </c>
      <c r="AD766" s="2">
        <f t="shared" si="71"/>
        <v>8.835547645614561E-2</v>
      </c>
      <c r="AE766" s="2">
        <f t="shared" si="71"/>
        <v>4.409535078459248E-2</v>
      </c>
      <c r="AF766" s="2">
        <f t="shared" si="71"/>
        <v>9.8521730890428927E-2</v>
      </c>
      <c r="AG766" s="2"/>
    </row>
    <row r="767" spans="1:33" ht="14.5" x14ac:dyDescent="0.35">
      <c r="A767" s="10">
        <v>44467</v>
      </c>
      <c r="B767" s="2">
        <v>4.4632163195885768E-3</v>
      </c>
      <c r="C767" s="2">
        <v>5.6984885595738888E-3</v>
      </c>
      <c r="D767" s="2">
        <v>6.3923648558557034E-3</v>
      </c>
      <c r="E767" s="9">
        <v>6.9212039322804689E-3</v>
      </c>
      <c r="F767" s="9">
        <v>6.6224947938996487E-3</v>
      </c>
      <c r="G767" s="9">
        <v>6.6424363091666253E-3</v>
      </c>
      <c r="H767" s="9">
        <v>6.8759592948334884E-3</v>
      </c>
      <c r="J767" s="1">
        <v>44463</v>
      </c>
      <c r="K767" s="7">
        <f t="shared" si="73"/>
        <v>1.5258975068783301E-6</v>
      </c>
      <c r="L767" s="7">
        <f t="shared" si="73"/>
        <v>3.7216140749815969E-6</v>
      </c>
      <c r="M767" s="7">
        <f t="shared" si="73"/>
        <v>6.0417031041467869E-6</v>
      </c>
      <c r="N767" s="7">
        <f t="shared" si="72"/>
        <v>4.6624835296231508E-6</v>
      </c>
      <c r="O767" s="7">
        <f t="shared" si="72"/>
        <v>4.7489997629765497E-6</v>
      </c>
      <c r="P767" s="7">
        <f t="shared" si="72"/>
        <v>5.8213286645936679E-6</v>
      </c>
      <c r="Q767" s="7"/>
      <c r="R767" s="1">
        <v>44463</v>
      </c>
      <c r="S767" s="2">
        <f t="shared" ref="S767:X809" si="74">ABS($B767-C767)</f>
        <v>1.2352722399853119E-3</v>
      </c>
      <c r="T767" s="2">
        <f t="shared" si="74"/>
        <v>1.9291485362671265E-3</v>
      </c>
      <c r="U767" s="2">
        <f t="shared" si="74"/>
        <v>2.457987612691892E-3</v>
      </c>
      <c r="V767" s="2">
        <f t="shared" si="74"/>
        <v>2.1592784743110719E-3</v>
      </c>
      <c r="W767" s="2">
        <f t="shared" si="74"/>
        <v>2.1792199895780484E-3</v>
      </c>
      <c r="X767" s="2">
        <f t="shared" si="74"/>
        <v>2.4127429752449116E-3</v>
      </c>
      <c r="Z767" s="1">
        <v>44463</v>
      </c>
      <c r="AA767" s="2">
        <f t="shared" ref="AA767:AF809" si="75">($B767/C767)-LN($B767/C767)-1</f>
        <v>2.7559412283546969E-2</v>
      </c>
      <c r="AB767" s="2">
        <f t="shared" si="75"/>
        <v>5.7445141872253025E-2</v>
      </c>
      <c r="AC767" s="2">
        <f t="shared" si="75"/>
        <v>8.3581343624318238E-2</v>
      </c>
      <c r="AD767" s="2">
        <f t="shared" si="75"/>
        <v>6.8550380953323442E-2</v>
      </c>
      <c r="AE767" s="2">
        <f t="shared" si="75"/>
        <v>6.9533750110176706E-2</v>
      </c>
      <c r="AF767" s="2">
        <f t="shared" si="75"/>
        <v>8.1266042606524147E-2</v>
      </c>
      <c r="AG767" s="2"/>
    </row>
    <row r="768" spans="1:33" ht="14.5" x14ac:dyDescent="0.35">
      <c r="A768" s="10">
        <v>44468</v>
      </c>
      <c r="B768" s="2">
        <v>5.8697705226488156E-3</v>
      </c>
      <c r="C768" s="2">
        <v>6.9530913606286049E-3</v>
      </c>
      <c r="D768" s="2">
        <v>7.2464896366000184E-3</v>
      </c>
      <c r="E768" s="9">
        <v>5.7934611606165198E-3</v>
      </c>
      <c r="F768" s="9">
        <v>5.6768899475383118E-3</v>
      </c>
      <c r="G768" s="9">
        <v>5.9428122621753574E-3</v>
      </c>
      <c r="H768" s="9">
        <v>5.7167018091764952E-3</v>
      </c>
      <c r="J768" s="1">
        <v>44466</v>
      </c>
      <c r="K768" s="7">
        <f t="shared" si="73"/>
        <v>1.1735840380012328E-6</v>
      </c>
      <c r="L768" s="7">
        <f t="shared" si="73"/>
        <v>1.8953555187185849E-6</v>
      </c>
      <c r="M768" s="7">
        <f t="shared" si="73"/>
        <v>5.8231187337759781E-9</v>
      </c>
      <c r="N768" s="7">
        <f t="shared" si="72"/>
        <v>3.7202916254958696E-8</v>
      </c>
      <c r="O768" s="7">
        <f t="shared" si="72"/>
        <v>5.3350957130631814E-9</v>
      </c>
      <c r="P768" s="7">
        <f t="shared" si="72"/>
        <v>2.3430031044071325E-8</v>
      </c>
      <c r="Q768" s="7"/>
      <c r="R768" s="1">
        <v>44466</v>
      </c>
      <c r="S768" s="2">
        <f t="shared" si="74"/>
        <v>1.0833208379797893E-3</v>
      </c>
      <c r="T768" s="2">
        <f t="shared" si="74"/>
        <v>1.3767191139512028E-3</v>
      </c>
      <c r="U768" s="2">
        <f t="shared" si="74"/>
        <v>7.6309362032295734E-5</v>
      </c>
      <c r="V768" s="2">
        <f t="shared" si="74"/>
        <v>1.928805751105038E-4</v>
      </c>
      <c r="W768" s="2">
        <f t="shared" si="74"/>
        <v>7.3041739526541818E-5</v>
      </c>
      <c r="X768" s="2">
        <f t="shared" si="74"/>
        <v>1.5306871347232041E-4</v>
      </c>
      <c r="Z768" s="1">
        <v>44466</v>
      </c>
      <c r="AA768" s="2">
        <f t="shared" si="75"/>
        <v>1.3566620797305307E-2</v>
      </c>
      <c r="AB768" s="2">
        <f t="shared" si="75"/>
        <v>2.0717344025822371E-2</v>
      </c>
      <c r="AC768" s="2">
        <f t="shared" si="75"/>
        <v>8.5991720423894691E-5</v>
      </c>
      <c r="AD768" s="2">
        <f t="shared" si="75"/>
        <v>5.6444984605330539E-4</v>
      </c>
      <c r="AE768" s="2">
        <f t="shared" si="75"/>
        <v>7.6156170721430883E-5</v>
      </c>
      <c r="AF768" s="2">
        <f t="shared" si="75"/>
        <v>3.5219611794978789E-4</v>
      </c>
      <c r="AG768" s="2"/>
    </row>
    <row r="769" spans="1:33" ht="14.5" x14ac:dyDescent="0.35">
      <c r="A769" s="10">
        <v>44469</v>
      </c>
      <c r="B769" s="2">
        <v>8.5456867117395252E-3</v>
      </c>
      <c r="C769" s="2">
        <v>6.0782614164054394E-3</v>
      </c>
      <c r="D769" s="2">
        <v>5.4074293002486229E-3</v>
      </c>
      <c r="E769" s="9">
        <v>6.0583112067106488E-3</v>
      </c>
      <c r="F769" s="9">
        <v>5.9887226374983789E-3</v>
      </c>
      <c r="G769" s="9">
        <v>6.0359600665242244E-3</v>
      </c>
      <c r="H769" s="9">
        <v>6.049523198567228E-3</v>
      </c>
      <c r="J769" s="1">
        <v>44467</v>
      </c>
      <c r="K769" s="7">
        <f t="shared" si="73"/>
        <v>6.0881875880545005E-6</v>
      </c>
      <c r="L769" s="7">
        <f t="shared" si="73"/>
        <v>9.8486595807775785E-6</v>
      </c>
      <c r="M769" s="7">
        <f t="shared" si="73"/>
        <v>6.187036903017658E-6</v>
      </c>
      <c r="N769" s="7">
        <f t="shared" si="72"/>
        <v>6.5380652769598823E-6</v>
      </c>
      <c r="O769" s="7">
        <f t="shared" si="72"/>
        <v>6.2987278337036481E-6</v>
      </c>
      <c r="P769" s="7">
        <f t="shared" si="72"/>
        <v>6.2308322844926652E-6</v>
      </c>
      <c r="Q769" s="7"/>
      <c r="R769" s="1">
        <v>44467</v>
      </c>
      <c r="S769" s="2">
        <f t="shared" si="74"/>
        <v>2.4674252953340858E-3</v>
      </c>
      <c r="T769" s="2">
        <f t="shared" si="74"/>
        <v>3.1382574114909023E-3</v>
      </c>
      <c r="U769" s="2">
        <f t="shared" si="74"/>
        <v>2.4873755050288764E-3</v>
      </c>
      <c r="V769" s="2">
        <f t="shared" si="74"/>
        <v>2.5569640742411463E-3</v>
      </c>
      <c r="W769" s="2">
        <f t="shared" si="74"/>
        <v>2.5097266452153008E-3</v>
      </c>
      <c r="X769" s="2">
        <f t="shared" si="74"/>
        <v>2.4961635131722972E-3</v>
      </c>
      <c r="Z769" s="1">
        <v>44467</v>
      </c>
      <c r="AA769" s="2">
        <f t="shared" si="75"/>
        <v>6.5234634973333261E-2</v>
      </c>
      <c r="AB769" s="2">
        <f t="shared" si="75"/>
        <v>0.12270744917136511</v>
      </c>
      <c r="AC769" s="2">
        <f t="shared" si="75"/>
        <v>6.6576826928701927E-2</v>
      </c>
      <c r="AD769" s="2">
        <f t="shared" si="75"/>
        <v>7.1414644860170462E-2</v>
      </c>
      <c r="AE769" s="2">
        <f t="shared" si="75"/>
        <v>6.8104014464568596E-2</v>
      </c>
      <c r="AF769" s="2">
        <f t="shared" si="75"/>
        <v>6.7174310493295142E-2</v>
      </c>
      <c r="AG769" s="2"/>
    </row>
    <row r="770" spans="1:33" ht="14.5" x14ac:dyDescent="0.35">
      <c r="A770" s="10">
        <v>44470</v>
      </c>
      <c r="B770" s="2">
        <v>8.5535060040900328E-3</v>
      </c>
      <c r="C770" s="2">
        <v>5.5855461396276951E-3</v>
      </c>
      <c r="D770" s="2">
        <v>6.4954133704304704E-3</v>
      </c>
      <c r="E770" s="9">
        <v>6.7972914392024422E-3</v>
      </c>
      <c r="F770" s="9">
        <v>6.8516170617608473E-3</v>
      </c>
      <c r="G770" s="9">
        <v>6.4824282205008573E-3</v>
      </c>
      <c r="H770" s="9">
        <v>6.8215986896743236E-3</v>
      </c>
      <c r="J770" s="1">
        <v>44468</v>
      </c>
      <c r="K770" s="7">
        <f t="shared" si="73"/>
        <v>8.8087857570592984E-6</v>
      </c>
      <c r="L770" s="7">
        <f t="shared" si="73"/>
        <v>4.235745288723754E-6</v>
      </c>
      <c r="M770" s="7">
        <f t="shared" si="73"/>
        <v>3.0842895979233092E-6</v>
      </c>
      <c r="N770" s="7">
        <f t="shared" si="72"/>
        <v>2.8964259720223537E-6</v>
      </c>
      <c r="O770" s="7">
        <f t="shared" si="72"/>
        <v>4.289363185676652E-6</v>
      </c>
      <c r="P770" s="7">
        <f t="shared" si="72"/>
        <v>2.9995029457266342E-6</v>
      </c>
      <c r="Q770" s="7"/>
      <c r="R770" s="1">
        <v>44468</v>
      </c>
      <c r="S770" s="2">
        <f t="shared" si="74"/>
        <v>2.9679598644623377E-3</v>
      </c>
      <c r="T770" s="2">
        <f t="shared" si="74"/>
        <v>2.0580926336595624E-3</v>
      </c>
      <c r="U770" s="2">
        <f t="shared" si="74"/>
        <v>1.7562145648875906E-3</v>
      </c>
      <c r="V770" s="2">
        <f t="shared" si="74"/>
        <v>1.7018889423291855E-3</v>
      </c>
      <c r="W770" s="2">
        <f t="shared" si="74"/>
        <v>2.0710777835891755E-3</v>
      </c>
      <c r="X770" s="2">
        <f t="shared" si="74"/>
        <v>1.7319073144157092E-3</v>
      </c>
      <c r="Z770" s="1">
        <v>44468</v>
      </c>
      <c r="AA770" s="2">
        <f t="shared" si="75"/>
        <v>0.10520526567444</v>
      </c>
      <c r="AB770" s="2">
        <f t="shared" si="75"/>
        <v>4.1608253419586738E-2</v>
      </c>
      <c r="AC770" s="2">
        <f t="shared" si="75"/>
        <v>2.8552718255932863E-2</v>
      </c>
      <c r="AD770" s="2">
        <f t="shared" si="75"/>
        <v>2.6535737127837189E-2</v>
      </c>
      <c r="AE770" s="2">
        <f t="shared" si="75"/>
        <v>4.2244955368990089E-2</v>
      </c>
      <c r="AF770" s="2">
        <f t="shared" si="75"/>
        <v>2.7638438644022045E-2</v>
      </c>
      <c r="AG770" s="2"/>
    </row>
    <row r="771" spans="1:33" ht="14.5" x14ac:dyDescent="0.35">
      <c r="A771" s="10">
        <v>44473</v>
      </c>
      <c r="B771" s="2">
        <v>7.2362473932710584E-3</v>
      </c>
      <c r="C771" s="2">
        <v>6.1508184298872948E-3</v>
      </c>
      <c r="D771" s="2">
        <v>6.9671403616666794E-3</v>
      </c>
      <c r="E771" s="9">
        <v>7.2335545664900473E-3</v>
      </c>
      <c r="F771" s="9">
        <v>7.3099836249986699E-3</v>
      </c>
      <c r="G771" s="9">
        <v>6.9698818679095331E-3</v>
      </c>
      <c r="H771" s="9">
        <v>7.1068115097916613E-3</v>
      </c>
      <c r="J771" s="1">
        <v>44469</v>
      </c>
      <c r="K771" s="7">
        <f t="shared" si="73"/>
        <v>1.1781560345523516E-6</v>
      </c>
      <c r="L771" s="7">
        <f t="shared" si="73"/>
        <v>7.2418594458920258E-8</v>
      </c>
      <c r="M771" s="7">
        <f t="shared" si="73"/>
        <v>7.2513160725309301E-12</v>
      </c>
      <c r="N771" s="7">
        <f t="shared" si="72"/>
        <v>5.4370318693880237E-9</v>
      </c>
      <c r="O771" s="7">
        <f t="shared" si="72"/>
        <v>7.0950593101121378E-8</v>
      </c>
      <c r="P771" s="7">
        <f t="shared" si="72"/>
        <v>1.6753647932092054E-8</v>
      </c>
      <c r="Q771" s="7"/>
      <c r="R771" s="1">
        <v>44469</v>
      </c>
      <c r="S771" s="2">
        <f t="shared" si="74"/>
        <v>1.0854289633837636E-3</v>
      </c>
      <c r="T771" s="2">
        <f t="shared" si="74"/>
        <v>2.6910703160437904E-4</v>
      </c>
      <c r="U771" s="2">
        <f t="shared" si="74"/>
        <v>2.6928267810111609E-6</v>
      </c>
      <c r="V771" s="2">
        <f t="shared" si="74"/>
        <v>7.3736231727611519E-5</v>
      </c>
      <c r="W771" s="2">
        <f t="shared" si="74"/>
        <v>2.6636552536152529E-4</v>
      </c>
      <c r="X771" s="2">
        <f t="shared" si="74"/>
        <v>1.2943588347939707E-4</v>
      </c>
      <c r="Z771" s="1">
        <v>44469</v>
      </c>
      <c r="AA771" s="2">
        <f t="shared" si="75"/>
        <v>1.3951425036156762E-2</v>
      </c>
      <c r="AB771" s="2">
        <f t="shared" si="75"/>
        <v>7.2728358980156393E-4</v>
      </c>
      <c r="AC771" s="2">
        <f t="shared" si="75"/>
        <v>6.9274842973143791E-8</v>
      </c>
      <c r="AD771" s="2">
        <f t="shared" si="75"/>
        <v>5.1219098031074495E-5</v>
      </c>
      <c r="AE771" s="2">
        <f t="shared" si="75"/>
        <v>7.1216828964115741E-4</v>
      </c>
      <c r="AF771" s="2">
        <f t="shared" si="75"/>
        <v>1.6386877186280735E-4</v>
      </c>
      <c r="AG771" s="2"/>
    </row>
    <row r="772" spans="1:33" ht="14.5" x14ac:dyDescent="0.35">
      <c r="A772" s="10">
        <v>44474</v>
      </c>
      <c r="B772" s="2">
        <v>4.7013169264622781E-3</v>
      </c>
      <c r="C772" s="2">
        <v>6.9619650021195412E-3</v>
      </c>
      <c r="D772" s="2">
        <v>7.2116144001483917E-3</v>
      </c>
      <c r="E772" s="9">
        <v>6.9118066665418334E-3</v>
      </c>
      <c r="F772" s="9">
        <v>6.8835768124354702E-3</v>
      </c>
      <c r="G772" s="9">
        <v>6.7815194707763812E-3</v>
      </c>
      <c r="H772" s="9">
        <v>6.7925050964075381E-3</v>
      </c>
      <c r="J772" s="1">
        <v>44470</v>
      </c>
      <c r="K772" s="7">
        <f t="shared" si="73"/>
        <v>5.110529721972887E-6</v>
      </c>
      <c r="L772" s="7">
        <f t="shared" si="73"/>
        <v>6.3015934063948842E-6</v>
      </c>
      <c r="M772" s="7">
        <f t="shared" si="73"/>
        <v>4.8862648909969803E-6</v>
      </c>
      <c r="N772" s="7">
        <f t="shared" si="72"/>
        <v>4.7622582099277294E-6</v>
      </c>
      <c r="O772" s="7">
        <f t="shared" si="72"/>
        <v>4.3272426253708681E-6</v>
      </c>
      <c r="P772" s="7">
        <f t="shared" si="72"/>
        <v>4.3730679621190057E-6</v>
      </c>
      <c r="Q772" s="7"/>
      <c r="R772" s="1">
        <v>44470</v>
      </c>
      <c r="S772" s="2">
        <f t="shared" si="74"/>
        <v>2.2606480756572631E-3</v>
      </c>
      <c r="T772" s="2">
        <f t="shared" si="74"/>
        <v>2.5102974736861136E-3</v>
      </c>
      <c r="U772" s="2">
        <f t="shared" si="74"/>
        <v>2.2104897400795553E-3</v>
      </c>
      <c r="V772" s="2">
        <f t="shared" si="74"/>
        <v>2.1822598859731921E-3</v>
      </c>
      <c r="W772" s="2">
        <f t="shared" si="74"/>
        <v>2.0802025443141031E-3</v>
      </c>
      <c r="X772" s="2">
        <f t="shared" si="74"/>
        <v>2.09118816994526E-3</v>
      </c>
      <c r="Z772" s="1">
        <v>44470</v>
      </c>
      <c r="AA772" s="2">
        <f t="shared" si="75"/>
        <v>6.7905013647457713E-2</v>
      </c>
      <c r="AB772" s="2">
        <f t="shared" si="75"/>
        <v>7.9759253332816193E-2</v>
      </c>
      <c r="AC772" s="2">
        <f t="shared" si="75"/>
        <v>6.5574798520766642E-2</v>
      </c>
      <c r="AD772" s="2">
        <f t="shared" si="75"/>
        <v>6.4271615130019111E-2</v>
      </c>
      <c r="AE772" s="2">
        <f t="shared" si="75"/>
        <v>5.9612731453895451E-2</v>
      </c>
      <c r="AF772" s="2">
        <f t="shared" si="75"/>
        <v>6.011014552464844E-2</v>
      </c>
      <c r="AG772" s="2"/>
    </row>
    <row r="773" spans="1:33" ht="14.5" x14ac:dyDescent="0.35">
      <c r="A773" s="10">
        <v>44475</v>
      </c>
      <c r="B773" s="2">
        <v>1.1633788879604961E-2</v>
      </c>
      <c r="C773" s="2">
        <v>6.4211031422018996E-3</v>
      </c>
      <c r="D773" s="2">
        <v>7.7630812302231789E-3</v>
      </c>
      <c r="E773" s="9">
        <v>6.3914257266027789E-3</v>
      </c>
      <c r="F773" s="9">
        <v>6.543803358022621E-3</v>
      </c>
      <c r="G773" s="9">
        <v>6.5462129778536418E-3</v>
      </c>
      <c r="H773" s="9">
        <v>6.1887592707015014E-3</v>
      </c>
      <c r="J773" s="1">
        <v>44473</v>
      </c>
      <c r="K773" s="7">
        <f t="shared" si="73"/>
        <v>2.7172092596925295E-5</v>
      </c>
      <c r="L773" s="7">
        <f t="shared" si="73"/>
        <v>1.4982377706982641E-5</v>
      </c>
      <c r="M773" s="7">
        <f t="shared" si="73"/>
        <v>2.7482371427954977E-5</v>
      </c>
      <c r="N773" s="7">
        <f t="shared" si="72"/>
        <v>2.5907952609917843E-5</v>
      </c>
      <c r="O773" s="7">
        <f t="shared" si="72"/>
        <v>2.5883428556080745E-5</v>
      </c>
      <c r="P773" s="7">
        <f t="shared" si="72"/>
        <v>2.9648347441835361E-5</v>
      </c>
      <c r="Q773" s="7"/>
      <c r="R773" s="1">
        <v>44473</v>
      </c>
      <c r="S773" s="2">
        <f t="shared" si="74"/>
        <v>5.2126857374030612E-3</v>
      </c>
      <c r="T773" s="2">
        <f t="shared" si="74"/>
        <v>3.870707649381782E-3</v>
      </c>
      <c r="U773" s="2">
        <f t="shared" si="74"/>
        <v>5.242363153002182E-3</v>
      </c>
      <c r="V773" s="2">
        <f t="shared" si="74"/>
        <v>5.0899855215823398E-3</v>
      </c>
      <c r="W773" s="2">
        <f t="shared" si="74"/>
        <v>5.087575901751319E-3</v>
      </c>
      <c r="X773" s="2">
        <f t="shared" si="74"/>
        <v>5.4450296089034594E-3</v>
      </c>
      <c r="Z773" s="1">
        <v>44473</v>
      </c>
      <c r="AA773" s="2">
        <f t="shared" si="75"/>
        <v>0.21748156067527713</v>
      </c>
      <c r="AB773" s="2">
        <f t="shared" si="75"/>
        <v>9.407017600260148E-2</v>
      </c>
      <c r="AC773" s="2">
        <f t="shared" si="75"/>
        <v>0.22126177707659433</v>
      </c>
      <c r="AD773" s="2">
        <f t="shared" si="75"/>
        <v>0.2024377478951096</v>
      </c>
      <c r="AE773" s="2">
        <f t="shared" si="75"/>
        <v>0.20215150026037776</v>
      </c>
      <c r="AF773" s="2">
        <f t="shared" si="75"/>
        <v>0.24864665167412836</v>
      </c>
      <c r="AG773" s="2"/>
    </row>
    <row r="774" spans="1:33" ht="14.5" x14ac:dyDescent="0.35">
      <c r="A774" s="10">
        <v>44476</v>
      </c>
      <c r="B774" s="2">
        <v>6.9577644615191241E-3</v>
      </c>
      <c r="C774" s="2">
        <v>5.4203053005039692E-3</v>
      </c>
      <c r="D774" s="2">
        <v>6.1633777804672718E-3</v>
      </c>
      <c r="E774" s="9">
        <v>8.3998417273299774E-3</v>
      </c>
      <c r="F774" s="9">
        <v>8.5757675159535193E-3</v>
      </c>
      <c r="G774" s="9">
        <v>8.5415621339584597E-3</v>
      </c>
      <c r="H774" s="9">
        <v>8.2595066714674006E-3</v>
      </c>
      <c r="J774" s="1">
        <v>44474</v>
      </c>
      <c r="K774" s="7">
        <f t="shared" si="73"/>
        <v>2.3637806717894241E-6</v>
      </c>
      <c r="L774" s="7">
        <f t="shared" si="73"/>
        <v>6.3105019903257727E-7</v>
      </c>
      <c r="M774" s="7">
        <f t="shared" si="73"/>
        <v>2.0795868405685066E-6</v>
      </c>
      <c r="N774" s="7">
        <f t="shared" si="72"/>
        <v>2.6179338841590322E-6</v>
      </c>
      <c r="O774" s="7">
        <f t="shared" si="72"/>
        <v>2.5084150672242572E-6</v>
      </c>
      <c r="P774" s="7">
        <f t="shared" si="72"/>
        <v>1.6945327811610227E-6</v>
      </c>
      <c r="Q774" s="7"/>
      <c r="R774" s="1">
        <v>44474</v>
      </c>
      <c r="S774" s="2">
        <f t="shared" si="74"/>
        <v>1.5374591610151549E-3</v>
      </c>
      <c r="T774" s="2">
        <f t="shared" si="74"/>
        <v>7.9438668105185229E-4</v>
      </c>
      <c r="U774" s="2">
        <f t="shared" si="74"/>
        <v>1.4420772658108533E-3</v>
      </c>
      <c r="V774" s="2">
        <f t="shared" si="74"/>
        <v>1.6180030544343952E-3</v>
      </c>
      <c r="W774" s="2">
        <f t="shared" si="74"/>
        <v>1.5837976724393356E-3</v>
      </c>
      <c r="X774" s="2">
        <f t="shared" si="74"/>
        <v>1.3017422099482765E-3</v>
      </c>
      <c r="Z774" s="1">
        <v>44474</v>
      </c>
      <c r="AA774" s="2">
        <f t="shared" si="75"/>
        <v>3.3941992053324377E-2</v>
      </c>
      <c r="AB774" s="2">
        <f t="shared" si="75"/>
        <v>7.65494566324465E-3</v>
      </c>
      <c r="AC774" s="2">
        <f t="shared" si="75"/>
        <v>1.6675539241218784E-2</v>
      </c>
      <c r="AD774" s="2">
        <f t="shared" si="75"/>
        <v>2.0410755013882786E-2</v>
      </c>
      <c r="AE774" s="2">
        <f t="shared" si="75"/>
        <v>1.9663201540585318E-2</v>
      </c>
      <c r="AF774" s="2">
        <f t="shared" si="75"/>
        <v>1.3901313878549093E-2</v>
      </c>
      <c r="AG774" s="2"/>
    </row>
    <row r="775" spans="1:33" ht="14.5" x14ac:dyDescent="0.35">
      <c r="A775" s="10">
        <v>44477</v>
      </c>
      <c r="B775" s="2">
        <v>3.3737417327350141E-3</v>
      </c>
      <c r="C775" s="2">
        <v>6.5169110894203186E-3</v>
      </c>
      <c r="D775" s="2">
        <v>9.6078710630536079E-3</v>
      </c>
      <c r="E775" s="9">
        <v>7.3722805005130392E-3</v>
      </c>
      <c r="F775" s="9">
        <v>7.6843297468126145E-3</v>
      </c>
      <c r="G775" s="9">
        <v>7.4208113929448722E-3</v>
      </c>
      <c r="H775" s="9">
        <v>7.1480330341503057E-3</v>
      </c>
      <c r="J775" s="1">
        <v>44475</v>
      </c>
      <c r="K775" s="7">
        <f t="shared" si="73"/>
        <v>9.8795136048055104E-6</v>
      </c>
      <c r="L775" s="7">
        <f t="shared" si="73"/>
        <v>3.8864368507138554E-5</v>
      </c>
      <c r="M775" s="7">
        <f t="shared" si="73"/>
        <v>1.5988312277423802E-5</v>
      </c>
      <c r="N775" s="7">
        <f t="shared" si="72"/>
        <v>1.8581169027109475E-5</v>
      </c>
      <c r="O775" s="7">
        <f t="shared" si="72"/>
        <v>1.6378772834591131E-5</v>
      </c>
      <c r="P775" s="7">
        <f t="shared" si="72"/>
        <v>1.4245274827939135E-5</v>
      </c>
      <c r="Q775" s="7"/>
      <c r="R775" s="1">
        <v>44475</v>
      </c>
      <c r="S775" s="2">
        <f t="shared" si="74"/>
        <v>3.1431693566853045E-3</v>
      </c>
      <c r="T775" s="2">
        <f t="shared" si="74"/>
        <v>6.2341293303185934E-3</v>
      </c>
      <c r="U775" s="2">
        <f t="shared" si="74"/>
        <v>3.9985387677780246E-3</v>
      </c>
      <c r="V775" s="2">
        <f t="shared" si="74"/>
        <v>4.3105880140776008E-3</v>
      </c>
      <c r="W775" s="2">
        <f t="shared" si="74"/>
        <v>4.0470696602098576E-3</v>
      </c>
      <c r="X775" s="2">
        <f t="shared" si="74"/>
        <v>3.7742913014152915E-3</v>
      </c>
      <c r="Z775" s="1">
        <v>44475</v>
      </c>
      <c r="AA775" s="2">
        <f t="shared" si="75"/>
        <v>0.17606838113647005</v>
      </c>
      <c r="AB775" s="2">
        <f t="shared" si="75"/>
        <v>0.39770375713148831</v>
      </c>
      <c r="AC775" s="2">
        <f t="shared" si="75"/>
        <v>0.23932990712468216</v>
      </c>
      <c r="AD775" s="2">
        <f t="shared" si="75"/>
        <v>0.26220249246412419</v>
      </c>
      <c r="AE775" s="2">
        <f t="shared" si="75"/>
        <v>0.24289842765685865</v>
      </c>
      <c r="AF775" s="2">
        <f t="shared" si="75"/>
        <v>0.22279661671121676</v>
      </c>
      <c r="AG775" s="2"/>
    </row>
    <row r="776" spans="1:33" ht="14.5" x14ac:dyDescent="0.35">
      <c r="A776" s="10">
        <v>44480</v>
      </c>
      <c r="B776" s="2">
        <v>4.1903164898215578E-3</v>
      </c>
      <c r="C776" s="2">
        <v>6.5626762807369232E-3</v>
      </c>
      <c r="D776" s="2">
        <v>7.8762229532003403E-3</v>
      </c>
      <c r="E776" s="9">
        <v>6.1656904356807707E-3</v>
      </c>
      <c r="F776" s="9">
        <v>6.5919181779358418E-3</v>
      </c>
      <c r="G776" s="9">
        <v>6.1846193537003213E-3</v>
      </c>
      <c r="H776" s="9">
        <v>5.9711784525429863E-3</v>
      </c>
      <c r="J776" s="1">
        <v>44476</v>
      </c>
      <c r="K776" s="7">
        <f t="shared" si="73"/>
        <v>5.6280909775519963E-6</v>
      </c>
      <c r="L776" s="7">
        <f t="shared" si="73"/>
        <v>1.3585906456777483E-5</v>
      </c>
      <c r="M776" s="7">
        <f t="shared" si="73"/>
        <v>3.9021022259793965E-6</v>
      </c>
      <c r="N776" s="7">
        <f t="shared" si="72"/>
        <v>5.7676906683533791E-6</v>
      </c>
      <c r="O776" s="7">
        <f t="shared" si="72"/>
        <v>3.9772439128750382E-6</v>
      </c>
      <c r="P776" s="7">
        <f t="shared" si="72"/>
        <v>3.1714693302680185E-6</v>
      </c>
      <c r="Q776" s="7"/>
      <c r="R776" s="1">
        <v>44476</v>
      </c>
      <c r="S776" s="2">
        <f t="shared" si="74"/>
        <v>2.3723597909153654E-3</v>
      </c>
      <c r="T776" s="2">
        <f t="shared" si="74"/>
        <v>3.6859064633787825E-3</v>
      </c>
      <c r="U776" s="2">
        <f t="shared" si="74"/>
        <v>1.9753739458592129E-3</v>
      </c>
      <c r="V776" s="2">
        <f t="shared" si="74"/>
        <v>2.401601688114284E-3</v>
      </c>
      <c r="W776" s="2">
        <f t="shared" si="74"/>
        <v>1.9943028638787635E-3</v>
      </c>
      <c r="X776" s="2">
        <f t="shared" si="74"/>
        <v>1.7808619627214285E-3</v>
      </c>
      <c r="Z776" s="1">
        <v>44476</v>
      </c>
      <c r="AA776" s="2">
        <f t="shared" si="75"/>
        <v>8.7129489763645207E-2</v>
      </c>
      <c r="AB776" s="2">
        <f t="shared" si="75"/>
        <v>0.16309326334767205</v>
      </c>
      <c r="AC776" s="2">
        <f t="shared" si="75"/>
        <v>6.5842228484725984E-2</v>
      </c>
      <c r="AD776" s="2">
        <f t="shared" si="75"/>
        <v>8.8742947999203681E-2</v>
      </c>
      <c r="AE776" s="2">
        <f t="shared" si="75"/>
        <v>6.6827495939953518E-2</v>
      </c>
      <c r="AF776" s="2">
        <f t="shared" si="75"/>
        <v>5.5925073602980602E-2</v>
      </c>
      <c r="AG776" s="2"/>
    </row>
    <row r="777" spans="1:33" ht="14.5" x14ac:dyDescent="0.35">
      <c r="A777" s="10">
        <v>44481</v>
      </c>
      <c r="B777" s="2">
        <v>9.7649035391495984E-3</v>
      </c>
      <c r="C777" s="2">
        <v>5.8121215552091599E-3</v>
      </c>
      <c r="D777" s="2">
        <v>6.1458894051611423E-3</v>
      </c>
      <c r="E777" s="9">
        <v>6.0583483168736435E-3</v>
      </c>
      <c r="F777" s="9">
        <v>6.5622882736066446E-3</v>
      </c>
      <c r="G777" s="9">
        <v>6.2047006996782273E-3</v>
      </c>
      <c r="H777" s="9">
        <v>5.9669748813113701E-3</v>
      </c>
      <c r="J777" s="1">
        <v>44477</v>
      </c>
      <c r="K777" s="7">
        <f t="shared" si="73"/>
        <v>1.5624485412564109E-5</v>
      </c>
      <c r="L777" s="7">
        <f t="shared" si="73"/>
        <v>1.3097263302008215E-5</v>
      </c>
      <c r="M777" s="7">
        <f t="shared" si="73"/>
        <v>1.3738551615781154E-5</v>
      </c>
      <c r="N777" s="7">
        <f t="shared" si="72"/>
        <v>1.0256744539088764E-5</v>
      </c>
      <c r="O777" s="7">
        <f t="shared" si="72"/>
        <v>1.2675044258180013E-5</v>
      </c>
      <c r="P777" s="7">
        <f t="shared" si="72"/>
        <v>1.4424262090028885E-5</v>
      </c>
      <c r="Q777" s="7"/>
      <c r="R777" s="1">
        <v>44477</v>
      </c>
      <c r="S777" s="2">
        <f t="shared" si="74"/>
        <v>3.9527819839404385E-3</v>
      </c>
      <c r="T777" s="2">
        <f t="shared" si="74"/>
        <v>3.619014133988456E-3</v>
      </c>
      <c r="U777" s="2">
        <f t="shared" si="74"/>
        <v>3.7065552222759549E-3</v>
      </c>
      <c r="V777" s="2">
        <f t="shared" si="74"/>
        <v>3.2026152655429537E-3</v>
      </c>
      <c r="W777" s="2">
        <f t="shared" si="74"/>
        <v>3.560202839471371E-3</v>
      </c>
      <c r="X777" s="2">
        <f t="shared" si="74"/>
        <v>3.7979286578382282E-3</v>
      </c>
      <c r="Z777" s="1">
        <v>44477</v>
      </c>
      <c r="AA777" s="2">
        <f t="shared" si="75"/>
        <v>0.16124376733501156</v>
      </c>
      <c r="AB777" s="2">
        <f t="shared" si="75"/>
        <v>0.12583994752712613</v>
      </c>
      <c r="AC777" s="2">
        <f t="shared" si="75"/>
        <v>0.13445204958487</v>
      </c>
      <c r="AD777" s="2">
        <f t="shared" si="75"/>
        <v>9.0577987997033871E-2</v>
      </c>
      <c r="AE777" s="2">
        <f t="shared" si="75"/>
        <v>0.12030372499813313</v>
      </c>
      <c r="AF777" s="2">
        <f t="shared" si="75"/>
        <v>0.1439368702775754</v>
      </c>
      <c r="AG777" s="2"/>
    </row>
    <row r="778" spans="1:33" ht="14.5" x14ac:dyDescent="0.35">
      <c r="A778" s="10">
        <v>44482</v>
      </c>
      <c r="B778" s="2">
        <v>6.5677470493992612E-3</v>
      </c>
      <c r="C778" s="2">
        <v>6.0331178829073906E-3</v>
      </c>
      <c r="D778" s="2">
        <v>5.7422397658228874E-3</v>
      </c>
      <c r="E778" s="9">
        <v>7.6962193389055779E-3</v>
      </c>
      <c r="F778" s="9">
        <v>7.9666210284044976E-3</v>
      </c>
      <c r="G778" s="9">
        <v>7.9196444255379399E-3</v>
      </c>
      <c r="H778" s="9">
        <v>7.6410973208824243E-3</v>
      </c>
      <c r="J778" s="1">
        <v>44480</v>
      </c>
      <c r="K778" s="7">
        <f t="shared" si="73"/>
        <v>2.8582834566379234E-7</v>
      </c>
      <c r="L778" s="7">
        <f t="shared" si="73"/>
        <v>6.8146227523764368E-7</v>
      </c>
      <c r="M778" s="7">
        <f t="shared" si="73"/>
        <v>1.2734497081836281E-6</v>
      </c>
      <c r="N778" s="7">
        <f t="shared" si="72"/>
        <v>1.9568484091379425E-6</v>
      </c>
      <c r="O778" s="7">
        <f t="shared" si="72"/>
        <v>1.8276265156106441E-6</v>
      </c>
      <c r="P778" s="7">
        <f t="shared" si="72"/>
        <v>1.1520808052929797E-6</v>
      </c>
      <c r="Q778" s="7"/>
      <c r="R778" s="1">
        <v>44480</v>
      </c>
      <c r="S778" s="2">
        <f t="shared" si="74"/>
        <v>5.3462916649187064E-4</v>
      </c>
      <c r="T778" s="2">
        <f t="shared" si="74"/>
        <v>8.2550728357637382E-4</v>
      </c>
      <c r="U778" s="2">
        <f t="shared" si="74"/>
        <v>1.1284722895063166E-3</v>
      </c>
      <c r="V778" s="2">
        <f t="shared" si="74"/>
        <v>1.3988739790052364E-3</v>
      </c>
      <c r="W778" s="2">
        <f t="shared" si="74"/>
        <v>1.3518973761386787E-3</v>
      </c>
      <c r="X778" s="2">
        <f t="shared" si="74"/>
        <v>1.073350271483163E-3</v>
      </c>
      <c r="Z778" s="1">
        <v>44480</v>
      </c>
      <c r="AA778" s="2">
        <f t="shared" si="75"/>
        <v>3.7088136194487475E-3</v>
      </c>
      <c r="AB778" s="2">
        <f t="shared" si="75"/>
        <v>9.4389826259191345E-3</v>
      </c>
      <c r="AC778" s="2">
        <f t="shared" si="75"/>
        <v>1.1931518673998998E-2</v>
      </c>
      <c r="AD778" s="2">
        <f t="shared" si="75"/>
        <v>1.7497700837957098E-2</v>
      </c>
      <c r="AE778" s="2">
        <f t="shared" si="75"/>
        <v>1.6473673285062551E-2</v>
      </c>
      <c r="AF778" s="2">
        <f t="shared" si="75"/>
        <v>1.0899664769401518E-2</v>
      </c>
      <c r="AG778" s="2"/>
    </row>
    <row r="779" spans="1:33" ht="14.5" x14ac:dyDescent="0.35">
      <c r="A779" s="10">
        <v>44483</v>
      </c>
      <c r="B779" s="2">
        <v>4.7635171467387801E-3</v>
      </c>
      <c r="C779" s="2">
        <v>6.3967094756662854E-3</v>
      </c>
      <c r="D779" s="2">
        <v>6.490201223641634E-3</v>
      </c>
      <c r="E779" s="9">
        <v>6.668018739664586E-3</v>
      </c>
      <c r="F779" s="9">
        <v>7.0328094590283103E-3</v>
      </c>
      <c r="G779" s="9">
        <v>6.8924196912360236E-3</v>
      </c>
      <c r="H779" s="9">
        <v>6.6643269126909844E-3</v>
      </c>
      <c r="J779" s="1">
        <v>44481</v>
      </c>
      <c r="K779" s="7">
        <f t="shared" si="73"/>
        <v>2.6673171832676489E-6</v>
      </c>
      <c r="L779" s="7">
        <f t="shared" si="73"/>
        <v>2.9814379014298609E-6</v>
      </c>
      <c r="M779" s="7">
        <f t="shared" si="73"/>
        <v>3.6271263174569324E-6</v>
      </c>
      <c r="N779" s="7">
        <f t="shared" si="72"/>
        <v>5.1496875986163623E-6</v>
      </c>
      <c r="O779" s="7">
        <f t="shared" si="72"/>
        <v>4.5322260439668383E-6</v>
      </c>
      <c r="P779" s="7">
        <f t="shared" si="72"/>
        <v>3.6130777663392738E-6</v>
      </c>
      <c r="Q779" s="7"/>
      <c r="R779" s="1">
        <v>44481</v>
      </c>
      <c r="S779" s="2">
        <f t="shared" si="74"/>
        <v>1.6331923289275053E-3</v>
      </c>
      <c r="T779" s="2">
        <f t="shared" si="74"/>
        <v>1.7266840769028539E-3</v>
      </c>
      <c r="U779" s="2">
        <f t="shared" si="74"/>
        <v>1.904501592925806E-3</v>
      </c>
      <c r="V779" s="2">
        <f t="shared" si="74"/>
        <v>2.2692923122895302E-3</v>
      </c>
      <c r="W779" s="2">
        <f t="shared" si="74"/>
        <v>2.1289025444972435E-3</v>
      </c>
      <c r="X779" s="2">
        <f t="shared" si="74"/>
        <v>1.9008097659522043E-3</v>
      </c>
      <c r="Z779" s="1">
        <v>44481</v>
      </c>
      <c r="AA779" s="2">
        <f t="shared" si="75"/>
        <v>3.9479850451961118E-2</v>
      </c>
      <c r="AB779" s="2">
        <f t="shared" si="75"/>
        <v>4.3262475946402645E-2</v>
      </c>
      <c r="AC779" s="2">
        <f t="shared" si="75"/>
        <v>5.0719170884264697E-2</v>
      </c>
      <c r="AD779" s="2">
        <f t="shared" si="75"/>
        <v>6.6927742634651066E-2</v>
      </c>
      <c r="AE779" s="2">
        <f t="shared" si="75"/>
        <v>6.0559990113751461E-2</v>
      </c>
      <c r="AF779" s="2">
        <f t="shared" si="75"/>
        <v>5.0561101282895038E-2</v>
      </c>
      <c r="AG779" s="2"/>
    </row>
    <row r="780" spans="1:33" ht="14.5" x14ac:dyDescent="0.35">
      <c r="A780" s="10">
        <v>44484</v>
      </c>
      <c r="B780" s="2">
        <v>2.9017120335816031E-3</v>
      </c>
      <c r="C780" s="2">
        <v>6.7836972884833813E-3</v>
      </c>
      <c r="D780" s="2">
        <v>7.4041346088051796E-3</v>
      </c>
      <c r="E780" s="9">
        <v>6.13942192557527E-3</v>
      </c>
      <c r="F780" s="9">
        <v>6.5282181701468121E-3</v>
      </c>
      <c r="G780" s="9">
        <v>6.3302344312473769E-3</v>
      </c>
      <c r="H780" s="9">
        <v>6.1463391317715466E-3</v>
      </c>
      <c r="J780" s="1">
        <v>44482</v>
      </c>
      <c r="K780" s="7">
        <f t="shared" si="73"/>
        <v>1.5069809519274825E-5</v>
      </c>
      <c r="L780" s="7">
        <f t="shared" si="73"/>
        <v>2.02718090458829E-5</v>
      </c>
      <c r="M780" s="7">
        <f t="shared" si="73"/>
        <v>1.0482765344713643E-5</v>
      </c>
      <c r="N780" s="7">
        <f t="shared" si="72"/>
        <v>1.3151546758545118E-5</v>
      </c>
      <c r="O780" s="7">
        <f t="shared" si="72"/>
        <v>1.1754765831295867E-5</v>
      </c>
      <c r="P780" s="7">
        <f t="shared" si="72"/>
        <v>1.0527605006308494E-5</v>
      </c>
      <c r="Q780" s="7"/>
      <c r="R780" s="1">
        <v>44482</v>
      </c>
      <c r="S780" s="2">
        <f t="shared" si="74"/>
        <v>3.8819852549017782E-3</v>
      </c>
      <c r="T780" s="2">
        <f t="shared" si="74"/>
        <v>4.5024225752235761E-3</v>
      </c>
      <c r="U780" s="2">
        <f t="shared" si="74"/>
        <v>3.2377098919936669E-3</v>
      </c>
      <c r="V780" s="2">
        <f t="shared" si="74"/>
        <v>3.6265061365652091E-3</v>
      </c>
      <c r="W780" s="2">
        <f t="shared" si="74"/>
        <v>3.4285223976657738E-3</v>
      </c>
      <c r="X780" s="2">
        <f t="shared" si="74"/>
        <v>3.2446270981899435E-3</v>
      </c>
      <c r="Z780" s="1">
        <v>44482</v>
      </c>
      <c r="AA780" s="2">
        <f t="shared" si="75"/>
        <v>0.27696922213471287</v>
      </c>
      <c r="AB780" s="2">
        <f t="shared" si="75"/>
        <v>0.32864193463288571</v>
      </c>
      <c r="AC780" s="2">
        <f t="shared" si="75"/>
        <v>0.22206570418002314</v>
      </c>
      <c r="AD780" s="2">
        <f t="shared" si="75"/>
        <v>0.25532071961757019</v>
      </c>
      <c r="AE780" s="2">
        <f t="shared" si="75"/>
        <v>0.23842569920729906</v>
      </c>
      <c r="AF780" s="2">
        <f t="shared" si="75"/>
        <v>0.22265984331082089</v>
      </c>
      <c r="AG780" s="2"/>
    </row>
    <row r="781" spans="1:33" ht="14.5" x14ac:dyDescent="0.35">
      <c r="A781" s="10">
        <v>44487</v>
      </c>
      <c r="B781" s="2">
        <v>4.8455725013820863E-3</v>
      </c>
      <c r="C781" s="2">
        <v>6.8992492742836484E-3</v>
      </c>
      <c r="D781" s="2">
        <v>5.7436632923781872E-3</v>
      </c>
      <c r="E781" s="9">
        <v>5.7139957835111825E-3</v>
      </c>
      <c r="F781" s="9">
        <v>6.1525929886928126E-3</v>
      </c>
      <c r="G781" s="9">
        <v>5.8348705017063959E-3</v>
      </c>
      <c r="H781" s="9">
        <v>5.6789356451864264E-3</v>
      </c>
      <c r="J781" s="1">
        <v>44483</v>
      </c>
      <c r="K781" s="7">
        <f t="shared" si="73"/>
        <v>4.2175882875553746E-6</v>
      </c>
      <c r="L781" s="7">
        <f t="shared" si="73"/>
        <v>8.0656706887200222E-7</v>
      </c>
      <c r="M781" s="7">
        <f t="shared" si="73"/>
        <v>7.5415899694387193E-7</v>
      </c>
      <c r="N781" s="7">
        <f t="shared" si="72"/>
        <v>1.7083025542499687E-6</v>
      </c>
      <c r="O781" s="7">
        <f t="shared" si="72"/>
        <v>9.7871053344567764E-7</v>
      </c>
      <c r="P781" s="7">
        <f t="shared" si="72"/>
        <v>6.9449412945145328E-7</v>
      </c>
      <c r="Q781" s="7"/>
      <c r="R781" s="1">
        <v>44483</v>
      </c>
      <c r="S781" s="2">
        <f t="shared" si="74"/>
        <v>2.0536767729015621E-3</v>
      </c>
      <c r="T781" s="2">
        <f t="shared" si="74"/>
        <v>8.9809079099610091E-4</v>
      </c>
      <c r="U781" s="2">
        <f t="shared" si="74"/>
        <v>8.6842328212909624E-4</v>
      </c>
      <c r="V781" s="2">
        <f t="shared" si="74"/>
        <v>1.3070204873107264E-3</v>
      </c>
      <c r="W781" s="2">
        <f t="shared" si="74"/>
        <v>9.8929800032430959E-4</v>
      </c>
      <c r="X781" s="2">
        <f t="shared" si="74"/>
        <v>8.3336314380434012E-4</v>
      </c>
      <c r="Z781" s="1">
        <v>44483</v>
      </c>
      <c r="AA781" s="2">
        <f t="shared" si="75"/>
        <v>5.5680501856594677E-2</v>
      </c>
      <c r="AB781" s="2">
        <f t="shared" si="75"/>
        <v>1.3669789937652332E-2</v>
      </c>
      <c r="AC781" s="2">
        <f t="shared" si="75"/>
        <v>1.2871378576887471E-2</v>
      </c>
      <c r="AD781" s="2">
        <f t="shared" si="75"/>
        <v>2.637412631052638E-2</v>
      </c>
      <c r="AE781" s="2">
        <f t="shared" si="75"/>
        <v>1.6237406213892136E-2</v>
      </c>
      <c r="AF781" s="2">
        <f t="shared" si="75"/>
        <v>1.195206544140226E-2</v>
      </c>
      <c r="AG781" s="2"/>
    </row>
    <row r="782" spans="1:33" ht="14.5" x14ac:dyDescent="0.35">
      <c r="A782" s="10">
        <v>44488</v>
      </c>
      <c r="B782" s="2">
        <v>2.9970536406279998E-3</v>
      </c>
      <c r="C782" s="2">
        <v>5.7474593631923199E-3</v>
      </c>
      <c r="D782" s="2">
        <v>4.2799916118383408E-3</v>
      </c>
      <c r="E782" s="9">
        <v>6.171604793778868E-3</v>
      </c>
      <c r="F782" s="9">
        <v>6.4965702941251879E-3</v>
      </c>
      <c r="G782" s="9">
        <v>6.3420718508985464E-3</v>
      </c>
      <c r="H782" s="9">
        <v>6.1759566535148948E-3</v>
      </c>
      <c r="J782" s="1">
        <v>44484</v>
      </c>
      <c r="K782" s="7">
        <f t="shared" si="73"/>
        <v>7.5647316387145591E-6</v>
      </c>
      <c r="L782" s="7">
        <f t="shared" si="73"/>
        <v>1.6459298379733056E-6</v>
      </c>
      <c r="M782" s="7">
        <f t="shared" si="73"/>
        <v>1.0077775023971507E-5</v>
      </c>
      <c r="N782" s="7">
        <f t="shared" si="72"/>
        <v>1.2246616808104158E-5</v>
      </c>
      <c r="O782" s="7">
        <f t="shared" si="72"/>
        <v>1.1189146827041571E-5</v>
      </c>
      <c r="P782" s="7">
        <f t="shared" si="72"/>
        <v>1.0105424365341379E-5</v>
      </c>
      <c r="Q782" s="7"/>
      <c r="R782" s="1">
        <v>44484</v>
      </c>
      <c r="S782" s="2">
        <f t="shared" si="74"/>
        <v>2.75040572256432E-3</v>
      </c>
      <c r="T782" s="2">
        <f t="shared" si="74"/>
        <v>1.2829379712103409E-3</v>
      </c>
      <c r="U782" s="2">
        <f t="shared" si="74"/>
        <v>3.1745511531508681E-3</v>
      </c>
      <c r="V782" s="2">
        <f t="shared" si="74"/>
        <v>3.499516653497188E-3</v>
      </c>
      <c r="W782" s="2">
        <f t="shared" si="74"/>
        <v>3.3450182102705466E-3</v>
      </c>
      <c r="X782" s="2">
        <f t="shared" si="74"/>
        <v>3.178903012886895E-3</v>
      </c>
      <c r="Z782" s="1">
        <v>44484</v>
      </c>
      <c r="AA782" s="2">
        <f t="shared" si="75"/>
        <v>0.17258534688094418</v>
      </c>
      <c r="AB782" s="2">
        <f t="shared" si="75"/>
        <v>5.6568913556714451E-2</v>
      </c>
      <c r="AC782" s="2">
        <f t="shared" si="75"/>
        <v>0.20794903916684393</v>
      </c>
      <c r="AD782" s="2">
        <f t="shared" si="75"/>
        <v>0.23497329846398807</v>
      </c>
      <c r="AE782" s="2">
        <f t="shared" si="75"/>
        <v>0.22214278323684011</v>
      </c>
      <c r="AF782" s="2">
        <f t="shared" si="75"/>
        <v>0.20831174319433199</v>
      </c>
      <c r="AG782" s="2"/>
    </row>
    <row r="783" spans="1:33" ht="14.5" x14ac:dyDescent="0.35">
      <c r="A783" s="10">
        <v>44489</v>
      </c>
      <c r="B783" s="2">
        <v>2.8997553199436379E-3</v>
      </c>
      <c r="C783" s="2">
        <v>5.1490087062120438E-3</v>
      </c>
      <c r="D783" s="2">
        <v>5.1970877684652814E-3</v>
      </c>
      <c r="E783" s="9">
        <v>5.1116344930821275E-3</v>
      </c>
      <c r="F783" s="9">
        <v>5.4412226308637934E-3</v>
      </c>
      <c r="G783" s="9">
        <v>5.3405199125217328E-3</v>
      </c>
      <c r="H783" s="9">
        <v>5.2281602799623041E-3</v>
      </c>
      <c r="J783" s="1">
        <v>44487</v>
      </c>
      <c r="K783" s="7">
        <f t="shared" si="73"/>
        <v>5.0591407956398905E-6</v>
      </c>
      <c r="L783" s="7">
        <f t="shared" si="73"/>
        <v>5.2777363790304494E-6</v>
      </c>
      <c r="M783" s="7">
        <f t="shared" si="73"/>
        <v>4.892409476563808E-6</v>
      </c>
      <c r="N783" s="7">
        <f t="shared" si="72"/>
        <v>6.459056092475726E-6</v>
      </c>
      <c r="O783" s="7">
        <f t="shared" si="72"/>
        <v>5.9573317963829134E-6</v>
      </c>
      <c r="P783" s="7">
        <f t="shared" si="72"/>
        <v>5.4214696578395266E-6</v>
      </c>
      <c r="Q783" s="7"/>
      <c r="R783" s="1">
        <v>44487</v>
      </c>
      <c r="S783" s="2">
        <f t="shared" si="74"/>
        <v>2.2492533862684058E-3</v>
      </c>
      <c r="T783" s="2">
        <f t="shared" si="74"/>
        <v>2.2973324485216435E-3</v>
      </c>
      <c r="U783" s="2">
        <f t="shared" si="74"/>
        <v>2.2118791731384896E-3</v>
      </c>
      <c r="V783" s="2">
        <f t="shared" si="74"/>
        <v>2.5414673109201555E-3</v>
      </c>
      <c r="W783" s="2">
        <f t="shared" si="74"/>
        <v>2.4407645925780949E-3</v>
      </c>
      <c r="X783" s="2">
        <f t="shared" si="74"/>
        <v>2.3284049600186662E-3</v>
      </c>
      <c r="Z783" s="1">
        <v>44487</v>
      </c>
      <c r="AA783" s="2">
        <f t="shared" si="75"/>
        <v>0.13734553724265064</v>
      </c>
      <c r="AB783" s="2">
        <f t="shared" si="75"/>
        <v>0.14142979818881063</v>
      </c>
      <c r="AC783" s="2">
        <f t="shared" si="75"/>
        <v>0.13417819540952736</v>
      </c>
      <c r="AD783" s="2">
        <f t="shared" si="75"/>
        <v>0.16230090662127572</v>
      </c>
      <c r="AE783" s="2">
        <f t="shared" si="75"/>
        <v>0.15366912511252462</v>
      </c>
      <c r="AF783" s="2">
        <f t="shared" si="75"/>
        <v>0.14407471852478437</v>
      </c>
      <c r="AG783" s="2"/>
    </row>
    <row r="784" spans="1:33" ht="14.5" x14ac:dyDescent="0.35">
      <c r="A784" s="10">
        <v>44490</v>
      </c>
      <c r="B784" s="2">
        <v>3.3621015673819298E-3</v>
      </c>
      <c r="C784" s="2">
        <v>4.6099214814603329E-3</v>
      </c>
      <c r="D784" s="2">
        <v>3.3783742692321539E-3</v>
      </c>
      <c r="E784" s="9">
        <v>4.6453497721432261E-3</v>
      </c>
      <c r="F784" s="9">
        <v>4.9851632838619053E-3</v>
      </c>
      <c r="G784" s="9">
        <v>4.9479393894275494E-3</v>
      </c>
      <c r="H784" s="9">
        <v>4.8373984117197266E-3</v>
      </c>
      <c r="J784" s="1">
        <v>44488</v>
      </c>
      <c r="K784" s="7">
        <f t="shared" si="73"/>
        <v>1.5570545379706333E-6</v>
      </c>
      <c r="L784" s="7">
        <f t="shared" si="73"/>
        <v>2.6480082550628707E-10</v>
      </c>
      <c r="M784" s="7">
        <f t="shared" si="73"/>
        <v>1.6467259550230898E-6</v>
      </c>
      <c r="N784" s="7">
        <f t="shared" si="72"/>
        <v>2.6343293355029243E-6</v>
      </c>
      <c r="O784" s="7">
        <f t="shared" si="72"/>
        <v>2.5148815978303942E-6</v>
      </c>
      <c r="P784" s="7">
        <f t="shared" si="72"/>
        <v>2.1765007789130616E-6</v>
      </c>
      <c r="Q784" s="7"/>
      <c r="R784" s="1">
        <v>44488</v>
      </c>
      <c r="S784" s="2">
        <f t="shared" si="74"/>
        <v>1.2478199140784031E-3</v>
      </c>
      <c r="T784" s="2">
        <f t="shared" si="74"/>
        <v>1.6272701850224107E-5</v>
      </c>
      <c r="U784" s="2">
        <f t="shared" si="74"/>
        <v>1.2832482047612963E-3</v>
      </c>
      <c r="V784" s="2">
        <f t="shared" si="74"/>
        <v>1.6230617164799755E-3</v>
      </c>
      <c r="W784" s="2">
        <f t="shared" si="74"/>
        <v>1.5858378220456196E-3</v>
      </c>
      <c r="X784" s="2">
        <f t="shared" si="74"/>
        <v>1.4752968443377968E-3</v>
      </c>
      <c r="Z784" s="1">
        <v>44488</v>
      </c>
      <c r="AA784" s="2">
        <f t="shared" si="75"/>
        <v>4.4963198452208974E-2</v>
      </c>
      <c r="AB784" s="2">
        <f t="shared" si="75"/>
        <v>1.1637808575937214E-5</v>
      </c>
      <c r="AC784" s="2">
        <f t="shared" si="75"/>
        <v>4.7056812267983306E-2</v>
      </c>
      <c r="AD784" s="2">
        <f t="shared" si="75"/>
        <v>6.8321466686003474E-2</v>
      </c>
      <c r="AE784" s="2">
        <f t="shared" si="75"/>
        <v>6.5900261542795047E-2</v>
      </c>
      <c r="AF784" s="2">
        <f t="shared" si="75"/>
        <v>5.8833484571695127E-2</v>
      </c>
      <c r="AG784" s="2"/>
    </row>
    <row r="785" spans="1:33" ht="14.5" x14ac:dyDescent="0.35">
      <c r="A785" s="10">
        <v>44491</v>
      </c>
      <c r="B785" s="2">
        <v>4.8089856696312992E-3</v>
      </c>
      <c r="C785" s="2">
        <v>3.7319213151931758E-3</v>
      </c>
      <c r="D785" s="2">
        <v>3.9065349847078323E-3</v>
      </c>
      <c r="E785" s="9">
        <v>4.5696105381261825E-3</v>
      </c>
      <c r="F785" s="9">
        <v>4.8737316263566706E-3</v>
      </c>
      <c r="G785" s="9">
        <v>4.9150653720442909E-3</v>
      </c>
      <c r="H785" s="9">
        <v>4.8049932903948857E-3</v>
      </c>
      <c r="J785" s="1">
        <v>44489</v>
      </c>
      <c r="K785" s="7">
        <f t="shared" si="73"/>
        <v>1.1600676236012114E-6</v>
      </c>
      <c r="L785" s="7">
        <f t="shared" si="73"/>
        <v>8.1441723871883445E-7</v>
      </c>
      <c r="M785" s="7">
        <f t="shared" si="73"/>
        <v>5.7300453583091915E-8</v>
      </c>
      <c r="N785" s="7">
        <f t="shared" si="72"/>
        <v>4.1920389122836664E-9</v>
      </c>
      <c r="O785" s="7">
        <f t="shared" si="72"/>
        <v>1.1252903264028884E-8</v>
      </c>
      <c r="P785" s="7">
        <f t="shared" si="72"/>
        <v>1.5939091967345728E-11</v>
      </c>
      <c r="Q785" s="7"/>
      <c r="R785" s="1">
        <v>44489</v>
      </c>
      <c r="S785" s="2">
        <f t="shared" si="74"/>
        <v>1.0770643544381234E-3</v>
      </c>
      <c r="T785" s="2">
        <f t="shared" si="74"/>
        <v>9.0245068492346685E-4</v>
      </c>
      <c r="U785" s="2">
        <f t="shared" si="74"/>
        <v>2.393751315051167E-4</v>
      </c>
      <c r="V785" s="2">
        <f t="shared" si="74"/>
        <v>6.4745956725371402E-5</v>
      </c>
      <c r="W785" s="2">
        <f t="shared" si="74"/>
        <v>1.0607970241299173E-4</v>
      </c>
      <c r="X785" s="2">
        <f t="shared" si="74"/>
        <v>3.9923792364135111E-6</v>
      </c>
      <c r="Z785" s="1">
        <v>44489</v>
      </c>
      <c r="AA785" s="2">
        <f t="shared" si="75"/>
        <v>3.5045554487855846E-2</v>
      </c>
      <c r="AB785" s="2">
        <f t="shared" si="75"/>
        <v>2.3175127258785455E-2</v>
      </c>
      <c r="AC785" s="2">
        <f t="shared" si="75"/>
        <v>1.3259403902352584E-3</v>
      </c>
      <c r="AD785" s="2">
        <f t="shared" si="75"/>
        <v>8.9030714038207392E-5</v>
      </c>
      <c r="AE785" s="2">
        <f t="shared" si="75"/>
        <v>2.3630978851318929E-4</v>
      </c>
      <c r="AF785" s="2">
        <f t="shared" si="75"/>
        <v>3.4499081147387756E-7</v>
      </c>
      <c r="AG785" s="2"/>
    </row>
    <row r="786" spans="1:33" ht="14.5" x14ac:dyDescent="0.35">
      <c r="A786" s="10">
        <v>44494</v>
      </c>
      <c r="B786" s="2">
        <v>4.2719164042398462E-3</v>
      </c>
      <c r="C786" s="2">
        <v>3.3032959327101712E-3</v>
      </c>
      <c r="D786" s="2">
        <v>3.2677021808922291E-3</v>
      </c>
      <c r="E786" s="9">
        <v>4.9865908487040835E-3</v>
      </c>
      <c r="F786" s="9">
        <v>5.1652572612592464E-3</v>
      </c>
      <c r="G786" s="9">
        <v>4.9914215527452153E-3</v>
      </c>
      <c r="H786" s="9">
        <v>5.2063228086827694E-3</v>
      </c>
      <c r="J786" s="1">
        <v>44490</v>
      </c>
      <c r="K786" s="7">
        <f t="shared" si="73"/>
        <v>9.3822561786637001E-7</v>
      </c>
      <c r="L786" s="7">
        <f t="shared" si="73"/>
        <v>1.0084462063736578E-6</v>
      </c>
      <c r="M786" s="7">
        <f t="shared" si="73"/>
        <v>5.107595615702662E-7</v>
      </c>
      <c r="N786" s="7">
        <f t="shared" si="72"/>
        <v>7.9805788682015643E-7</v>
      </c>
      <c r="O786" s="7">
        <f t="shared" si="72"/>
        <v>5.1768765872573322E-7</v>
      </c>
      <c r="P786" s="7">
        <f t="shared" si="72"/>
        <v>8.7311532866395172E-7</v>
      </c>
      <c r="Q786" s="7"/>
      <c r="R786" s="1">
        <v>44490</v>
      </c>
      <c r="S786" s="2">
        <f t="shared" si="74"/>
        <v>9.6862047152967501E-4</v>
      </c>
      <c r="T786" s="2">
        <f t="shared" si="74"/>
        <v>1.0042142233476171E-3</v>
      </c>
      <c r="U786" s="2">
        <f t="shared" si="74"/>
        <v>7.1467444446423733E-4</v>
      </c>
      <c r="V786" s="2">
        <f t="shared" si="74"/>
        <v>8.9334085701940017E-4</v>
      </c>
      <c r="W786" s="2">
        <f t="shared" si="74"/>
        <v>7.1950514850536908E-4</v>
      </c>
      <c r="X786" s="2">
        <f t="shared" si="74"/>
        <v>9.344064044429232E-4</v>
      </c>
      <c r="Z786" s="1">
        <v>44490</v>
      </c>
      <c r="AA786" s="2">
        <f t="shared" si="75"/>
        <v>3.6086692282169652E-2</v>
      </c>
      <c r="AB786" s="2">
        <f t="shared" si="75"/>
        <v>3.9339608018664318E-2</v>
      </c>
      <c r="AC786" s="2">
        <f t="shared" si="75"/>
        <v>1.1370699669639439E-2</v>
      </c>
      <c r="AD786" s="2">
        <f t="shared" si="75"/>
        <v>1.6940515508880427E-2</v>
      </c>
      <c r="AE786" s="2">
        <f t="shared" si="75"/>
        <v>1.150987283850502E-2</v>
      </c>
      <c r="AF786" s="2">
        <f t="shared" si="75"/>
        <v>1.8335967681676557E-2</v>
      </c>
      <c r="AG786" s="2"/>
    </row>
    <row r="787" spans="1:33" ht="14.5" x14ac:dyDescent="0.35">
      <c r="A787" s="10">
        <v>44495</v>
      </c>
      <c r="B787" s="2">
        <v>3.4205014303919879E-3</v>
      </c>
      <c r="C787" s="2">
        <v>4.4599478133022794E-3</v>
      </c>
      <c r="D787" s="2">
        <v>4.504399374127388E-3</v>
      </c>
      <c r="E787" s="9">
        <v>4.7930227421614322E-3</v>
      </c>
      <c r="F787" s="9">
        <v>4.8093003430324998E-3</v>
      </c>
      <c r="G787" s="9">
        <v>4.8593758944862116E-3</v>
      </c>
      <c r="H787" s="9">
        <v>5.0073880884994263E-3</v>
      </c>
      <c r="J787" s="1">
        <v>44491</v>
      </c>
      <c r="K787" s="7">
        <f t="shared" si="73"/>
        <v>1.0804487829452881E-6</v>
      </c>
      <c r="L787" s="7">
        <f t="shared" si="73"/>
        <v>1.1748347524338285E-6</v>
      </c>
      <c r="M787" s="7">
        <f t="shared" si="73"/>
        <v>1.8838147512613161E-6</v>
      </c>
      <c r="N787" s="7">
        <f t="shared" si="72"/>
        <v>1.9287624197514684E-6</v>
      </c>
      <c r="O787" s="7">
        <f t="shared" si="72"/>
        <v>2.0703597234224393E-6</v>
      </c>
      <c r="P787" s="7">
        <f t="shared" si="72"/>
        <v>2.518209265679394E-6</v>
      </c>
      <c r="Q787" s="7"/>
      <c r="R787" s="1">
        <v>44491</v>
      </c>
      <c r="S787" s="2">
        <f t="shared" si="74"/>
        <v>1.0394463829102914E-3</v>
      </c>
      <c r="T787" s="2">
        <f t="shared" si="74"/>
        <v>1.0838979437354001E-3</v>
      </c>
      <c r="U787" s="2">
        <f t="shared" si="74"/>
        <v>1.3725213117694443E-3</v>
      </c>
      <c r="V787" s="2">
        <f t="shared" si="74"/>
        <v>1.3887989126405119E-3</v>
      </c>
      <c r="W787" s="2">
        <f t="shared" si="74"/>
        <v>1.4388744640942237E-3</v>
      </c>
      <c r="X787" s="2">
        <f t="shared" si="74"/>
        <v>1.5868866581074384E-3</v>
      </c>
      <c r="Z787" s="1">
        <v>44491</v>
      </c>
      <c r="AA787" s="2">
        <f t="shared" si="75"/>
        <v>3.2287453323122772E-2</v>
      </c>
      <c r="AB787" s="2">
        <f t="shared" si="75"/>
        <v>3.4636440911136823E-2</v>
      </c>
      <c r="AC787" s="2">
        <f t="shared" si="75"/>
        <v>5.1015918741939004E-2</v>
      </c>
      <c r="AD787" s="2">
        <f t="shared" si="75"/>
        <v>5.1990869970138576E-2</v>
      </c>
      <c r="AE787" s="2">
        <f t="shared" si="75"/>
        <v>5.5020126390014301E-2</v>
      </c>
      <c r="AF787" s="2">
        <f t="shared" si="75"/>
        <v>6.4218220946758553E-2</v>
      </c>
      <c r="AG787" s="2"/>
    </row>
    <row r="788" spans="1:33" ht="14.5" x14ac:dyDescent="0.35">
      <c r="A788" s="10">
        <v>44496</v>
      </c>
      <c r="B788" s="2">
        <v>2.4187474210285078E-3</v>
      </c>
      <c r="C788" s="2">
        <v>4.8162871971726418E-3</v>
      </c>
      <c r="D788" s="2">
        <v>4.2984485626220703E-3</v>
      </c>
      <c r="E788" s="9">
        <v>4.6505582946703566E-3</v>
      </c>
      <c r="F788" s="9">
        <v>4.475499301584058E-3</v>
      </c>
      <c r="G788" s="9">
        <v>4.8198313254240151E-3</v>
      </c>
      <c r="H788" s="9">
        <v>4.8282872340248938E-3</v>
      </c>
      <c r="J788" s="1">
        <v>44494</v>
      </c>
      <c r="K788" s="7">
        <f t="shared" si="73"/>
        <v>5.7481969781932642E-6</v>
      </c>
      <c r="L788" s="7">
        <f t="shared" si="73"/>
        <v>3.5332763817081423E-6</v>
      </c>
      <c r="M788" s="7">
        <f t="shared" si="73"/>
        <v>4.9809797757059929E-6</v>
      </c>
      <c r="N788" s="7">
        <f t="shared" si="72"/>
        <v>4.2302282981687922E-6</v>
      </c>
      <c r="O788" s="7">
        <f t="shared" si="72"/>
        <v>5.7652039159471736E-6</v>
      </c>
      <c r="P788" s="7">
        <f t="shared" si="72"/>
        <v>5.8058821104146585E-6</v>
      </c>
      <c r="Q788" s="7"/>
      <c r="R788" s="1">
        <v>44494</v>
      </c>
      <c r="S788" s="2">
        <f t="shared" si="74"/>
        <v>2.397539776144134E-3</v>
      </c>
      <c r="T788" s="2">
        <f t="shared" si="74"/>
        <v>1.8797011415935625E-3</v>
      </c>
      <c r="U788" s="2">
        <f t="shared" si="74"/>
        <v>2.2318108736418488E-3</v>
      </c>
      <c r="V788" s="2">
        <f t="shared" si="74"/>
        <v>2.0567518805555502E-3</v>
      </c>
      <c r="W788" s="2">
        <f t="shared" si="74"/>
        <v>2.4010839043955073E-3</v>
      </c>
      <c r="X788" s="2">
        <f t="shared" si="74"/>
        <v>2.409539812996386E-3</v>
      </c>
      <c r="Z788" s="1">
        <v>44494</v>
      </c>
      <c r="AA788" s="2">
        <f t="shared" si="75"/>
        <v>0.19095518771951125</v>
      </c>
      <c r="AB788" s="2">
        <f t="shared" si="75"/>
        <v>0.13770676958185213</v>
      </c>
      <c r="AC788" s="2">
        <f t="shared" si="75"/>
        <v>0.17383575515979066</v>
      </c>
      <c r="AD788" s="2">
        <f t="shared" si="75"/>
        <v>0.15581002648673659</v>
      </c>
      <c r="AE788" s="2">
        <f t="shared" si="75"/>
        <v>0.19132150029795603</v>
      </c>
      <c r="AF788" s="2">
        <f t="shared" si="75"/>
        <v>0.19219548994511171</v>
      </c>
      <c r="AG788" s="2"/>
    </row>
    <row r="789" spans="1:33" ht="14.5" x14ac:dyDescent="0.35">
      <c r="A789" s="10">
        <v>44497</v>
      </c>
      <c r="B789" s="2">
        <v>4.1250050619112922E-3</v>
      </c>
      <c r="C789" s="2">
        <v>4.1329157538712016E-3</v>
      </c>
      <c r="D789" s="2">
        <v>3.8368017412722111E-3</v>
      </c>
      <c r="E789" s="9">
        <v>4.3071717963217692E-3</v>
      </c>
      <c r="F789" s="9">
        <v>4.1430854241441004E-3</v>
      </c>
      <c r="G789" s="9">
        <v>4.5951695942357601E-3</v>
      </c>
      <c r="H789" s="9">
        <v>4.4541915726465167E-3</v>
      </c>
      <c r="J789" s="1">
        <v>44495</v>
      </c>
      <c r="K789" s="7">
        <f t="shared" si="73"/>
        <v>6.2579047284574782E-11</v>
      </c>
      <c r="L789" s="7">
        <f t="shared" si="73"/>
        <v>8.3061154027393027E-8</v>
      </c>
      <c r="M789" s="7">
        <f t="shared" si="73"/>
        <v>3.3184719125777255E-8</v>
      </c>
      <c r="N789" s="7">
        <f t="shared" si="72"/>
        <v>3.2689949846955583E-10</v>
      </c>
      <c r="O789" s="7">
        <f t="shared" si="72"/>
        <v>2.2105468745588557E-7</v>
      </c>
      <c r="P789" s="7">
        <f t="shared" si="72"/>
        <v>1.0836375885003206E-7</v>
      </c>
      <c r="Q789" s="7"/>
      <c r="R789" s="1">
        <v>44495</v>
      </c>
      <c r="S789" s="2">
        <f t="shared" si="74"/>
        <v>7.9106919599093717E-6</v>
      </c>
      <c r="T789" s="2">
        <f t="shared" si="74"/>
        <v>2.8820332063908115E-4</v>
      </c>
      <c r="U789" s="2">
        <f t="shared" si="74"/>
        <v>1.8216673441047698E-4</v>
      </c>
      <c r="V789" s="2">
        <f t="shared" si="74"/>
        <v>1.8080362232808164E-5</v>
      </c>
      <c r="W789" s="2">
        <f t="shared" si="74"/>
        <v>4.7016453232446784E-4</v>
      </c>
      <c r="X789" s="2">
        <f t="shared" si="74"/>
        <v>3.2918651073522449E-4</v>
      </c>
      <c r="Z789" s="1">
        <v>44495</v>
      </c>
      <c r="AA789" s="2">
        <f t="shared" si="75"/>
        <v>1.8341737293425808E-6</v>
      </c>
      <c r="AB789" s="2">
        <f t="shared" si="75"/>
        <v>2.687403049612902E-3</v>
      </c>
      <c r="AC789" s="2">
        <f t="shared" si="75"/>
        <v>9.2042936903791173E-4</v>
      </c>
      <c r="AD789" s="2">
        <f t="shared" si="75"/>
        <v>9.5499762018391721E-6</v>
      </c>
      <c r="AE789" s="2">
        <f t="shared" si="75"/>
        <v>5.621293696081997E-3</v>
      </c>
      <c r="AF789" s="2">
        <f t="shared" si="75"/>
        <v>2.8734485348322902E-3</v>
      </c>
      <c r="AG789" s="2"/>
    </row>
    <row r="790" spans="1:33" ht="14.5" x14ac:dyDescent="0.35">
      <c r="A790" s="10">
        <v>44498</v>
      </c>
      <c r="B790" s="2">
        <v>6.5760592261497122E-3</v>
      </c>
      <c r="C790" s="2">
        <v>3.9924844168126583E-3</v>
      </c>
      <c r="D790" s="2">
        <v>3.4452718682587151E-3</v>
      </c>
      <c r="E790" s="9">
        <v>4.7174439900151653E-3</v>
      </c>
      <c r="F790" s="9">
        <v>5.2070640365179518E-3</v>
      </c>
      <c r="G790" s="9">
        <v>5.0820241958355493E-3</v>
      </c>
      <c r="H790" s="9">
        <v>4.8927208945712649E-3</v>
      </c>
      <c r="J790" s="1">
        <v>44496</v>
      </c>
      <c r="K790" s="7">
        <f t="shared" si="73"/>
        <v>6.6748587954409941E-6</v>
      </c>
      <c r="L790" s="7">
        <f t="shared" si="73"/>
        <v>9.8018294803300897E-6</v>
      </c>
      <c r="M790" s="7">
        <f t="shared" si="73"/>
        <v>3.4544505959914776E-6</v>
      </c>
      <c r="N790" s="7">
        <f t="shared" si="72"/>
        <v>1.8741478292348995E-6</v>
      </c>
      <c r="O790" s="7">
        <f t="shared" si="72"/>
        <v>2.2321406718058418E-6</v>
      </c>
      <c r="P790" s="7">
        <f t="shared" si="72"/>
        <v>2.8336279385613107E-6</v>
      </c>
      <c r="Q790" s="7"/>
      <c r="R790" s="1">
        <v>44496</v>
      </c>
      <c r="S790" s="2">
        <f t="shared" si="74"/>
        <v>2.5835748093370539E-3</v>
      </c>
      <c r="T790" s="2">
        <f t="shared" si="74"/>
        <v>3.1307873578909971E-3</v>
      </c>
      <c r="U790" s="2">
        <f t="shared" si="74"/>
        <v>1.8586152361345469E-3</v>
      </c>
      <c r="V790" s="2">
        <f t="shared" si="74"/>
        <v>1.3689951896317604E-3</v>
      </c>
      <c r="W790" s="2">
        <f t="shared" si="74"/>
        <v>1.494035030314163E-3</v>
      </c>
      <c r="X790" s="2">
        <f t="shared" si="74"/>
        <v>1.6833383315784474E-3</v>
      </c>
      <c r="Z790" s="1">
        <v>44496</v>
      </c>
      <c r="AA790" s="2">
        <f t="shared" si="75"/>
        <v>0.14808758761619334</v>
      </c>
      <c r="AB790" s="2">
        <f t="shared" si="75"/>
        <v>0.26228712664344811</v>
      </c>
      <c r="AC790" s="2">
        <f t="shared" si="75"/>
        <v>6.181923091901087E-2</v>
      </c>
      <c r="AD790" s="2">
        <f t="shared" si="75"/>
        <v>2.9491657309863362E-2</v>
      </c>
      <c r="AE790" s="2">
        <f t="shared" si="75"/>
        <v>3.6258223706495674E-2</v>
      </c>
      <c r="AF790" s="2">
        <f t="shared" si="75"/>
        <v>4.8362436285625865E-2</v>
      </c>
      <c r="AG790" s="2"/>
    </row>
    <row r="791" spans="1:33" ht="14.5" x14ac:dyDescent="0.35">
      <c r="A791" s="10">
        <v>44501</v>
      </c>
      <c r="B791" s="2">
        <v>4.780376298626615E-3</v>
      </c>
      <c r="C791" s="2">
        <v>4.0580090135335922E-3</v>
      </c>
      <c r="D791" s="2">
        <v>3.7501398473978038E-3</v>
      </c>
      <c r="E791" s="9">
        <v>5.3752536265373081E-3</v>
      </c>
      <c r="F791" s="9">
        <v>5.8148453324880344E-3</v>
      </c>
      <c r="G791" s="9">
        <v>5.8062068709268527E-3</v>
      </c>
      <c r="H791" s="9">
        <v>5.5748613169198649E-3</v>
      </c>
      <c r="J791" s="1">
        <v>44497</v>
      </c>
      <c r="K791" s="7">
        <f t="shared" si="73"/>
        <v>5.2181449457266445E-7</v>
      </c>
      <c r="L791" s="7">
        <f t="shared" si="73"/>
        <v>1.0613871454405346E-6</v>
      </c>
      <c r="M791" s="7">
        <f t="shared" si="73"/>
        <v>3.5387903526216632E-7</v>
      </c>
      <c r="N791" s="7">
        <f t="shared" si="72"/>
        <v>1.0701261820181784E-6</v>
      </c>
      <c r="O791" s="7">
        <f t="shared" si="72"/>
        <v>1.0523283630658332E-6</v>
      </c>
      <c r="P791" s="7">
        <f t="shared" si="72"/>
        <v>6.312064442924256E-7</v>
      </c>
      <c r="Q791" s="7"/>
      <c r="R791" s="1">
        <v>44497</v>
      </c>
      <c r="S791" s="2">
        <f t="shared" si="74"/>
        <v>7.2236728509302277E-4</v>
      </c>
      <c r="T791" s="2">
        <f t="shared" si="74"/>
        <v>1.0302364512288112E-3</v>
      </c>
      <c r="U791" s="2">
        <f t="shared" si="74"/>
        <v>5.9487732791069312E-4</v>
      </c>
      <c r="V791" s="2">
        <f t="shared" si="74"/>
        <v>1.0344690338614194E-3</v>
      </c>
      <c r="W791" s="2">
        <f t="shared" si="74"/>
        <v>1.0258305723002377E-3</v>
      </c>
      <c r="X791" s="2">
        <f t="shared" si="74"/>
        <v>7.9448501829324988E-4</v>
      </c>
      <c r="Z791" s="1">
        <v>44497</v>
      </c>
      <c r="AA791" s="2">
        <f t="shared" si="75"/>
        <v>1.4183466825861135E-2</v>
      </c>
      <c r="AB791" s="2">
        <f t="shared" si="75"/>
        <v>3.1993340272849613E-2</v>
      </c>
      <c r="AC791" s="2">
        <f t="shared" si="75"/>
        <v>6.6168626557558952E-3</v>
      </c>
      <c r="AD791" s="2">
        <f t="shared" si="75"/>
        <v>1.7993536373510421E-2</v>
      </c>
      <c r="AE791" s="2">
        <f t="shared" si="75"/>
        <v>1.7729960767532749E-2</v>
      </c>
      <c r="AF791" s="2">
        <f t="shared" si="75"/>
        <v>1.1236105606032831E-2</v>
      </c>
      <c r="AG791" s="2"/>
    </row>
    <row r="792" spans="1:33" ht="14.5" x14ac:dyDescent="0.35">
      <c r="A792" s="10">
        <v>44502</v>
      </c>
      <c r="B792" s="2">
        <v>5.2862042997367607E-3</v>
      </c>
      <c r="C792" s="2">
        <v>3.9841826073825359E-3</v>
      </c>
      <c r="D792" s="2">
        <v>4.7802664339542389E-3</v>
      </c>
      <c r="E792" s="9">
        <v>4.9758788683841454E-3</v>
      </c>
      <c r="F792" s="9">
        <v>5.3737681534663257E-3</v>
      </c>
      <c r="G792" s="9">
        <v>5.2950365148194288E-3</v>
      </c>
      <c r="H792" s="9">
        <v>5.0985522291479334E-3</v>
      </c>
      <c r="J792" s="1">
        <v>44498</v>
      </c>
      <c r="K792" s="7">
        <f t="shared" si="73"/>
        <v>1.6952604873609595E-6</v>
      </c>
      <c r="L792" s="7">
        <f t="shared" si="73"/>
        <v>2.5597312403257301E-7</v>
      </c>
      <c r="M792" s="7">
        <f t="shared" si="73"/>
        <v>9.630187334418673E-8</v>
      </c>
      <c r="N792" s="7">
        <f t="shared" si="72"/>
        <v>7.6674284799726614E-9</v>
      </c>
      <c r="O792" s="7">
        <f t="shared" si="72"/>
        <v>7.8008023266509981E-11</v>
      </c>
      <c r="P792" s="7">
        <f t="shared" si="72"/>
        <v>3.5213299596274215E-8</v>
      </c>
      <c r="Q792" s="7"/>
      <c r="R792" s="1">
        <v>44498</v>
      </c>
      <c r="S792" s="2">
        <f t="shared" si="74"/>
        <v>1.3020216923542247E-3</v>
      </c>
      <c r="T792" s="2">
        <f t="shared" si="74"/>
        <v>5.0593786578252177E-4</v>
      </c>
      <c r="U792" s="2">
        <f t="shared" si="74"/>
        <v>3.1032543135261527E-4</v>
      </c>
      <c r="V792" s="2">
        <f t="shared" si="74"/>
        <v>8.7563853729565044E-5</v>
      </c>
      <c r="W792" s="2">
        <f t="shared" si="74"/>
        <v>8.8322150826681059E-6</v>
      </c>
      <c r="X792" s="2">
        <f t="shared" si="74"/>
        <v>1.8765207058882728E-4</v>
      </c>
      <c r="Z792" s="1">
        <v>44498</v>
      </c>
      <c r="AA792" s="2">
        <f t="shared" si="75"/>
        <v>4.4029404161127106E-2</v>
      </c>
      <c r="AB792" s="2">
        <f t="shared" si="75"/>
        <v>5.234662033616555E-3</v>
      </c>
      <c r="AC792" s="2">
        <f t="shared" si="75"/>
        <v>1.8675010688065097E-3</v>
      </c>
      <c r="AD792" s="2">
        <f t="shared" si="75"/>
        <v>1.3421839073557429E-4</v>
      </c>
      <c r="AE792" s="2">
        <f t="shared" si="75"/>
        <v>1.392690570645172E-6</v>
      </c>
      <c r="AF792" s="2">
        <f t="shared" si="75"/>
        <v>6.6112986086963588E-4</v>
      </c>
      <c r="AG792" s="2"/>
    </row>
    <row r="793" spans="1:33" ht="14.5" x14ac:dyDescent="0.35">
      <c r="A793" s="10">
        <v>44503</v>
      </c>
      <c r="B793" s="2">
        <v>3.4477097402364262E-3</v>
      </c>
      <c r="C793" s="2">
        <v>4.510791040956974E-3</v>
      </c>
      <c r="D793" s="2">
        <v>5.637479480355978E-3</v>
      </c>
      <c r="E793" s="9">
        <v>5.1692101722021228E-3</v>
      </c>
      <c r="F793" s="9">
        <v>5.883424808504692E-3</v>
      </c>
      <c r="G793" s="9">
        <v>5.5724168227772389E-3</v>
      </c>
      <c r="H793" s="9">
        <v>5.246043527916403E-3</v>
      </c>
      <c r="J793" s="1">
        <v>44501</v>
      </c>
      <c r="K793" s="7">
        <f t="shared" si="73"/>
        <v>1.1301418519416919E-6</v>
      </c>
      <c r="L793" s="7">
        <f t="shared" si="73"/>
        <v>4.7950915147432498E-6</v>
      </c>
      <c r="M793" s="7">
        <f t="shared" si="73"/>
        <v>2.9635637372580803E-6</v>
      </c>
      <c r="N793" s="7">
        <f t="shared" si="72"/>
        <v>5.9327078937890829E-6</v>
      </c>
      <c r="O793" s="7">
        <f t="shared" si="72"/>
        <v>4.5143801865990923E-6</v>
      </c>
      <c r="P793" s="7">
        <f t="shared" si="72"/>
        <v>3.234004411911412E-6</v>
      </c>
      <c r="Q793" s="7"/>
      <c r="R793" s="1">
        <v>44501</v>
      </c>
      <c r="S793" s="2">
        <f t="shared" si="74"/>
        <v>1.0630813007205479E-3</v>
      </c>
      <c r="T793" s="2">
        <f t="shared" si="74"/>
        <v>2.1897697401195518E-3</v>
      </c>
      <c r="U793" s="2">
        <f t="shared" si="74"/>
        <v>1.7215004319656967E-3</v>
      </c>
      <c r="V793" s="2">
        <f t="shared" si="74"/>
        <v>2.4357150682682658E-3</v>
      </c>
      <c r="W793" s="2">
        <f t="shared" si="74"/>
        <v>2.1247070825408127E-3</v>
      </c>
      <c r="X793" s="2">
        <f t="shared" si="74"/>
        <v>1.7983337876799768E-3</v>
      </c>
      <c r="Z793" s="1">
        <v>44501</v>
      </c>
      <c r="AA793" s="2">
        <f t="shared" si="75"/>
        <v>3.3087230127091471E-2</v>
      </c>
      <c r="AB793" s="2">
        <f t="shared" si="75"/>
        <v>0.10329626175938023</v>
      </c>
      <c r="AC793" s="2">
        <f t="shared" si="75"/>
        <v>7.1980053977636516E-2</v>
      </c>
      <c r="AD793" s="2">
        <f t="shared" si="75"/>
        <v>0.12043275129688746</v>
      </c>
      <c r="AE793" s="2">
        <f t="shared" si="75"/>
        <v>9.8828643755008549E-2</v>
      </c>
      <c r="AF793" s="2">
        <f t="shared" si="75"/>
        <v>7.6965905130207624E-2</v>
      </c>
      <c r="AG793" s="2"/>
    </row>
    <row r="794" spans="1:33" ht="14.5" x14ac:dyDescent="0.35">
      <c r="A794" s="10">
        <v>44504</v>
      </c>
      <c r="B794" s="2">
        <v>3.556267928546894E-3</v>
      </c>
      <c r="C794" s="2">
        <v>5.4689212702214718E-3</v>
      </c>
      <c r="D794" s="2">
        <v>6.2731178477406502E-3</v>
      </c>
      <c r="E794" s="9">
        <v>4.7990211445422815E-3</v>
      </c>
      <c r="F794" s="9">
        <v>5.5750894023414987E-3</v>
      </c>
      <c r="G794" s="9">
        <v>5.0885497477556312E-3</v>
      </c>
      <c r="H794" s="9">
        <v>4.7826936159568907E-3</v>
      </c>
      <c r="J794" s="1">
        <v>44502</v>
      </c>
      <c r="K794" s="7">
        <f t="shared" si="73"/>
        <v>3.6582428054189291E-6</v>
      </c>
      <c r="L794" s="7">
        <f t="shared" si="73"/>
        <v>7.3812734834231196E-6</v>
      </c>
      <c r="M794" s="7">
        <f t="shared" si="73"/>
        <v>1.5444355558668782E-6</v>
      </c>
      <c r="N794" s="7">
        <f t="shared" si="72"/>
        <v>4.0756401430542203E-6</v>
      </c>
      <c r="O794" s="7">
        <f t="shared" si="72"/>
        <v>2.3478875734776374E-6</v>
      </c>
      <c r="P794" s="7">
        <f t="shared" si="72"/>
        <v>1.504119966739083E-6</v>
      </c>
      <c r="Q794" s="7"/>
      <c r="R794" s="1">
        <v>44502</v>
      </c>
      <c r="S794" s="2">
        <f t="shared" si="74"/>
        <v>1.9126533416745778E-3</v>
      </c>
      <c r="T794" s="2">
        <f t="shared" si="74"/>
        <v>2.7168499191937562E-3</v>
      </c>
      <c r="U794" s="2">
        <f t="shared" si="74"/>
        <v>1.2427532159953875E-3</v>
      </c>
      <c r="V794" s="2">
        <f t="shared" si="74"/>
        <v>2.0188214737946047E-3</v>
      </c>
      <c r="W794" s="2">
        <f t="shared" si="74"/>
        <v>1.5322818192087372E-3</v>
      </c>
      <c r="X794" s="2">
        <f t="shared" si="74"/>
        <v>1.2264256874099967E-3</v>
      </c>
      <c r="Z794" s="1">
        <v>44502</v>
      </c>
      <c r="AA794" s="2">
        <f t="shared" si="75"/>
        <v>8.0638355864307787E-2</v>
      </c>
      <c r="AB794" s="2">
        <f t="shared" si="75"/>
        <v>0.13446780038482098</v>
      </c>
      <c r="AC794" s="2">
        <f t="shared" si="75"/>
        <v>4.0740579402584132E-2</v>
      </c>
      <c r="AD794" s="2">
        <f t="shared" si="75"/>
        <v>8.7482056460045587E-2</v>
      </c>
      <c r="AE794" s="2">
        <f t="shared" si="75"/>
        <v>5.7157725646090674E-2</v>
      </c>
      <c r="AF794" s="2">
        <f t="shared" si="75"/>
        <v>3.9862336743183402E-2</v>
      </c>
      <c r="AG794" s="2"/>
    </row>
    <row r="795" spans="1:33" ht="14.5" x14ac:dyDescent="0.35">
      <c r="A795" s="10">
        <v>44505</v>
      </c>
      <c r="B795" s="2">
        <v>5.4268141997395854E-3</v>
      </c>
      <c r="C795" s="2">
        <v>4.0231277234852314E-3</v>
      </c>
      <c r="D795" s="2">
        <v>4.2301388457417488E-3</v>
      </c>
      <c r="E795" s="9">
        <v>4.7617434574654862E-3</v>
      </c>
      <c r="F795" s="9">
        <v>5.550660150826889E-3</v>
      </c>
      <c r="G795" s="9">
        <v>5.071484440879427E-3</v>
      </c>
      <c r="H795" s="9">
        <v>4.7621668178196826E-3</v>
      </c>
      <c r="J795" s="1">
        <v>44503</v>
      </c>
      <c r="K795" s="7">
        <f t="shared" si="73"/>
        <v>1.970335723619365E-6</v>
      </c>
      <c r="L795" s="7">
        <f t="shared" si="73"/>
        <v>1.4320319028658476E-6</v>
      </c>
      <c r="M795" s="7">
        <f t="shared" si="73"/>
        <v>4.4231909222902129E-7</v>
      </c>
      <c r="N795" s="7">
        <f t="shared" si="72"/>
        <v>1.5337819600718787E-8</v>
      </c>
      <c r="O795" s="7">
        <f t="shared" si="72"/>
        <v>1.2625923753161834E-7</v>
      </c>
      <c r="P795" s="7">
        <f t="shared" si="72"/>
        <v>4.4175614229298111E-7</v>
      </c>
      <c r="Q795" s="7"/>
      <c r="R795" s="1">
        <v>44503</v>
      </c>
      <c r="S795" s="2">
        <f t="shared" si="74"/>
        <v>1.403686476254354E-3</v>
      </c>
      <c r="T795" s="2">
        <f t="shared" si="74"/>
        <v>1.1966753539978366E-3</v>
      </c>
      <c r="U795" s="2">
        <f t="shared" si="74"/>
        <v>6.650707422740992E-4</v>
      </c>
      <c r="V795" s="2">
        <f t="shared" si="74"/>
        <v>1.2384595108730356E-4</v>
      </c>
      <c r="W795" s="2">
        <f t="shared" si="74"/>
        <v>3.5532975886015845E-4</v>
      </c>
      <c r="X795" s="2">
        <f t="shared" si="74"/>
        <v>6.646473819199028E-4</v>
      </c>
      <c r="Z795" s="1">
        <v>44503</v>
      </c>
      <c r="AA795" s="2">
        <f t="shared" si="75"/>
        <v>4.961166120499505E-2</v>
      </c>
      <c r="AB795" s="2">
        <f t="shared" si="75"/>
        <v>3.3775247606904646E-2</v>
      </c>
      <c r="AC795" s="2">
        <f t="shared" si="75"/>
        <v>8.9312025734429312E-3</v>
      </c>
      <c r="AD795" s="2">
        <f t="shared" si="75"/>
        <v>2.5267669448969521E-4</v>
      </c>
      <c r="AE795" s="2">
        <f t="shared" si="75"/>
        <v>2.3455566660912641E-3</v>
      </c>
      <c r="AF795" s="2">
        <f t="shared" si="75"/>
        <v>8.9187897898401758E-3</v>
      </c>
      <c r="AG795" s="2"/>
    </row>
    <row r="796" spans="1:33" ht="14.5" x14ac:dyDescent="0.35">
      <c r="A796" s="10">
        <v>44508</v>
      </c>
      <c r="B796" s="2">
        <v>2.1019090439085338E-3</v>
      </c>
      <c r="C796" s="2">
        <v>3.5544522106647491E-3</v>
      </c>
      <c r="D796" s="2">
        <v>4.0312083438038826E-3</v>
      </c>
      <c r="E796" s="9">
        <v>4.972730092479281E-3</v>
      </c>
      <c r="F796" s="9">
        <v>5.8501764614638796E-3</v>
      </c>
      <c r="G796" s="9">
        <v>5.4459879480146774E-3</v>
      </c>
      <c r="H796" s="9">
        <v>5.0470326402982371E-3</v>
      </c>
      <c r="J796" s="1">
        <v>44504</v>
      </c>
      <c r="K796" s="7">
        <f t="shared" si="73"/>
        <v>2.1098816512901744E-6</v>
      </c>
      <c r="L796" s="7">
        <f t="shared" si="73"/>
        <v>3.722195788576683E-6</v>
      </c>
      <c r="M796" s="7">
        <f t="shared" si="73"/>
        <v>8.2416134929168439E-6</v>
      </c>
      <c r="N796" s="7">
        <f t="shared" si="72"/>
        <v>1.4049508633507021E-5</v>
      </c>
      <c r="O796" s="7">
        <f t="shared" si="72"/>
        <v>1.1182863716887746E-5</v>
      </c>
      <c r="P796" s="7">
        <f t="shared" si="72"/>
        <v>8.6737529980114204E-6</v>
      </c>
      <c r="Q796" s="7"/>
      <c r="R796" s="1">
        <v>44504</v>
      </c>
      <c r="S796" s="2">
        <f t="shared" si="74"/>
        <v>1.4525431667562153E-3</v>
      </c>
      <c r="T796" s="2">
        <f t="shared" si="74"/>
        <v>1.9292992998953488E-3</v>
      </c>
      <c r="U796" s="2">
        <f t="shared" si="74"/>
        <v>2.8708210485707472E-3</v>
      </c>
      <c r="V796" s="2">
        <f t="shared" si="74"/>
        <v>3.7482674175553458E-3</v>
      </c>
      <c r="W796" s="2">
        <f t="shared" si="74"/>
        <v>3.3440789041061436E-3</v>
      </c>
      <c r="X796" s="2">
        <f t="shared" si="74"/>
        <v>2.9451235963897033E-3</v>
      </c>
      <c r="Z796" s="1">
        <v>44504</v>
      </c>
      <c r="AA796" s="2">
        <f t="shared" si="75"/>
        <v>0.11670038364822144</v>
      </c>
      <c r="AB796" s="2">
        <f t="shared" si="75"/>
        <v>0.17262934960956811</v>
      </c>
      <c r="AC796" s="2">
        <f t="shared" si="75"/>
        <v>0.28381013997486382</v>
      </c>
      <c r="AD796" s="2">
        <f t="shared" si="75"/>
        <v>0.38291567835744145</v>
      </c>
      <c r="AE796" s="2">
        <f t="shared" si="75"/>
        <v>0.33798868873936883</v>
      </c>
      <c r="AF796" s="2">
        <f t="shared" si="75"/>
        <v>0.29241879971865425</v>
      </c>
      <c r="AG796" s="2"/>
    </row>
    <row r="797" spans="1:33" ht="14.5" x14ac:dyDescent="0.35">
      <c r="A797" s="10">
        <v>44509</v>
      </c>
      <c r="B797" s="2">
        <v>3.6562733529516439E-3</v>
      </c>
      <c r="C797" s="2">
        <v>3.9174682460725307E-3</v>
      </c>
      <c r="D797" s="2">
        <v>4.3684071861207494E-3</v>
      </c>
      <c r="E797" s="9">
        <v>3.9983148263971532E-3</v>
      </c>
      <c r="F797" s="9">
        <v>5.064883787209061E-3</v>
      </c>
      <c r="G797" s="9">
        <v>4.3382776933695204E-3</v>
      </c>
      <c r="H797" s="9">
        <v>4.038421038704337E-3</v>
      </c>
      <c r="J797" s="1">
        <v>44505</v>
      </c>
      <c r="K797" s="7">
        <f t="shared" si="73"/>
        <v>6.8222772192431521E-8</v>
      </c>
      <c r="L797" s="7">
        <f t="shared" si="73"/>
        <v>5.0713459634412345E-7</v>
      </c>
      <c r="M797" s="7">
        <f t="shared" si="73"/>
        <v>1.1699236955677505E-7</v>
      </c>
      <c r="N797" s="7">
        <f t="shared" si="72"/>
        <v>1.9841833554988692E-6</v>
      </c>
      <c r="O797" s="7">
        <f t="shared" si="72"/>
        <v>4.6512992034882284E-7</v>
      </c>
      <c r="P797" s="7">
        <f t="shared" si="72"/>
        <v>1.4603685372613911E-7</v>
      </c>
      <c r="Q797" s="7"/>
      <c r="R797" s="1">
        <v>44505</v>
      </c>
      <c r="S797" s="2">
        <f t="shared" si="74"/>
        <v>2.6119489312088689E-4</v>
      </c>
      <c r="T797" s="2">
        <f t="shared" si="74"/>
        <v>7.1213383316910553E-4</v>
      </c>
      <c r="U797" s="2">
        <f t="shared" si="74"/>
        <v>3.4204147344550932E-4</v>
      </c>
      <c r="V797" s="2">
        <f t="shared" si="74"/>
        <v>1.4086104342574172E-3</v>
      </c>
      <c r="W797" s="2">
        <f t="shared" si="74"/>
        <v>6.8200434041787656E-4</v>
      </c>
      <c r="X797" s="2">
        <f t="shared" si="74"/>
        <v>3.8214768575269313E-4</v>
      </c>
      <c r="Z797" s="1">
        <v>44505</v>
      </c>
      <c r="AA797" s="2">
        <f t="shared" si="75"/>
        <v>2.3267581162520479E-3</v>
      </c>
      <c r="AB797" s="2">
        <f t="shared" si="75"/>
        <v>1.4934929472805836E-2</v>
      </c>
      <c r="AC797" s="2">
        <f t="shared" si="75"/>
        <v>3.8821513417435227E-3</v>
      </c>
      <c r="AD797" s="2">
        <f t="shared" si="75"/>
        <v>4.7773693185430899E-2</v>
      </c>
      <c r="AE797" s="2">
        <f t="shared" si="75"/>
        <v>1.3826761666438925E-2</v>
      </c>
      <c r="AF797" s="2">
        <f t="shared" si="75"/>
        <v>4.7813694909204507E-3</v>
      </c>
      <c r="AG797" s="2"/>
    </row>
    <row r="798" spans="1:33" ht="14.5" x14ac:dyDescent="0.35">
      <c r="A798" s="10">
        <v>44510</v>
      </c>
      <c r="B798" s="2">
        <v>4.039426781914701E-3</v>
      </c>
      <c r="C798" s="2">
        <v>3.627677913755178E-3</v>
      </c>
      <c r="D798" s="2">
        <v>3.4526421222835779E-3</v>
      </c>
      <c r="E798" s="9">
        <v>4.2091079711973865E-3</v>
      </c>
      <c r="F798" s="9">
        <v>5.2271500796554965E-3</v>
      </c>
      <c r="G798" s="9">
        <v>4.6762775164172219E-3</v>
      </c>
      <c r="H798" s="9">
        <v>4.3427113182234727E-3</v>
      </c>
      <c r="J798" s="1">
        <v>44508</v>
      </c>
      <c r="K798" s="7">
        <f t="shared" si="73"/>
        <v>1.6953713043064824E-7</v>
      </c>
      <c r="L798" s="7">
        <f t="shared" si="73"/>
        <v>3.4431623677841296E-7</v>
      </c>
      <c r="M798" s="7">
        <f t="shared" si="73"/>
        <v>2.8791705996386554E-8</v>
      </c>
      <c r="N798" s="7">
        <f t="shared" si="72"/>
        <v>1.4106866319962702E-6</v>
      </c>
      <c r="O798" s="7">
        <f t="shared" si="72"/>
        <v>4.0557885803640034E-7</v>
      </c>
      <c r="P798" s="7">
        <f t="shared" si="72"/>
        <v>9.1981509964026675E-8</v>
      </c>
      <c r="Q798" s="7"/>
      <c r="R798" s="1">
        <v>44508</v>
      </c>
      <c r="S798" s="2">
        <f t="shared" si="74"/>
        <v>4.1174886815952298E-4</v>
      </c>
      <c r="T798" s="2">
        <f t="shared" si="74"/>
        <v>5.8678465963112308E-4</v>
      </c>
      <c r="U798" s="2">
        <f t="shared" si="74"/>
        <v>1.6968118928268553E-4</v>
      </c>
      <c r="V798" s="2">
        <f t="shared" si="74"/>
        <v>1.1877232977407955E-3</v>
      </c>
      <c r="W798" s="2">
        <f t="shared" si="74"/>
        <v>6.3685073450252087E-4</v>
      </c>
      <c r="X798" s="2">
        <f t="shared" si="74"/>
        <v>3.0328453630877172E-4</v>
      </c>
      <c r="Z798" s="1">
        <v>44508</v>
      </c>
      <c r="AA798" s="2">
        <f t="shared" si="75"/>
        <v>5.9920009133276331E-3</v>
      </c>
      <c r="AB798" s="2">
        <f t="shared" si="75"/>
        <v>1.2989329240754799E-2</v>
      </c>
      <c r="AC798" s="2">
        <f t="shared" si="75"/>
        <v>8.35083558145433E-4</v>
      </c>
      <c r="AD798" s="2">
        <f t="shared" si="75"/>
        <v>3.054145327944191E-2</v>
      </c>
      <c r="AE798" s="2">
        <f t="shared" si="75"/>
        <v>1.0212054031597084E-2</v>
      </c>
      <c r="AF798" s="2">
        <f t="shared" si="75"/>
        <v>2.5584844299293419E-3</v>
      </c>
      <c r="AG798" s="2"/>
    </row>
    <row r="799" spans="1:33" ht="14.5" x14ac:dyDescent="0.35">
      <c r="A799" s="10">
        <v>44511</v>
      </c>
      <c r="B799" s="2">
        <v>4.7886850339185034E-3</v>
      </c>
      <c r="C799" s="2">
        <v>3.7550940178334709E-3</v>
      </c>
      <c r="D799" s="2">
        <v>3.1785278115421529E-3</v>
      </c>
      <c r="E799" s="9">
        <v>4.3312046718509828E-3</v>
      </c>
      <c r="F799" s="9">
        <v>5.2517621373810537E-3</v>
      </c>
      <c r="G799" s="9">
        <v>4.7904319682187746E-3</v>
      </c>
      <c r="H799" s="9">
        <v>4.4589792573159212E-3</v>
      </c>
      <c r="J799" s="1">
        <v>44509</v>
      </c>
      <c r="K799" s="7">
        <f t="shared" si="73"/>
        <v>1.06831038853169E-6</v>
      </c>
      <c r="L799" s="7">
        <f t="shared" si="73"/>
        <v>2.592606280770724E-6</v>
      </c>
      <c r="M799" s="7">
        <f t="shared" si="73"/>
        <v>2.0928828167742977E-7</v>
      </c>
      <c r="N799" s="7">
        <f t="shared" si="72"/>
        <v>2.1444040375126548E-7</v>
      </c>
      <c r="O799" s="7">
        <f t="shared" si="72"/>
        <v>3.0517794494640837E-12</v>
      </c>
      <c r="P799" s="7">
        <f t="shared" si="72"/>
        <v>1.0870589912511182E-7</v>
      </c>
      <c r="Q799" s="7"/>
      <c r="R799" s="1">
        <v>44509</v>
      </c>
      <c r="S799" s="2">
        <f t="shared" si="74"/>
        <v>1.0335910160850325E-3</v>
      </c>
      <c r="T799" s="2">
        <f t="shared" si="74"/>
        <v>1.6101572223763505E-3</v>
      </c>
      <c r="U799" s="2">
        <f t="shared" si="74"/>
        <v>4.5748036206752062E-4</v>
      </c>
      <c r="V799" s="2">
        <f t="shared" si="74"/>
        <v>4.6307710346255027E-4</v>
      </c>
      <c r="W799" s="2">
        <f t="shared" si="74"/>
        <v>1.7469343002712162E-6</v>
      </c>
      <c r="X799" s="2">
        <f t="shared" si="74"/>
        <v>3.2970577660258217E-4</v>
      </c>
      <c r="Z799" s="1">
        <v>44509</v>
      </c>
      <c r="AA799" s="2">
        <f t="shared" si="75"/>
        <v>3.2107841941756199E-2</v>
      </c>
      <c r="AB799" s="2">
        <f t="shared" si="75"/>
        <v>9.6735555164803255E-2</v>
      </c>
      <c r="AC799" s="2">
        <f t="shared" si="75"/>
        <v>5.2141449984912658E-3</v>
      </c>
      <c r="AD799" s="2">
        <f t="shared" si="75"/>
        <v>4.132248101412328E-3</v>
      </c>
      <c r="AE799" s="2">
        <f t="shared" si="75"/>
        <v>6.6508843099555293E-8</v>
      </c>
      <c r="AF799" s="2">
        <f t="shared" si="75"/>
        <v>2.6060080515186712E-3</v>
      </c>
      <c r="AG799" s="2"/>
    </row>
    <row r="800" spans="1:33" ht="14.5" x14ac:dyDescent="0.35">
      <c r="A800" s="10">
        <v>44512</v>
      </c>
      <c r="B800" s="2">
        <v>4.9528940094141069E-3</v>
      </c>
      <c r="C800" s="2">
        <v>3.9875558577477932E-3</v>
      </c>
      <c r="D800" s="2">
        <v>3.6111855879425998E-3</v>
      </c>
      <c r="E800" s="9">
        <v>4.5020003480887132E-3</v>
      </c>
      <c r="F800" s="9">
        <v>5.5097928403723007E-3</v>
      </c>
      <c r="G800" s="9">
        <v>5.0129776857063234E-3</v>
      </c>
      <c r="H800" s="9">
        <v>4.6051674313702193E-3</v>
      </c>
      <c r="J800" s="1">
        <v>44510</v>
      </c>
      <c r="K800" s="7">
        <f t="shared" si="73"/>
        <v>9.3187774706253484E-7</v>
      </c>
      <c r="L800" s="7">
        <f t="shared" si="73"/>
        <v>1.8001814882475633E-6</v>
      </c>
      <c r="M800" s="7">
        <f t="shared" si="73"/>
        <v>2.0330509382341883E-7</v>
      </c>
      <c r="N800" s="7">
        <f t="shared" si="72"/>
        <v>3.10136307922603E-7</v>
      </c>
      <c r="O800" s="7">
        <f t="shared" si="72"/>
        <v>3.6100481567878604E-9</v>
      </c>
      <c r="P800" s="7">
        <f t="shared" si="72"/>
        <v>1.2091377307811181E-7</v>
      </c>
      <c r="Q800" s="7"/>
      <c r="R800" s="1">
        <v>44510</v>
      </c>
      <c r="S800" s="2">
        <f t="shared" si="74"/>
        <v>9.6533815166631367E-4</v>
      </c>
      <c r="T800" s="2">
        <f t="shared" si="74"/>
        <v>1.3417084214715071E-3</v>
      </c>
      <c r="U800" s="2">
        <f t="shared" si="74"/>
        <v>4.5089366132539371E-4</v>
      </c>
      <c r="V800" s="2">
        <f t="shared" si="74"/>
        <v>5.5689883095819386E-4</v>
      </c>
      <c r="W800" s="2">
        <f t="shared" si="74"/>
        <v>6.008367629221651E-5</v>
      </c>
      <c r="X800" s="2">
        <f t="shared" si="74"/>
        <v>3.4772657804388752E-4</v>
      </c>
      <c r="Z800" s="1">
        <v>44510</v>
      </c>
      <c r="AA800" s="2">
        <f t="shared" si="75"/>
        <v>2.5294103421135361E-2</v>
      </c>
      <c r="AB800" s="2">
        <f t="shared" si="75"/>
        <v>5.5606443619865109E-2</v>
      </c>
      <c r="AC800" s="2">
        <f t="shared" si="75"/>
        <v>4.7038364345000083E-3</v>
      </c>
      <c r="AD800" s="2">
        <f t="shared" si="75"/>
        <v>5.4806029947072066E-3</v>
      </c>
      <c r="AE800" s="2">
        <f t="shared" si="75"/>
        <v>7.240675856690082E-5</v>
      </c>
      <c r="AF800" s="2">
        <f t="shared" si="75"/>
        <v>2.714885736655237E-3</v>
      </c>
      <c r="AG800" s="2"/>
    </row>
    <row r="801" spans="1:33" ht="14.5" x14ac:dyDescent="0.35">
      <c r="A801" s="10">
        <v>44515</v>
      </c>
      <c r="B801" s="2">
        <v>3.661600004864758E-3</v>
      </c>
      <c r="C801" s="2">
        <v>4.1726706549525261E-3</v>
      </c>
      <c r="D801" s="2">
        <v>4.3602436780929574E-3</v>
      </c>
      <c r="E801" s="9">
        <v>4.4760772188614396E-3</v>
      </c>
      <c r="F801" s="9">
        <v>5.5490666048583423E-3</v>
      </c>
      <c r="G801" s="9">
        <v>5.0257757644124254E-3</v>
      </c>
      <c r="H801" s="9">
        <v>4.5938348042063358E-3</v>
      </c>
      <c r="J801" s="1">
        <v>44511</v>
      </c>
      <c r="K801" s="7">
        <f t="shared" si="73"/>
        <v>2.6119320938113388E-7</v>
      </c>
      <c r="L801" s="7">
        <f t="shared" si="73"/>
        <v>4.8810298214179104E-7</v>
      </c>
      <c r="M801" s="7">
        <f t="shared" si="73"/>
        <v>6.6337313211979621E-7</v>
      </c>
      <c r="N801" s="7">
        <f t="shared" si="72"/>
        <v>3.5625301660913412E-6</v>
      </c>
      <c r="O801" s="7">
        <f t="shared" si="72"/>
        <v>1.8609755029374553E-6</v>
      </c>
      <c r="P801" s="7">
        <f t="shared" si="72"/>
        <v>8.6906172110343185E-7</v>
      </c>
      <c r="Q801" s="7"/>
      <c r="R801" s="1">
        <v>44511</v>
      </c>
      <c r="S801" s="2">
        <f t="shared" si="74"/>
        <v>5.1107065008776809E-4</v>
      </c>
      <c r="T801" s="2">
        <f t="shared" si="74"/>
        <v>6.9864367322819941E-4</v>
      </c>
      <c r="U801" s="2">
        <f t="shared" si="74"/>
        <v>8.1447721399668157E-4</v>
      </c>
      <c r="V801" s="2">
        <f t="shared" si="74"/>
        <v>1.8874665999935843E-3</v>
      </c>
      <c r="W801" s="2">
        <f t="shared" si="74"/>
        <v>1.3641757595476674E-3</v>
      </c>
      <c r="X801" s="2">
        <f t="shared" si="74"/>
        <v>9.3223479934157784E-4</v>
      </c>
      <c r="Z801" s="1">
        <v>44511</v>
      </c>
      <c r="AA801" s="2">
        <f t="shared" si="75"/>
        <v>8.1755970484926888E-3</v>
      </c>
      <c r="AB801" s="2">
        <f t="shared" si="75"/>
        <v>1.439731418389556E-2</v>
      </c>
      <c r="AC801" s="2">
        <f t="shared" si="75"/>
        <v>1.8884550863601968E-2</v>
      </c>
      <c r="AD801" s="2">
        <f t="shared" si="75"/>
        <v>7.5588245829549372E-2</v>
      </c>
      <c r="AE801" s="2">
        <f t="shared" si="75"/>
        <v>4.5243752760472766E-2</v>
      </c>
      <c r="AF801" s="2">
        <f t="shared" si="75"/>
        <v>2.3883212656765629E-2</v>
      </c>
      <c r="AG801" s="2"/>
    </row>
    <row r="802" spans="1:33" ht="14.5" x14ac:dyDescent="0.35">
      <c r="A802" s="10">
        <v>44516</v>
      </c>
      <c r="B802" s="2">
        <v>3.69581847404667E-3</v>
      </c>
      <c r="C802" s="2">
        <v>4.431494977325201E-3</v>
      </c>
      <c r="D802" s="2">
        <v>4.945388063788414E-3</v>
      </c>
      <c r="E802" s="9">
        <v>4.3025684217349921E-3</v>
      </c>
      <c r="F802" s="9">
        <v>5.3048603003628576E-3</v>
      </c>
      <c r="G802" s="9">
        <v>4.7148651270454197E-3</v>
      </c>
      <c r="H802" s="9">
        <v>4.3347382229245038E-3</v>
      </c>
      <c r="J802" s="1">
        <v>44512</v>
      </c>
      <c r="K802" s="7">
        <f t="shared" si="73"/>
        <v>5.4121991747612647E-7</v>
      </c>
      <c r="L802" s="7">
        <f t="shared" si="73"/>
        <v>1.5614241596073504E-6</v>
      </c>
      <c r="M802" s="7">
        <f t="shared" si="73"/>
        <v>3.6814549901978161E-7</v>
      </c>
      <c r="N802" s="7">
        <f t="shared" si="72"/>
        <v>2.5890155988349324E-6</v>
      </c>
      <c r="O802" s="7">
        <f t="shared" si="72"/>
        <v>1.0384560809879543E-6</v>
      </c>
      <c r="P802" s="7">
        <f t="shared" si="72"/>
        <v>4.0821844550611421E-7</v>
      </c>
      <c r="Q802" s="7"/>
      <c r="R802" s="1">
        <v>44512</v>
      </c>
      <c r="S802" s="2">
        <f t="shared" si="74"/>
        <v>7.3567650327853104E-4</v>
      </c>
      <c r="T802" s="2">
        <f t="shared" si="74"/>
        <v>1.249569589741744E-3</v>
      </c>
      <c r="U802" s="2">
        <f t="shared" si="74"/>
        <v>6.0674994768832209E-4</v>
      </c>
      <c r="V802" s="2">
        <f t="shared" si="74"/>
        <v>1.6090418263161876E-3</v>
      </c>
      <c r="W802" s="2">
        <f t="shared" si="74"/>
        <v>1.0190466529987497E-3</v>
      </c>
      <c r="X802" s="2">
        <f t="shared" si="74"/>
        <v>6.3891974887783382E-4</v>
      </c>
      <c r="Z802" s="1">
        <v>44512</v>
      </c>
      <c r="AA802" s="2">
        <f t="shared" si="75"/>
        <v>1.5524047769042371E-2</v>
      </c>
      <c r="AB802" s="2">
        <f t="shared" si="75"/>
        <v>3.8579681436900382E-2</v>
      </c>
      <c r="AC802" s="2">
        <f t="shared" si="75"/>
        <v>1.0989706886523898E-2</v>
      </c>
      <c r="AD802" s="2">
        <f t="shared" si="75"/>
        <v>5.8106753310893877E-2</v>
      </c>
      <c r="AE802" s="2">
        <f t="shared" si="75"/>
        <v>2.7383425157833763E-2</v>
      </c>
      <c r="AF802" s="2">
        <f t="shared" si="75"/>
        <v>1.206395047446307E-2</v>
      </c>
      <c r="AG802" s="2"/>
    </row>
    <row r="803" spans="1:33" ht="14.5" x14ac:dyDescent="0.35">
      <c r="A803" s="10">
        <v>44517</v>
      </c>
      <c r="B803" s="2">
        <v>2.0483660798953662E-3</v>
      </c>
      <c r="C803" s="2">
        <v>3.52896424010396E-3</v>
      </c>
      <c r="D803" s="2">
        <v>5.1556332036852837E-3</v>
      </c>
      <c r="E803" s="9">
        <v>4.325174990473463E-3</v>
      </c>
      <c r="F803" s="9">
        <v>5.3485821179845615E-3</v>
      </c>
      <c r="G803" s="9">
        <v>4.7449916741671844E-3</v>
      </c>
      <c r="H803" s="9">
        <v>4.3591156647327673E-3</v>
      </c>
      <c r="J803" s="1">
        <v>44515</v>
      </c>
      <c r="K803" s="7">
        <f t="shared" si="73"/>
        <v>2.192170912013073E-6</v>
      </c>
      <c r="L803" s="7">
        <f t="shared" si="73"/>
        <v>9.6551089785856668E-6</v>
      </c>
      <c r="M803" s="7">
        <f t="shared" si="73"/>
        <v>5.1838588152878199E-6</v>
      </c>
      <c r="N803" s="7">
        <f t="shared" si="72"/>
        <v>1.0891425898061145E-5</v>
      </c>
      <c r="O803" s="7">
        <f t="shared" si="72"/>
        <v>7.271789595681837E-6</v>
      </c>
      <c r="P803" s="7">
        <f t="shared" si="72"/>
        <v>5.3395636438262214E-6</v>
      </c>
      <c r="Q803" s="7"/>
      <c r="R803" s="1">
        <v>44515</v>
      </c>
      <c r="S803" s="2">
        <f t="shared" si="74"/>
        <v>1.4805981602085939E-3</v>
      </c>
      <c r="T803" s="2">
        <f t="shared" si="74"/>
        <v>3.1072671237899175E-3</v>
      </c>
      <c r="U803" s="2">
        <f t="shared" si="74"/>
        <v>2.2768089105780968E-3</v>
      </c>
      <c r="V803" s="2">
        <f t="shared" si="74"/>
        <v>3.3002160380891953E-3</v>
      </c>
      <c r="W803" s="2">
        <f t="shared" si="74"/>
        <v>2.6966255942718182E-3</v>
      </c>
      <c r="X803" s="2">
        <f t="shared" si="74"/>
        <v>2.3107495848374011E-3</v>
      </c>
      <c r="Z803" s="1">
        <v>44515</v>
      </c>
      <c r="AA803" s="2">
        <f t="shared" si="75"/>
        <v>0.12440595914719021</v>
      </c>
      <c r="AB803" s="2">
        <f t="shared" si="75"/>
        <v>0.3203539040210952</v>
      </c>
      <c r="AC803" s="2">
        <f t="shared" si="75"/>
        <v>0.22100165133080374</v>
      </c>
      <c r="AD803" s="2">
        <f t="shared" si="75"/>
        <v>0.34276272189159651</v>
      </c>
      <c r="AE803" s="2">
        <f t="shared" si="75"/>
        <v>0.27173736777684088</v>
      </c>
      <c r="AF803" s="2">
        <f t="shared" si="75"/>
        <v>0.22513081062377482</v>
      </c>
      <c r="AG803" s="2"/>
    </row>
    <row r="804" spans="1:33" ht="14.5" x14ac:dyDescent="0.35">
      <c r="A804" s="10">
        <v>44518</v>
      </c>
      <c r="B804" s="2">
        <v>3.8255710191283849E-3</v>
      </c>
      <c r="C804" s="2">
        <v>5.1066209562122822E-3</v>
      </c>
      <c r="D804" s="2">
        <v>4.9770362675189972E-3</v>
      </c>
      <c r="E804" s="9">
        <v>3.7870335557200095E-3</v>
      </c>
      <c r="F804" s="9">
        <v>4.8155972860983304E-3</v>
      </c>
      <c r="G804" s="9">
        <v>4.127358174680463E-3</v>
      </c>
      <c r="H804" s="9">
        <v>3.822089232585152E-3</v>
      </c>
      <c r="J804" s="1">
        <v>44516</v>
      </c>
      <c r="K804" s="7">
        <f t="shared" si="73"/>
        <v>1.6410889413026572E-6</v>
      </c>
      <c r="L804" s="7">
        <f t="shared" si="73"/>
        <v>1.3258722182512544E-6</v>
      </c>
      <c r="M804" s="7">
        <f t="shared" si="73"/>
        <v>1.4851360859518745E-9</v>
      </c>
      <c r="N804" s="7">
        <f t="shared" si="72"/>
        <v>9.8015200929044573E-7</v>
      </c>
      <c r="O804" s="7">
        <f t="shared" si="72"/>
        <v>9.1075487256214211E-8</v>
      </c>
      <c r="P804" s="7">
        <f t="shared" si="72"/>
        <v>1.2122837532638022E-11</v>
      </c>
      <c r="Q804" s="7"/>
      <c r="R804" s="1">
        <v>44516</v>
      </c>
      <c r="S804" s="2">
        <f t="shared" si="74"/>
        <v>1.2810499370838973E-3</v>
      </c>
      <c r="T804" s="2">
        <f t="shared" si="74"/>
        <v>1.1514652483906123E-3</v>
      </c>
      <c r="U804" s="2">
        <f t="shared" si="74"/>
        <v>3.8537463408375421E-5</v>
      </c>
      <c r="V804" s="2">
        <f t="shared" si="74"/>
        <v>9.9002626696994547E-4</v>
      </c>
      <c r="W804" s="2">
        <f t="shared" si="74"/>
        <v>3.0178715555207814E-4</v>
      </c>
      <c r="X804" s="2">
        <f t="shared" si="74"/>
        <v>3.4817865432329453E-6</v>
      </c>
      <c r="Z804" s="1">
        <v>44516</v>
      </c>
      <c r="AA804" s="2">
        <f t="shared" si="75"/>
        <v>3.7969594030246245E-2</v>
      </c>
      <c r="AB804" s="2">
        <f t="shared" si="75"/>
        <v>3.1771237357816728E-2</v>
      </c>
      <c r="AC804" s="2">
        <f t="shared" si="75"/>
        <v>5.1428524615593219E-5</v>
      </c>
      <c r="AD804" s="2">
        <f t="shared" si="75"/>
        <v>2.4564912952623086E-2</v>
      </c>
      <c r="AE804" s="2">
        <f t="shared" si="75"/>
        <v>2.8110708266555484E-3</v>
      </c>
      <c r="AF804" s="2">
        <f t="shared" si="75"/>
        <v>4.1467608902223674E-7</v>
      </c>
      <c r="AG804" s="2"/>
    </row>
    <row r="805" spans="1:33" ht="14.5" x14ac:dyDescent="0.35">
      <c r="A805" s="10">
        <v>44519</v>
      </c>
      <c r="B805" s="2">
        <v>7.8697032984274915E-3</v>
      </c>
      <c r="C805" s="2">
        <v>2.9407043475657701E-3</v>
      </c>
      <c r="D805" s="2">
        <v>3.298660041764379E-3</v>
      </c>
      <c r="E805" s="9">
        <v>4.1026988510850342E-3</v>
      </c>
      <c r="F805" s="9">
        <v>5.1471524149349262E-3</v>
      </c>
      <c r="G805" s="9">
        <v>4.5863660334784307E-3</v>
      </c>
      <c r="H805" s="9">
        <v>4.2201460245338716E-3</v>
      </c>
      <c r="J805" s="1">
        <v>44517</v>
      </c>
      <c r="K805" s="7">
        <f t="shared" si="73"/>
        <v>2.4295030657595949E-5</v>
      </c>
      <c r="L805" s="7">
        <f t="shared" si="73"/>
        <v>2.0894436454285318E-5</v>
      </c>
      <c r="M805" s="7">
        <f t="shared" si="73"/>
        <v>1.4190322506297853E-5</v>
      </c>
      <c r="N805" s="7">
        <f t="shared" si="72"/>
        <v>7.4122833132061484E-6</v>
      </c>
      <c r="O805" s="7">
        <f t="shared" si="72"/>
        <v>1.078030359540318E-5</v>
      </c>
      <c r="P805" s="7">
        <f t="shared" si="72"/>
        <v>1.3319268295429831E-5</v>
      </c>
      <c r="Q805" s="7"/>
      <c r="R805" s="1">
        <v>44517</v>
      </c>
      <c r="S805" s="2">
        <f t="shared" si="74"/>
        <v>4.9289989508617214E-3</v>
      </c>
      <c r="T805" s="2">
        <f t="shared" si="74"/>
        <v>4.571043256663113E-3</v>
      </c>
      <c r="U805" s="2">
        <f t="shared" si="74"/>
        <v>3.7670044473424574E-3</v>
      </c>
      <c r="V805" s="2">
        <f t="shared" si="74"/>
        <v>2.7225508834925654E-3</v>
      </c>
      <c r="W805" s="2">
        <f t="shared" si="74"/>
        <v>3.2833372649490608E-3</v>
      </c>
      <c r="X805" s="2">
        <f t="shared" si="74"/>
        <v>3.6495572738936199E-3</v>
      </c>
      <c r="Z805" s="1">
        <v>44517</v>
      </c>
      <c r="AA805" s="2">
        <f t="shared" si="75"/>
        <v>0.69175746380255387</v>
      </c>
      <c r="AB805" s="2">
        <f t="shared" si="75"/>
        <v>0.5162232716295776</v>
      </c>
      <c r="AC805" s="2">
        <f t="shared" si="75"/>
        <v>0.266801828679466</v>
      </c>
      <c r="AD805" s="2">
        <f t="shared" si="75"/>
        <v>0.10436639627883015</v>
      </c>
      <c r="AE805" s="2">
        <f t="shared" si="75"/>
        <v>0.17595843879181938</v>
      </c>
      <c r="AF805" s="2">
        <f t="shared" si="75"/>
        <v>0.24164344313709307</v>
      </c>
      <c r="AG805" s="2"/>
    </row>
    <row r="806" spans="1:33" ht="14.5" x14ac:dyDescent="0.35">
      <c r="A806" s="10">
        <v>44522</v>
      </c>
      <c r="B806" s="2">
        <v>5.3636908232862091E-3</v>
      </c>
      <c r="C806" s="2">
        <v>3.8771906401962042E-3</v>
      </c>
      <c r="D806" s="2">
        <v>4.8298840411007404E-3</v>
      </c>
      <c r="E806" s="9">
        <v>5.2479190368834097E-3</v>
      </c>
      <c r="F806" s="9">
        <v>6.2192373700310413E-3</v>
      </c>
      <c r="G806" s="9">
        <v>5.9412229956320841E-3</v>
      </c>
      <c r="H806" s="9">
        <v>5.4144549862517972E-3</v>
      </c>
      <c r="J806" s="1">
        <v>44518</v>
      </c>
      <c r="K806" s="7">
        <f t="shared" si="73"/>
        <v>2.2096827943266183E-6</v>
      </c>
      <c r="L806" s="7">
        <f t="shared" si="73"/>
        <v>2.849496807072044E-7</v>
      </c>
      <c r="M806" s="7">
        <f t="shared" si="73"/>
        <v>1.3403106526895409E-8</v>
      </c>
      <c r="N806" s="7">
        <f t="shared" si="73"/>
        <v>7.3195989364700721E-7</v>
      </c>
      <c r="O806" s="7">
        <f t="shared" si="73"/>
        <v>3.3354341009454538E-7</v>
      </c>
      <c r="P806" s="7">
        <f t="shared" si="73"/>
        <v>2.5770002415967852E-9</v>
      </c>
      <c r="Q806" s="7"/>
      <c r="R806" s="1">
        <v>44518</v>
      </c>
      <c r="S806" s="2">
        <f t="shared" si="74"/>
        <v>1.4865001830900049E-3</v>
      </c>
      <c r="T806" s="2">
        <f t="shared" si="74"/>
        <v>5.3380678218546869E-4</v>
      </c>
      <c r="U806" s="2">
        <f t="shared" si="74"/>
        <v>1.1577178640279941E-4</v>
      </c>
      <c r="V806" s="2">
        <f t="shared" si="74"/>
        <v>8.5554654674483213E-4</v>
      </c>
      <c r="W806" s="2">
        <f t="shared" si="74"/>
        <v>5.7753217234587494E-4</v>
      </c>
      <c r="X806" s="2">
        <f t="shared" si="74"/>
        <v>5.076416296558809E-5</v>
      </c>
      <c r="Z806" s="1">
        <v>44518</v>
      </c>
      <c r="AA806" s="2">
        <f t="shared" si="75"/>
        <v>5.8854711459367159E-2</v>
      </c>
      <c r="AB806" s="2">
        <f t="shared" si="75"/>
        <v>5.691790705484312E-3</v>
      </c>
      <c r="AC806" s="2">
        <f t="shared" si="75"/>
        <v>2.3981260062910792E-4</v>
      </c>
      <c r="AD806" s="2">
        <f t="shared" si="75"/>
        <v>1.0430422343761458E-2</v>
      </c>
      <c r="AE806" s="2">
        <f t="shared" si="75"/>
        <v>5.0550549360075525E-3</v>
      </c>
      <c r="AF806" s="2">
        <f t="shared" si="75"/>
        <v>4.42282919976833E-5</v>
      </c>
      <c r="AG806" s="2"/>
    </row>
    <row r="807" spans="1:33" ht="14.5" x14ac:dyDescent="0.35">
      <c r="A807" s="10">
        <v>44523</v>
      </c>
      <c r="B807" s="2">
        <v>8.2697494883383123E-3</v>
      </c>
      <c r="C807" s="2">
        <v>4.8544704914093018E-3</v>
      </c>
      <c r="D807" s="2">
        <v>6.6368114203214654E-3</v>
      </c>
      <c r="E807" s="9">
        <v>4.8780901731607009E-3</v>
      </c>
      <c r="F807" s="9">
        <v>5.7288730266680053E-3</v>
      </c>
      <c r="G807" s="9">
        <v>5.3290044229809038E-3</v>
      </c>
      <c r="H807" s="9">
        <v>4.9261235826402522E-3</v>
      </c>
      <c r="J807" s="1">
        <v>44519</v>
      </c>
      <c r="K807" s="7">
        <f t="shared" ref="K807:P849" si="76">($B807-C807)^2</f>
        <v>1.1664130626864428E-5</v>
      </c>
      <c r="L807" s="7">
        <f t="shared" si="76"/>
        <v>2.6664867339785927E-6</v>
      </c>
      <c r="M807" s="7">
        <f t="shared" si="76"/>
        <v>1.1503352910231064E-5</v>
      </c>
      <c r="N807" s="7">
        <f t="shared" si="76"/>
        <v>6.4560531934702192E-6</v>
      </c>
      <c r="O807" s="7">
        <f t="shared" si="76"/>
        <v>8.6479815394239494E-6</v>
      </c>
      <c r="P807" s="7">
        <f t="shared" si="76"/>
        <v>1.1179834197255173E-5</v>
      </c>
      <c r="Q807" s="7"/>
      <c r="R807" s="1">
        <v>44519</v>
      </c>
      <c r="S807" s="2">
        <f t="shared" si="74"/>
        <v>3.4152789969290106E-3</v>
      </c>
      <c r="T807" s="2">
        <f t="shared" si="74"/>
        <v>1.6329380680168469E-3</v>
      </c>
      <c r="U807" s="2">
        <f t="shared" si="74"/>
        <v>3.3916593151776114E-3</v>
      </c>
      <c r="V807" s="2">
        <f t="shared" si="74"/>
        <v>2.5408764616703071E-3</v>
      </c>
      <c r="W807" s="2">
        <f t="shared" si="74"/>
        <v>2.9407450653574085E-3</v>
      </c>
      <c r="X807" s="2">
        <f t="shared" si="74"/>
        <v>3.3436259056980602E-3</v>
      </c>
      <c r="Z807" s="1">
        <v>44519</v>
      </c>
      <c r="AA807" s="2">
        <f t="shared" si="75"/>
        <v>0.1708285688394906</v>
      </c>
      <c r="AB807" s="2">
        <f t="shared" si="75"/>
        <v>2.6069982793437196E-2</v>
      </c>
      <c r="AC807" s="2">
        <f t="shared" si="75"/>
        <v>0.16743382812280672</v>
      </c>
      <c r="AD807" s="2">
        <f t="shared" si="75"/>
        <v>7.6435783927332634E-2</v>
      </c>
      <c r="AE807" s="2">
        <f t="shared" si="75"/>
        <v>0.11239782650538777</v>
      </c>
      <c r="AF807" s="2">
        <f t="shared" si="75"/>
        <v>0.16070213360634211</v>
      </c>
      <c r="AG807" s="2"/>
    </row>
    <row r="808" spans="1:33" ht="14.5" x14ac:dyDescent="0.35">
      <c r="A808" s="10">
        <v>44524</v>
      </c>
      <c r="B808" s="2">
        <v>5.3743180538956374E-3</v>
      </c>
      <c r="C808" s="2">
        <v>4.3111145496368408E-3</v>
      </c>
      <c r="D808" s="2">
        <v>5.1412605680525303E-3</v>
      </c>
      <c r="E808" s="9">
        <v>5.882864991266154E-3</v>
      </c>
      <c r="F808" s="9">
        <v>6.6329067050883688E-3</v>
      </c>
      <c r="G808" s="9">
        <v>6.3921370674816323E-3</v>
      </c>
      <c r="H808" s="9">
        <v>5.8955110398572668E-3</v>
      </c>
      <c r="J808" s="1">
        <v>44522</v>
      </c>
      <c r="K808" s="7">
        <f t="shared" si="76"/>
        <v>1.1304016914681849E-6</v>
      </c>
      <c r="L808" s="7">
        <f t="shared" si="76"/>
        <v>5.4315791707510075E-8</v>
      </c>
      <c r="M808" s="7">
        <f t="shared" si="76"/>
        <v>2.5861998750893215E-7</v>
      </c>
      <c r="N808" s="7">
        <f t="shared" si="76"/>
        <v>1.5840453929111388E-6</v>
      </c>
      <c r="O808" s="7">
        <f t="shared" si="76"/>
        <v>1.0359555444171675E-6</v>
      </c>
      <c r="P808" s="7">
        <f t="shared" si="76"/>
        <v>2.716421286155992E-7</v>
      </c>
      <c r="Q808" s="7"/>
      <c r="R808" s="1">
        <v>44522</v>
      </c>
      <c r="S808" s="2">
        <f t="shared" si="74"/>
        <v>1.0632035042587966E-3</v>
      </c>
      <c r="T808" s="2">
        <f t="shared" si="74"/>
        <v>2.3305748584310712E-4</v>
      </c>
      <c r="U808" s="2">
        <f t="shared" si="74"/>
        <v>5.0854693737051662E-4</v>
      </c>
      <c r="V808" s="2">
        <f t="shared" si="74"/>
        <v>1.2585886511927314E-3</v>
      </c>
      <c r="W808" s="2">
        <f t="shared" si="74"/>
        <v>1.0178190135859948E-3</v>
      </c>
      <c r="X808" s="2">
        <f t="shared" si="74"/>
        <v>5.2119298596162936E-4</v>
      </c>
      <c r="Z808" s="1">
        <v>44522</v>
      </c>
      <c r="AA808" s="2">
        <f t="shared" si="75"/>
        <v>2.6183947460178381E-2</v>
      </c>
      <c r="AB808" s="2">
        <f t="shared" si="75"/>
        <v>9.9740991615115959E-4</v>
      </c>
      <c r="AC808" s="2">
        <f t="shared" si="75"/>
        <v>3.9667399833436257E-3</v>
      </c>
      <c r="AD808" s="2">
        <f t="shared" si="75"/>
        <v>2.0662246441820242E-2</v>
      </c>
      <c r="AE808" s="2">
        <f t="shared" si="75"/>
        <v>1.4207111571877151E-2</v>
      </c>
      <c r="AF808" s="2">
        <f t="shared" si="75"/>
        <v>4.1544719566222188E-3</v>
      </c>
      <c r="AG808" s="2"/>
    </row>
    <row r="809" spans="1:33" ht="14.5" x14ac:dyDescent="0.35">
      <c r="A809" s="10">
        <v>44525</v>
      </c>
      <c r="B809" s="2">
        <v>1.4826910018480889E-3</v>
      </c>
      <c r="C809" s="2">
        <v>4.5456038787961006E-3</v>
      </c>
      <c r="D809" s="2">
        <v>7.7360072173178196E-3</v>
      </c>
      <c r="E809" s="9">
        <v>5.5372585280888519E-3</v>
      </c>
      <c r="F809" s="9">
        <v>6.2191522182778996E-3</v>
      </c>
      <c r="G809" s="9">
        <v>5.7808569652716317E-3</v>
      </c>
      <c r="H809" s="9">
        <v>5.3712470844063118E-3</v>
      </c>
      <c r="J809" s="1">
        <v>44523</v>
      </c>
      <c r="K809" s="7">
        <f t="shared" si="76"/>
        <v>9.3814352917739466E-6</v>
      </c>
      <c r="L809" s="7">
        <f t="shared" si="76"/>
        <v>3.9103963690656675E-5</v>
      </c>
      <c r="M809" s="7">
        <f t="shared" si="76"/>
        <v>1.643951782484614E-5</v>
      </c>
      <c r="N809" s="7">
        <f t="shared" si="76"/>
        <v>2.2434064854743763E-5</v>
      </c>
      <c r="O809" s="7">
        <f t="shared" si="76"/>
        <v>1.8474230649132632E-5</v>
      </c>
      <c r="P809" s="7">
        <f t="shared" si="76"/>
        <v>1.5120868407200553E-5</v>
      </c>
      <c r="Q809" s="7"/>
      <c r="R809" s="1">
        <v>44523</v>
      </c>
      <c r="S809" s="2">
        <f t="shared" si="74"/>
        <v>3.0629128769480117E-3</v>
      </c>
      <c r="T809" s="2">
        <f t="shared" si="74"/>
        <v>6.2533162154697307E-3</v>
      </c>
      <c r="U809" s="2">
        <f t="shared" si="74"/>
        <v>4.054567526240763E-3</v>
      </c>
      <c r="V809" s="2">
        <f t="shared" ref="V809:X857" si="77">ABS($B809-F809)</f>
        <v>4.7364612164298107E-3</v>
      </c>
      <c r="W809" s="2">
        <f t="shared" si="77"/>
        <v>4.2981659634235428E-3</v>
      </c>
      <c r="X809" s="2">
        <f t="shared" si="77"/>
        <v>3.8885560825582229E-3</v>
      </c>
      <c r="Z809" s="1">
        <v>44523</v>
      </c>
      <c r="AA809" s="2">
        <f t="shared" si="75"/>
        <v>0.44648320842568801</v>
      </c>
      <c r="AB809" s="2">
        <f t="shared" si="75"/>
        <v>0.84368802568431889</v>
      </c>
      <c r="AC809" s="2">
        <f t="shared" si="75"/>
        <v>0.58540710561259779</v>
      </c>
      <c r="AD809" s="2">
        <f t="shared" ref="AD809:AF857" si="78">($B809/F809)-LN($B809/F809)-1</f>
        <v>0.67218217077111397</v>
      </c>
      <c r="AE809" s="2">
        <f t="shared" si="78"/>
        <v>0.61717616174244205</v>
      </c>
      <c r="AF809" s="2">
        <f t="shared" si="78"/>
        <v>0.5632436580804776</v>
      </c>
      <c r="AG809" s="2"/>
    </row>
    <row r="810" spans="1:33" ht="14.5" x14ac:dyDescent="0.35">
      <c r="A810" s="10">
        <v>44526</v>
      </c>
      <c r="B810" s="2">
        <v>1.4446872195987471E-2</v>
      </c>
      <c r="C810" s="2">
        <v>3.9316834881901741E-3</v>
      </c>
      <c r="D810" s="2">
        <v>6.1857043765485287E-3</v>
      </c>
      <c r="E810" s="9">
        <v>4.5142868575150704E-3</v>
      </c>
      <c r="F810" s="9">
        <v>4.6694109751224174E-3</v>
      </c>
      <c r="G810" s="9">
        <v>5.046598331369518E-3</v>
      </c>
      <c r="H810" s="9">
        <v>4.2941674969010956E-3</v>
      </c>
      <c r="J810" s="1">
        <v>44524</v>
      </c>
      <c r="K810" s="7">
        <f t="shared" si="76"/>
        <v>1.1056919356058778E-4</v>
      </c>
      <c r="L810" s="7">
        <f t="shared" si="76"/>
        <v>6.8246893740933566E-5</v>
      </c>
      <c r="M810" s="7">
        <f t="shared" si="76"/>
        <v>9.8656251506036889E-5</v>
      </c>
      <c r="N810" s="7">
        <f t="shared" si="76"/>
        <v>9.559874792551994E-5</v>
      </c>
      <c r="O810" s="7">
        <f t="shared" si="76"/>
        <v>8.8365148729819339E-5</v>
      </c>
      <c r="P810" s="7">
        <f t="shared" si="76"/>
        <v>1.0307741270685054E-4</v>
      </c>
      <c r="Q810" s="7"/>
      <c r="R810" s="1">
        <v>44524</v>
      </c>
      <c r="S810" s="2">
        <f t="shared" ref="S810:X871" si="79">ABS($B810-C810)</f>
        <v>1.0515188707797296E-2</v>
      </c>
      <c r="T810" s="2">
        <f t="shared" si="79"/>
        <v>8.2611678194389419E-3</v>
      </c>
      <c r="U810" s="2">
        <f t="shared" si="79"/>
        <v>9.9325853384724001E-3</v>
      </c>
      <c r="V810" s="2">
        <f t="shared" si="77"/>
        <v>9.7774612208650531E-3</v>
      </c>
      <c r="W810" s="2">
        <f t="shared" si="77"/>
        <v>9.4002738646179525E-3</v>
      </c>
      <c r="X810" s="2">
        <f t="shared" si="77"/>
        <v>1.0152704699086374E-2</v>
      </c>
      <c r="Z810" s="1">
        <v>44524</v>
      </c>
      <c r="AA810" s="2">
        <f t="shared" ref="AA810:AF871" si="80">($B810/C810)-LN($B810/C810)-1</f>
        <v>1.3730646441052072</v>
      </c>
      <c r="AB810" s="2">
        <f t="shared" si="80"/>
        <v>0.48728875530223958</v>
      </c>
      <c r="AC810" s="2">
        <f t="shared" si="80"/>
        <v>1.0370249793373469</v>
      </c>
      <c r="AD810" s="2">
        <f t="shared" si="78"/>
        <v>0.96449388724238849</v>
      </c>
      <c r="AE810" s="2">
        <f t="shared" si="78"/>
        <v>0.81093156090773166</v>
      </c>
      <c r="AF810" s="2">
        <f t="shared" si="78"/>
        <v>1.1510808164998103</v>
      </c>
      <c r="AG810" s="2"/>
    </row>
    <row r="811" spans="1:33" ht="14.5" x14ac:dyDescent="0.35">
      <c r="A811" s="10">
        <v>44529</v>
      </c>
      <c r="B811" s="2">
        <v>1.076222565326795E-2</v>
      </c>
      <c r="C811" s="2">
        <v>4.0266215801239014E-3</v>
      </c>
      <c r="D811" s="2">
        <v>5.3062373772263527E-3</v>
      </c>
      <c r="E811" s="9">
        <v>7.9187158537771148E-3</v>
      </c>
      <c r="F811" s="9">
        <v>8.5253849643063158E-3</v>
      </c>
      <c r="G811" s="9">
        <v>8.5849101060179386E-3</v>
      </c>
      <c r="H811" s="9">
        <v>7.9276432329583885E-3</v>
      </c>
      <c r="J811" s="1">
        <v>44525</v>
      </c>
      <c r="K811" s="7">
        <f t="shared" si="76"/>
        <v>4.5368362230154702E-5</v>
      </c>
      <c r="L811" s="7">
        <f t="shared" si="76"/>
        <v>2.9767808068303366E-5</v>
      </c>
      <c r="M811" s="7">
        <f t="shared" si="76"/>
        <v>8.0855479798004127E-6</v>
      </c>
      <c r="N811" s="7">
        <f t="shared" si="76"/>
        <v>5.0034562677943605E-6</v>
      </c>
      <c r="O811" s="7">
        <f t="shared" si="76"/>
        <v>4.7407029922966183E-6</v>
      </c>
      <c r="P811" s="7">
        <f t="shared" si="76"/>
        <v>8.0348574975280143E-6</v>
      </c>
      <c r="Q811" s="7"/>
      <c r="R811" s="1">
        <v>44525</v>
      </c>
      <c r="S811" s="2">
        <f t="shared" si="79"/>
        <v>6.735604073144049E-3</v>
      </c>
      <c r="T811" s="2">
        <f t="shared" si="79"/>
        <v>5.4559882760415977E-3</v>
      </c>
      <c r="U811" s="2">
        <f t="shared" si="79"/>
        <v>2.8435097994908357E-3</v>
      </c>
      <c r="V811" s="2">
        <f t="shared" si="77"/>
        <v>2.2368406889616346E-3</v>
      </c>
      <c r="W811" s="2">
        <f t="shared" si="77"/>
        <v>2.1773155472500118E-3</v>
      </c>
      <c r="X811" s="2">
        <f t="shared" si="77"/>
        <v>2.8345824203095619E-3</v>
      </c>
      <c r="Z811" s="1">
        <v>44525</v>
      </c>
      <c r="AA811" s="2">
        <f t="shared" si="80"/>
        <v>0.68965341422266002</v>
      </c>
      <c r="AB811" s="2">
        <f t="shared" si="80"/>
        <v>0.32106228728899389</v>
      </c>
      <c r="AC811" s="2">
        <f t="shared" si="80"/>
        <v>5.2273911937327666E-2</v>
      </c>
      <c r="AD811" s="2">
        <f t="shared" si="78"/>
        <v>2.9379957323386829E-2</v>
      </c>
      <c r="AE811" s="2">
        <f t="shared" si="78"/>
        <v>2.7584884900864637E-2</v>
      </c>
      <c r="AF811" s="2">
        <f t="shared" si="78"/>
        <v>5.1870175610957636E-2</v>
      </c>
      <c r="AG811" s="2"/>
    </row>
    <row r="812" spans="1:33" ht="14.5" x14ac:dyDescent="0.35">
      <c r="A812" s="10">
        <v>44530</v>
      </c>
      <c r="B812" s="2">
        <v>1.234180031936254E-2</v>
      </c>
      <c r="C812" s="2">
        <v>6.4587034285068512E-3</v>
      </c>
      <c r="D812" s="2">
        <v>7.3971557430922994E-3</v>
      </c>
      <c r="E812" s="9">
        <v>7.6475230707472378E-3</v>
      </c>
      <c r="F812" s="9">
        <v>8.2790542044657595E-3</v>
      </c>
      <c r="G812" s="9">
        <v>8.0265107716678032E-3</v>
      </c>
      <c r="H812" s="9">
        <v>7.408412036685204E-3</v>
      </c>
      <c r="J812" s="1">
        <v>44526</v>
      </c>
      <c r="K812" s="7">
        <f t="shared" si="76"/>
        <v>3.4610829027195873E-5</v>
      </c>
      <c r="L812" s="7">
        <f t="shared" si="76"/>
        <v>2.4449509985638706E-5</v>
      </c>
      <c r="M812" s="7">
        <f t="shared" si="76"/>
        <v>2.2036238886867251E-5</v>
      </c>
      <c r="N812" s="7">
        <f t="shared" si="76"/>
        <v>1.6505905994108883E-5</v>
      </c>
      <c r="O812" s="7">
        <f t="shared" si="76"/>
        <v>1.8621723880443445E-5</v>
      </c>
      <c r="P812" s="7">
        <f t="shared" si="76"/>
        <v>2.4338319947658035E-5</v>
      </c>
      <c r="Q812" s="7"/>
      <c r="R812" s="1">
        <v>44526</v>
      </c>
      <c r="S812" s="2">
        <f t="shared" si="79"/>
        <v>5.8830968908556887E-3</v>
      </c>
      <c r="T812" s="2">
        <f t="shared" si="79"/>
        <v>4.9446445762702405E-3</v>
      </c>
      <c r="U812" s="2">
        <f t="shared" si="79"/>
        <v>4.6942772486153021E-3</v>
      </c>
      <c r="V812" s="2">
        <f t="shared" si="77"/>
        <v>4.0627461148967804E-3</v>
      </c>
      <c r="W812" s="2">
        <f t="shared" si="77"/>
        <v>4.3152895476947367E-3</v>
      </c>
      <c r="X812" s="2">
        <f t="shared" si="77"/>
        <v>4.9333882826773359E-3</v>
      </c>
      <c r="Z812" s="1">
        <v>44526</v>
      </c>
      <c r="AA812" s="2">
        <f t="shared" si="80"/>
        <v>0.26331562268971331</v>
      </c>
      <c r="AB812" s="2">
        <f t="shared" si="80"/>
        <v>0.15655580510148104</v>
      </c>
      <c r="AC812" s="2">
        <f t="shared" si="80"/>
        <v>0.1352196726667918</v>
      </c>
      <c r="AD812" s="2">
        <f t="shared" si="78"/>
        <v>9.1462709089581207E-2</v>
      </c>
      <c r="AE812" s="2">
        <f t="shared" si="78"/>
        <v>0.10738758024444706</v>
      </c>
      <c r="AF812" s="2">
        <f t="shared" si="78"/>
        <v>0.15554131867089582</v>
      </c>
      <c r="AG812" s="2"/>
    </row>
    <row r="813" spans="1:33" ht="14.5" x14ac:dyDescent="0.35">
      <c r="A813" s="10">
        <v>44531</v>
      </c>
      <c r="B813" s="2">
        <v>7.852189191343114E-3</v>
      </c>
      <c r="C813" s="2">
        <v>7.1607194840908051E-3</v>
      </c>
      <c r="D813" s="2">
        <v>8.4173735231161118E-3</v>
      </c>
      <c r="E813" s="9">
        <v>8.3721824758971729E-3</v>
      </c>
      <c r="F813" s="9">
        <v>8.7122308758575406E-3</v>
      </c>
      <c r="G813" s="9">
        <v>8.5456271848974776E-3</v>
      </c>
      <c r="H813" s="9">
        <v>8.0784917230558549E-3</v>
      </c>
      <c r="J813" s="1">
        <v>44529</v>
      </c>
      <c r="K813" s="7">
        <f t="shared" si="76"/>
        <v>4.7813035604759375E-7</v>
      </c>
      <c r="L813" s="7">
        <f t="shared" si="76"/>
        <v>3.1943332888169004E-7</v>
      </c>
      <c r="M813" s="7">
        <f t="shared" si="76"/>
        <v>2.7039301598131854E-7</v>
      </c>
      <c r="N813" s="7">
        <f t="shared" si="76"/>
        <v>7.3967169910241266E-7</v>
      </c>
      <c r="O813" s="7">
        <f t="shared" si="76"/>
        <v>4.8085625090470174E-7</v>
      </c>
      <c r="P813" s="7">
        <f t="shared" si="76"/>
        <v>5.121283585959612E-8</v>
      </c>
      <c r="Q813" s="7"/>
      <c r="R813" s="1">
        <v>44529</v>
      </c>
      <c r="S813" s="2">
        <f t="shared" si="79"/>
        <v>6.9146970725230891E-4</v>
      </c>
      <c r="T813" s="2">
        <f t="shared" si="79"/>
        <v>5.6518433177299779E-4</v>
      </c>
      <c r="U813" s="2">
        <f t="shared" si="79"/>
        <v>5.1999328455405898E-4</v>
      </c>
      <c r="V813" s="2">
        <f t="shared" si="77"/>
        <v>8.6004168451442667E-4</v>
      </c>
      <c r="W813" s="2">
        <f t="shared" si="77"/>
        <v>6.9343799355436365E-4</v>
      </c>
      <c r="X813" s="2">
        <f t="shared" si="77"/>
        <v>2.2630253171274095E-4</v>
      </c>
      <c r="Z813" s="1">
        <v>44529</v>
      </c>
      <c r="AA813" s="2">
        <f t="shared" si="80"/>
        <v>4.3823697791294247E-3</v>
      </c>
      <c r="AB813" s="2">
        <f t="shared" si="80"/>
        <v>2.3605010348424216E-3</v>
      </c>
      <c r="AC813" s="2">
        <f t="shared" si="80"/>
        <v>2.0125841569738068E-3</v>
      </c>
      <c r="AD813" s="2">
        <f t="shared" si="78"/>
        <v>5.2189298466629452E-3</v>
      </c>
      <c r="AE813" s="2">
        <f t="shared" si="78"/>
        <v>3.4819810547916941E-3</v>
      </c>
      <c r="AF813" s="2">
        <f t="shared" si="78"/>
        <v>3.9984818014326962E-4</v>
      </c>
      <c r="AG813" s="2"/>
    </row>
    <row r="814" spans="1:33" ht="14.5" x14ac:dyDescent="0.35">
      <c r="A814" s="10">
        <v>44532</v>
      </c>
      <c r="B814" s="2">
        <v>8.415739046979627E-3</v>
      </c>
      <c r="C814" s="2">
        <v>7.6701394282281399E-3</v>
      </c>
      <c r="D814" s="2">
        <v>7.402168121188879E-3</v>
      </c>
      <c r="E814" s="9">
        <v>7.6592068935735901E-3</v>
      </c>
      <c r="F814" s="9">
        <v>8.1821294213350534E-3</v>
      </c>
      <c r="G814" s="9">
        <v>7.6848492260743976E-3</v>
      </c>
      <c r="H814" s="9">
        <v>7.3638786303601416E-3</v>
      </c>
      <c r="J814" s="1">
        <v>44530</v>
      </c>
      <c r="K814" s="7">
        <f t="shared" si="76"/>
        <v>5.5591879148236295E-7</v>
      </c>
      <c r="L814" s="7">
        <f t="shared" si="76"/>
        <v>1.027326021608314E-6</v>
      </c>
      <c r="M814" s="7">
        <f t="shared" si="76"/>
        <v>5.7234089913717533E-7</v>
      </c>
      <c r="N814" s="7">
        <f t="shared" si="76"/>
        <v>5.4573457193797795E-8</v>
      </c>
      <c r="O814" s="7">
        <f t="shared" si="76"/>
        <v>5.341999303028783E-7</v>
      </c>
      <c r="P814" s="7">
        <f t="shared" si="76"/>
        <v>1.1064103360509174E-6</v>
      </c>
      <c r="Q814" s="7"/>
      <c r="R814" s="1">
        <v>44530</v>
      </c>
      <c r="S814" s="2">
        <f t="shared" si="79"/>
        <v>7.4559961875148711E-4</v>
      </c>
      <c r="T814" s="2">
        <f t="shared" si="79"/>
        <v>1.013570925790748E-3</v>
      </c>
      <c r="U814" s="2">
        <f t="shared" si="79"/>
        <v>7.5653215340603687E-4</v>
      </c>
      <c r="V814" s="2">
        <f t="shared" si="77"/>
        <v>2.3360962564457355E-4</v>
      </c>
      <c r="W814" s="2">
        <f t="shared" si="77"/>
        <v>7.308898209052294E-4</v>
      </c>
      <c r="X814" s="2">
        <f t="shared" si="77"/>
        <v>1.0518604166194854E-3</v>
      </c>
      <c r="Z814" s="1">
        <v>44530</v>
      </c>
      <c r="AA814" s="2">
        <f t="shared" si="80"/>
        <v>4.4392368040848673E-3</v>
      </c>
      <c r="AB814" s="2">
        <f t="shared" si="80"/>
        <v>8.5982232165502381E-3</v>
      </c>
      <c r="AC814" s="2">
        <f t="shared" si="80"/>
        <v>4.579006603620428E-3</v>
      </c>
      <c r="AD814" s="2">
        <f t="shared" si="78"/>
        <v>3.9998993444667619E-4</v>
      </c>
      <c r="AE814" s="2">
        <f t="shared" si="78"/>
        <v>4.2550021992420195E-3</v>
      </c>
      <c r="AF814" s="2">
        <f t="shared" si="78"/>
        <v>9.3236752621501662E-3</v>
      </c>
      <c r="AG814" s="2"/>
    </row>
    <row r="815" spans="1:33" ht="14.5" x14ac:dyDescent="0.35">
      <c r="A815" s="10">
        <v>44533</v>
      </c>
      <c r="B815" s="2">
        <v>9.4498171677812152E-3</v>
      </c>
      <c r="C815" s="2">
        <v>6.9213900715112686E-3</v>
      </c>
      <c r="D815" s="2">
        <v>8.0039333552122116E-3</v>
      </c>
      <c r="E815" s="9">
        <v>8.3405846392295112E-3</v>
      </c>
      <c r="F815" s="9">
        <v>8.847321345644284E-3</v>
      </c>
      <c r="G815" s="9">
        <v>8.2649759917560531E-3</v>
      </c>
      <c r="H815" s="9">
        <v>7.8408461687084798E-3</v>
      </c>
      <c r="J815" s="1">
        <v>44531</v>
      </c>
      <c r="K815" s="7">
        <f t="shared" si="76"/>
        <v>6.3929435811520736E-6</v>
      </c>
      <c r="L815" s="7">
        <f t="shared" si="76"/>
        <v>2.0905799994490777E-6</v>
      </c>
      <c r="M815" s="7">
        <f t="shared" si="76"/>
        <v>1.2303968023972069E-6</v>
      </c>
      <c r="N815" s="7">
        <f t="shared" si="76"/>
        <v>3.6300121569245666E-7</v>
      </c>
      <c r="O815" s="7">
        <f t="shared" si="76"/>
        <v>1.4038486124046894E-6</v>
      </c>
      <c r="P815" s="7">
        <f t="shared" si="76"/>
        <v>2.5887876758571164E-6</v>
      </c>
      <c r="Q815" s="7"/>
      <c r="R815" s="1">
        <v>44531</v>
      </c>
      <c r="S815" s="2">
        <f t="shared" si="79"/>
        <v>2.5284270962699466E-3</v>
      </c>
      <c r="T815" s="2">
        <f t="shared" si="79"/>
        <v>1.4458838125690036E-3</v>
      </c>
      <c r="U815" s="2">
        <f t="shared" si="79"/>
        <v>1.1092325285517041E-3</v>
      </c>
      <c r="V815" s="2">
        <f t="shared" si="77"/>
        <v>6.0249582213693122E-4</v>
      </c>
      <c r="W815" s="2">
        <f t="shared" si="77"/>
        <v>1.1848411760251622E-3</v>
      </c>
      <c r="X815" s="2">
        <f t="shared" si="77"/>
        <v>1.6089709990727355E-3</v>
      </c>
      <c r="Z815" s="1">
        <v>44531</v>
      </c>
      <c r="AA815" s="2">
        <f t="shared" si="80"/>
        <v>5.3927489272099782E-2</v>
      </c>
      <c r="AB815" s="2">
        <f t="shared" si="80"/>
        <v>1.4584354394647336E-2</v>
      </c>
      <c r="AC815" s="2">
        <f t="shared" si="80"/>
        <v>8.1300999362690085E-3</v>
      </c>
      <c r="AD815" s="2">
        <f t="shared" si="78"/>
        <v>2.2185821600948508E-3</v>
      </c>
      <c r="AE815" s="2">
        <f t="shared" si="78"/>
        <v>9.3883130195040465E-3</v>
      </c>
      <c r="AF815" s="2">
        <f t="shared" si="78"/>
        <v>1.855510939064775E-2</v>
      </c>
      <c r="AG815" s="2"/>
    </row>
    <row r="816" spans="1:33" ht="14.5" x14ac:dyDescent="0.35">
      <c r="A816" s="10">
        <v>44536</v>
      </c>
      <c r="B816" s="2">
        <v>7.9145515287767261E-3</v>
      </c>
      <c r="C816" s="2">
        <v>8.3565711975097656E-3</v>
      </c>
      <c r="D816" s="2">
        <v>9.1792363673448563E-3</v>
      </c>
      <c r="E816" s="9">
        <v>8.2823021281243359E-3</v>
      </c>
      <c r="F816" s="9">
        <v>8.7811307418329369E-3</v>
      </c>
      <c r="G816" s="9">
        <v>8.3608722168624673E-3</v>
      </c>
      <c r="H816" s="9">
        <v>8.0740261510378938E-3</v>
      </c>
      <c r="J816" s="1">
        <v>44532</v>
      </c>
      <c r="K816" s="7">
        <f t="shared" si="76"/>
        <v>1.9538138754686599E-7</v>
      </c>
      <c r="L816" s="7">
        <f t="shared" si="76"/>
        <v>1.5994277409040975E-6</v>
      </c>
      <c r="M816" s="7">
        <f t="shared" si="76"/>
        <v>1.352405033205262E-7</v>
      </c>
      <c r="N816" s="7">
        <f t="shared" si="76"/>
        <v>7.5095953250112168E-7</v>
      </c>
      <c r="O816" s="7">
        <f t="shared" si="76"/>
        <v>1.9920215661332949E-7</v>
      </c>
      <c r="P816" s="7">
        <f t="shared" si="76"/>
        <v>2.5432155145342114E-8</v>
      </c>
      <c r="Q816" s="7"/>
      <c r="R816" s="1">
        <v>44532</v>
      </c>
      <c r="S816" s="2">
        <f t="shared" si="79"/>
        <v>4.4201966873303952E-4</v>
      </c>
      <c r="T816" s="2">
        <f t="shared" si="79"/>
        <v>1.2646848385681302E-3</v>
      </c>
      <c r="U816" s="2">
        <f t="shared" si="79"/>
        <v>3.6775059934760976E-4</v>
      </c>
      <c r="V816" s="2">
        <f t="shared" si="77"/>
        <v>8.6657921305621083E-4</v>
      </c>
      <c r="W816" s="2">
        <f t="shared" si="77"/>
        <v>4.4632068808574121E-4</v>
      </c>
      <c r="X816" s="2">
        <f t="shared" si="77"/>
        <v>1.5947462226116767E-4</v>
      </c>
      <c r="Z816" s="1">
        <v>44532</v>
      </c>
      <c r="AA816" s="2">
        <f t="shared" si="80"/>
        <v>1.4503077060663561E-3</v>
      </c>
      <c r="AB816" s="2">
        <f t="shared" si="80"/>
        <v>1.0464292155802246E-2</v>
      </c>
      <c r="AC816" s="2">
        <f t="shared" si="80"/>
        <v>1.0159554501809609E-3</v>
      </c>
      <c r="AD816" s="2">
        <f t="shared" si="78"/>
        <v>5.215637088864078E-3</v>
      </c>
      <c r="AE816" s="2">
        <f t="shared" si="78"/>
        <v>1.4776503639828409E-3</v>
      </c>
      <c r="AF816" s="2">
        <f t="shared" si="78"/>
        <v>1.9766926741793256E-4</v>
      </c>
      <c r="AG816" s="2"/>
    </row>
    <row r="817" spans="1:33" ht="14.5" x14ac:dyDescent="0.35">
      <c r="A817" s="10">
        <v>44537</v>
      </c>
      <c r="B817" s="2">
        <v>6.3471640156634824E-3</v>
      </c>
      <c r="C817" s="2">
        <v>7.9257925972342491E-3</v>
      </c>
      <c r="D817" s="2">
        <v>6.4447778277099133E-3</v>
      </c>
      <c r="E817" s="9">
        <v>7.8167274395185751E-3</v>
      </c>
      <c r="F817" s="9">
        <v>8.212379724566593E-3</v>
      </c>
      <c r="G817" s="9">
        <v>7.7998498859333434E-3</v>
      </c>
      <c r="H817" s="9">
        <v>7.6242746641795823E-3</v>
      </c>
      <c r="J817" s="1">
        <v>44533</v>
      </c>
      <c r="K817" s="7">
        <f t="shared" si="76"/>
        <v>2.4920681985521307E-6</v>
      </c>
      <c r="L817" s="7">
        <f t="shared" si="76"/>
        <v>9.5284563022359247E-9</v>
      </c>
      <c r="M817" s="7">
        <f t="shared" si="76"/>
        <v>2.1596166567327025E-6</v>
      </c>
      <c r="N817" s="7">
        <f t="shared" si="76"/>
        <v>3.4790296407389333E-6</v>
      </c>
      <c r="O817" s="7">
        <f t="shared" si="76"/>
        <v>2.1102962376817033E-6</v>
      </c>
      <c r="P817" s="7">
        <f t="shared" si="76"/>
        <v>1.6310116085532132E-6</v>
      </c>
      <c r="Q817" s="7"/>
      <c r="R817" s="1">
        <v>44533</v>
      </c>
      <c r="S817" s="2">
        <f t="shared" si="79"/>
        <v>1.5786285815707667E-3</v>
      </c>
      <c r="T817" s="2">
        <f t="shared" si="79"/>
        <v>9.7613812046430833E-5</v>
      </c>
      <c r="U817" s="2">
        <f t="shared" si="79"/>
        <v>1.4695634238550926E-3</v>
      </c>
      <c r="V817" s="2">
        <f t="shared" si="77"/>
        <v>1.8652157089031106E-3</v>
      </c>
      <c r="W817" s="2">
        <f t="shared" si="77"/>
        <v>1.452685870269861E-3</v>
      </c>
      <c r="X817" s="2">
        <f t="shared" si="77"/>
        <v>1.2771106485160999E-3</v>
      </c>
      <c r="Z817" s="1">
        <v>44533</v>
      </c>
      <c r="AA817" s="2">
        <f t="shared" si="80"/>
        <v>2.2938110120272581E-2</v>
      </c>
      <c r="AB817" s="2">
        <f t="shared" si="80"/>
        <v>1.1587502686705164E-4</v>
      </c>
      <c r="AC817" s="2">
        <f t="shared" si="80"/>
        <v>2.0255491678322857E-2</v>
      </c>
      <c r="AD817" s="2">
        <f t="shared" si="78"/>
        <v>3.0512198359132991E-2</v>
      </c>
      <c r="AE817" s="2">
        <f t="shared" si="78"/>
        <v>1.9851024074886592E-2</v>
      </c>
      <c r="AF817" s="2">
        <f t="shared" si="78"/>
        <v>1.5823235241722688E-2</v>
      </c>
      <c r="AG817" s="2"/>
    </row>
    <row r="818" spans="1:33" ht="14.5" x14ac:dyDescent="0.35">
      <c r="A818" s="10">
        <v>44538</v>
      </c>
      <c r="B818" s="2">
        <v>5.0936939072113562E-3</v>
      </c>
      <c r="C818" s="2">
        <v>7.4825859628617764E-3</v>
      </c>
      <c r="D818" s="2">
        <v>7.0334551855921754E-3</v>
      </c>
      <c r="E818" s="9">
        <v>7.0572464373362502E-3</v>
      </c>
      <c r="F818" s="9">
        <v>7.5149013079230508E-3</v>
      </c>
      <c r="G818" s="9">
        <v>7.1112948894330617E-3</v>
      </c>
      <c r="H818" s="9">
        <v>6.7509889047985246E-3</v>
      </c>
      <c r="J818" s="1">
        <v>44536</v>
      </c>
      <c r="K818" s="7">
        <f t="shared" si="76"/>
        <v>5.7068052535496901E-6</v>
      </c>
      <c r="L818" s="7">
        <f t="shared" si="76"/>
        <v>3.7626738171055901E-6</v>
      </c>
      <c r="M818" s="7">
        <f t="shared" si="76"/>
        <v>3.8555385385598731E-6</v>
      </c>
      <c r="N818" s="7">
        <f t="shared" si="76"/>
        <v>5.8622452772610803E-6</v>
      </c>
      <c r="O818" s="7">
        <f t="shared" si="76"/>
        <v>4.070713723461991E-6</v>
      </c>
      <c r="P818" s="7">
        <f t="shared" si="76"/>
        <v>2.7466267090274527E-6</v>
      </c>
      <c r="Q818" s="7"/>
      <c r="R818" s="1">
        <v>44536</v>
      </c>
      <c r="S818" s="2">
        <f t="shared" si="79"/>
        <v>2.3888920556504201E-3</v>
      </c>
      <c r="T818" s="2">
        <f t="shared" si="79"/>
        <v>1.9397612783808192E-3</v>
      </c>
      <c r="U818" s="2">
        <f t="shared" si="79"/>
        <v>1.963552530124894E-3</v>
      </c>
      <c r="V818" s="2">
        <f t="shared" si="77"/>
        <v>2.4212074007116946E-3</v>
      </c>
      <c r="W818" s="2">
        <f t="shared" si="77"/>
        <v>2.0176009822217055E-3</v>
      </c>
      <c r="X818" s="2">
        <f t="shared" si="77"/>
        <v>1.6572949975871684E-3</v>
      </c>
      <c r="Z818" s="1">
        <v>44536</v>
      </c>
      <c r="AA818" s="2">
        <f t="shared" si="80"/>
        <v>6.5314941333233012E-2</v>
      </c>
      <c r="AB818" s="2">
        <f t="shared" si="80"/>
        <v>4.6884126404342252E-2</v>
      </c>
      <c r="AC818" s="2">
        <f t="shared" si="80"/>
        <v>4.7819561753227546E-2</v>
      </c>
      <c r="AD818" s="2">
        <f t="shared" si="78"/>
        <v>6.6697086535747241E-2</v>
      </c>
      <c r="AE818" s="2">
        <f t="shared" si="78"/>
        <v>4.9963257879661604E-2</v>
      </c>
      <c r="AF818" s="2">
        <f t="shared" si="78"/>
        <v>3.6196493129789342E-2</v>
      </c>
      <c r="AG818" s="2"/>
    </row>
    <row r="819" spans="1:33" ht="14.5" x14ac:dyDescent="0.35">
      <c r="A819" s="10">
        <v>44539</v>
      </c>
      <c r="B819" s="2">
        <v>5.5868468405490751E-3</v>
      </c>
      <c r="C819" s="2">
        <v>6.890192162245512E-3</v>
      </c>
      <c r="D819" s="2">
        <v>6.4948387444019318E-3</v>
      </c>
      <c r="E819" s="9">
        <v>6.6361112419999393E-3</v>
      </c>
      <c r="F819" s="9">
        <v>7.1004629403375857E-3</v>
      </c>
      <c r="G819" s="9">
        <v>6.6839251861621884E-3</v>
      </c>
      <c r="H819" s="9">
        <v>6.3778846499203323E-3</v>
      </c>
      <c r="J819" s="1">
        <v>44537</v>
      </c>
      <c r="K819" s="7">
        <f t="shared" si="76"/>
        <v>1.6987090275879884E-6</v>
      </c>
      <c r="L819" s="7">
        <f t="shared" si="76"/>
        <v>8.2444929746233524E-7</v>
      </c>
      <c r="M819" s="7">
        <f t="shared" si="76"/>
        <v>1.1009557841520401E-6</v>
      </c>
      <c r="N819" s="7">
        <f t="shared" si="76"/>
        <v>2.2910336975389822E-6</v>
      </c>
      <c r="O819" s="7">
        <f t="shared" si="76"/>
        <v>1.2035808964132055E-6</v>
      </c>
      <c r="P819" s="7">
        <f t="shared" si="76"/>
        <v>6.2574081585487735E-7</v>
      </c>
      <c r="Q819" s="7"/>
      <c r="R819" s="1">
        <v>44537</v>
      </c>
      <c r="S819" s="2">
        <f t="shared" si="79"/>
        <v>1.3033453216964369E-3</v>
      </c>
      <c r="T819" s="2">
        <f t="shared" si="79"/>
        <v>9.0799190385285663E-4</v>
      </c>
      <c r="U819" s="2">
        <f t="shared" si="79"/>
        <v>1.0492644014508641E-3</v>
      </c>
      <c r="V819" s="2">
        <f t="shared" si="77"/>
        <v>1.5136160997885105E-3</v>
      </c>
      <c r="W819" s="2">
        <f t="shared" si="77"/>
        <v>1.0970783456131132E-3</v>
      </c>
      <c r="X819" s="2">
        <f t="shared" si="77"/>
        <v>7.9103780937125716E-4</v>
      </c>
      <c r="Z819" s="1">
        <v>44537</v>
      </c>
      <c r="AA819" s="2">
        <f t="shared" si="80"/>
        <v>2.0524415574301402E-2</v>
      </c>
      <c r="AB819" s="2">
        <f t="shared" si="80"/>
        <v>1.0790695129312411E-2</v>
      </c>
      <c r="AC819" s="2">
        <f t="shared" si="80"/>
        <v>1.3996731164241272E-2</v>
      </c>
      <c r="AD819" s="2">
        <f t="shared" si="78"/>
        <v>2.6573461448234248E-2</v>
      </c>
      <c r="AE819" s="2">
        <f t="shared" si="78"/>
        <v>1.5153523116705259E-2</v>
      </c>
      <c r="AF819" s="2">
        <f t="shared" si="78"/>
        <v>8.3931860375789924E-3</v>
      </c>
      <c r="AG819" s="2"/>
    </row>
    <row r="820" spans="1:33" ht="14.5" x14ac:dyDescent="0.35">
      <c r="A820" s="10">
        <v>44540</v>
      </c>
      <c r="B820" s="2">
        <v>3.607194877974665E-3</v>
      </c>
      <c r="C820" s="2">
        <v>6.376875564455986E-3</v>
      </c>
      <c r="D820" s="2">
        <v>6.8219173699617386E-3</v>
      </c>
      <c r="E820" s="9">
        <v>6.5606511690727808E-3</v>
      </c>
      <c r="F820" s="9">
        <v>6.9813325093039998E-3</v>
      </c>
      <c r="G820" s="9">
        <v>6.675043462922076E-3</v>
      </c>
      <c r="H820" s="9">
        <v>6.4023120361837507E-3</v>
      </c>
      <c r="J820" s="1">
        <v>44538</v>
      </c>
      <c r="K820" s="7">
        <f t="shared" si="76"/>
        <v>7.6711311050676421E-6</v>
      </c>
      <c r="L820" s="7">
        <f t="shared" si="76"/>
        <v>1.033444070048758E-5</v>
      </c>
      <c r="M820" s="7">
        <f t="shared" si="76"/>
        <v>8.7229040634270384E-6</v>
      </c>
      <c r="N820" s="7">
        <f t="shared" si="76"/>
        <v>1.1384804755152735E-5</v>
      </c>
      <c r="O820" s="7">
        <f t="shared" si="76"/>
        <v>9.4116949401638322E-6</v>
      </c>
      <c r="P820" s="7">
        <f t="shared" si="76"/>
        <v>7.8126799281148354E-6</v>
      </c>
      <c r="Q820" s="7"/>
      <c r="R820" s="1">
        <v>44538</v>
      </c>
      <c r="S820" s="2">
        <f t="shared" si="79"/>
        <v>2.7696806864813211E-3</v>
      </c>
      <c r="T820" s="2">
        <f t="shared" si="79"/>
        <v>3.2147224919870736E-3</v>
      </c>
      <c r="U820" s="2">
        <f t="shared" si="79"/>
        <v>2.9534562910981158E-3</v>
      </c>
      <c r="V820" s="2">
        <f t="shared" si="77"/>
        <v>3.3741376313293349E-3</v>
      </c>
      <c r="W820" s="2">
        <f t="shared" si="77"/>
        <v>3.067848584947411E-3</v>
      </c>
      <c r="X820" s="2">
        <f t="shared" si="77"/>
        <v>2.7951171582090858E-3</v>
      </c>
      <c r="Z820" s="1">
        <v>44538</v>
      </c>
      <c r="AA820" s="2">
        <f t="shared" si="80"/>
        <v>0.13541589340088778</v>
      </c>
      <c r="AB820" s="2">
        <f t="shared" si="80"/>
        <v>0.16597569166541626</v>
      </c>
      <c r="AC820" s="2">
        <f t="shared" si="80"/>
        <v>0.14798212404537314</v>
      </c>
      <c r="AD820" s="2">
        <f t="shared" si="78"/>
        <v>0.17700083299779834</v>
      </c>
      <c r="AE820" s="2">
        <f t="shared" si="78"/>
        <v>0.15584549571546402</v>
      </c>
      <c r="AF820" s="2">
        <f t="shared" si="78"/>
        <v>0.13714941338783615</v>
      </c>
      <c r="AG820" s="2"/>
    </row>
    <row r="821" spans="1:33" ht="14.5" x14ac:dyDescent="0.35">
      <c r="A821" s="10">
        <v>44543</v>
      </c>
      <c r="B821" s="2">
        <v>6.0783005199398221E-3</v>
      </c>
      <c r="C821" s="2">
        <v>5.1481975242495537E-3</v>
      </c>
      <c r="D821" s="2">
        <v>5.4758922196924686E-3</v>
      </c>
      <c r="E821" s="9">
        <v>5.704423978562554E-3</v>
      </c>
      <c r="F821" s="9">
        <v>6.1573596458780987E-3</v>
      </c>
      <c r="G821" s="9">
        <v>5.8494262228982784E-3</v>
      </c>
      <c r="H821" s="9">
        <v>5.6522883978561466E-3</v>
      </c>
      <c r="J821" s="1">
        <v>44539</v>
      </c>
      <c r="K821" s="7">
        <f t="shared" si="76"/>
        <v>8.6509158259201149E-7</v>
      </c>
      <c r="L821" s="7">
        <f t="shared" si="76"/>
        <v>3.6289576020690556E-7</v>
      </c>
      <c r="M821" s="7">
        <f t="shared" si="76"/>
        <v>1.3978366819222806E-7</v>
      </c>
      <c r="N821" s="7">
        <f t="shared" si="76"/>
        <v>6.2503453941242712E-9</v>
      </c>
      <c r="O821" s="7">
        <f t="shared" si="76"/>
        <v>5.2383443846260783E-8</v>
      </c>
      <c r="P821" s="7">
        <f t="shared" si="76"/>
        <v>1.814863281622365E-7</v>
      </c>
      <c r="Q821" s="7"/>
      <c r="R821" s="1">
        <v>44539</v>
      </c>
      <c r="S821" s="2">
        <f t="shared" si="79"/>
        <v>9.3010299569026844E-4</v>
      </c>
      <c r="T821" s="2">
        <f t="shared" si="79"/>
        <v>6.0240830024735348E-4</v>
      </c>
      <c r="U821" s="2">
        <f t="shared" si="79"/>
        <v>3.7387654137726808E-4</v>
      </c>
      <c r="V821" s="2">
        <f t="shared" si="77"/>
        <v>7.9059125938276548E-5</v>
      </c>
      <c r="W821" s="2">
        <f t="shared" si="77"/>
        <v>2.2887429704154371E-4</v>
      </c>
      <c r="X821" s="2">
        <f t="shared" si="77"/>
        <v>4.2601212208367555E-4</v>
      </c>
      <c r="Z821" s="1">
        <v>44539</v>
      </c>
      <c r="AA821" s="2">
        <f t="shared" si="80"/>
        <v>1.4587276562010087E-2</v>
      </c>
      <c r="AB821" s="2">
        <f t="shared" si="80"/>
        <v>5.6410733899594501E-3</v>
      </c>
      <c r="AC821" s="2">
        <f t="shared" si="80"/>
        <v>2.0583797526219083E-3</v>
      </c>
      <c r="AD821" s="2">
        <f t="shared" si="78"/>
        <v>8.3142392437007828E-5</v>
      </c>
      <c r="AE821" s="2">
        <f t="shared" si="78"/>
        <v>7.460868799942233E-4</v>
      </c>
      <c r="AF821" s="2">
        <f t="shared" si="78"/>
        <v>2.7052009970953694E-3</v>
      </c>
      <c r="AG821" s="2"/>
    </row>
    <row r="822" spans="1:33" ht="14.5" x14ac:dyDescent="0.35">
      <c r="A822" s="10">
        <v>44544</v>
      </c>
      <c r="B822" s="2">
        <v>7.5689651866452882E-3</v>
      </c>
      <c r="C822" s="2">
        <v>5.3340601734817028E-3</v>
      </c>
      <c r="D822" s="2">
        <v>6.7365877330303192E-3</v>
      </c>
      <c r="E822" s="9">
        <v>6.1086752528552273E-3</v>
      </c>
      <c r="F822" s="9">
        <v>6.5936690962304003E-3</v>
      </c>
      <c r="G822" s="9">
        <v>6.4313370309597917E-3</v>
      </c>
      <c r="H822" s="9">
        <v>6.1857322891371467E-3</v>
      </c>
      <c r="J822" s="1">
        <v>44540</v>
      </c>
      <c r="K822" s="7">
        <f t="shared" si="76"/>
        <v>4.9948004178637256E-6</v>
      </c>
      <c r="L822" s="7">
        <f t="shared" si="76"/>
        <v>6.928522252865398E-7</v>
      </c>
      <c r="M822" s="7">
        <f t="shared" si="76"/>
        <v>2.1324466907285803E-6</v>
      </c>
      <c r="N822" s="7">
        <f t="shared" si="76"/>
        <v>9.5120246397856513E-7</v>
      </c>
      <c r="O822" s="7">
        <f t="shared" si="76"/>
        <v>1.2941978206083843E-6</v>
      </c>
      <c r="P822" s="7">
        <f t="shared" si="76"/>
        <v>1.9133332487487685E-6</v>
      </c>
      <c r="Q822" s="7"/>
      <c r="R822" s="1">
        <v>44540</v>
      </c>
      <c r="S822" s="2">
        <f t="shared" si="79"/>
        <v>2.2349050131635854E-3</v>
      </c>
      <c r="T822" s="2">
        <f t="shared" si="79"/>
        <v>8.3237745361496897E-4</v>
      </c>
      <c r="U822" s="2">
        <f t="shared" si="79"/>
        <v>1.4602899337900609E-3</v>
      </c>
      <c r="V822" s="2">
        <f t="shared" si="77"/>
        <v>9.7529609041488788E-4</v>
      </c>
      <c r="W822" s="2">
        <f t="shared" si="77"/>
        <v>1.1376281556854965E-3</v>
      </c>
      <c r="X822" s="2">
        <f t="shared" si="77"/>
        <v>1.3832328975081415E-3</v>
      </c>
      <c r="Z822" s="1">
        <v>44540</v>
      </c>
      <c r="AA822" s="2">
        <f t="shared" si="80"/>
        <v>6.9043937243343345E-2</v>
      </c>
      <c r="AB822" s="2">
        <f t="shared" si="80"/>
        <v>7.0578605334816746E-3</v>
      </c>
      <c r="AC822" s="2">
        <f t="shared" si="80"/>
        <v>2.4705394075066556E-2</v>
      </c>
      <c r="AD822" s="2">
        <f t="shared" si="78"/>
        <v>9.9676201402143505E-3</v>
      </c>
      <c r="AE822" s="2">
        <f t="shared" si="78"/>
        <v>1.4014375751180586E-2</v>
      </c>
      <c r="AF822" s="2">
        <f t="shared" si="78"/>
        <v>2.1805714291010636E-2</v>
      </c>
      <c r="AG822" s="2"/>
    </row>
    <row r="823" spans="1:33" ht="14.5" x14ac:dyDescent="0.35">
      <c r="A823" s="10">
        <v>44545</v>
      </c>
      <c r="B823" s="2">
        <v>3.9304976684138397E-3</v>
      </c>
      <c r="C823" s="2">
        <v>5.6434078142046928E-3</v>
      </c>
      <c r="D823" s="2">
        <v>7.52986129373312E-3</v>
      </c>
      <c r="E823" s="9">
        <v>6.5539877144687956E-3</v>
      </c>
      <c r="F823" s="9">
        <v>6.963116105793401E-3</v>
      </c>
      <c r="G823" s="9">
        <v>6.9007945520184301E-3</v>
      </c>
      <c r="H823" s="9">
        <v>6.6469766701674499E-3</v>
      </c>
      <c r="J823" s="1">
        <v>44543</v>
      </c>
      <c r="K823" s="7">
        <f t="shared" si="76"/>
        <v>2.9340611675532415E-6</v>
      </c>
      <c r="L823" s="7">
        <f t="shared" si="76"/>
        <v>1.2955418507271553E-5</v>
      </c>
      <c r="M823" s="7">
        <f t="shared" si="76"/>
        <v>6.8827000217494346E-6</v>
      </c>
      <c r="N823" s="7">
        <f t="shared" si="76"/>
        <v>9.1967745867344526E-6</v>
      </c>
      <c r="O823" s="7">
        <f t="shared" si="76"/>
        <v>8.8226635767511423E-6</v>
      </c>
      <c r="P823" s="7">
        <f t="shared" si="76"/>
        <v>7.3792581669682907E-6</v>
      </c>
      <c r="Q823" s="7"/>
      <c r="R823" s="1">
        <v>44543</v>
      </c>
      <c r="S823" s="2">
        <f t="shared" si="79"/>
        <v>1.7129101457908531E-3</v>
      </c>
      <c r="T823" s="2">
        <f t="shared" si="79"/>
        <v>3.5993636253192803E-3</v>
      </c>
      <c r="U823" s="2">
        <f t="shared" si="79"/>
        <v>2.6234900460549559E-3</v>
      </c>
      <c r="V823" s="2">
        <f t="shared" si="77"/>
        <v>3.0326184373795613E-3</v>
      </c>
      <c r="W823" s="2">
        <f t="shared" si="77"/>
        <v>2.9702968836045904E-3</v>
      </c>
      <c r="X823" s="2">
        <f t="shared" si="77"/>
        <v>2.7164790017536102E-3</v>
      </c>
      <c r="Z823" s="1">
        <v>44543</v>
      </c>
      <c r="AA823" s="2">
        <f t="shared" si="80"/>
        <v>5.8197977750808594E-2</v>
      </c>
      <c r="AB823" s="2">
        <f t="shared" si="80"/>
        <v>0.17209862740176307</v>
      </c>
      <c r="AC823" s="2">
        <f t="shared" si="80"/>
        <v>0.11101849383304785</v>
      </c>
      <c r="AD823" s="2">
        <f t="shared" si="78"/>
        <v>0.13633499173171448</v>
      </c>
      <c r="AE823" s="2">
        <f t="shared" si="78"/>
        <v>0.13244226204797305</v>
      </c>
      <c r="AF823" s="2">
        <f t="shared" si="78"/>
        <v>0.11671718104659856</v>
      </c>
      <c r="AG823" s="2"/>
    </row>
    <row r="824" spans="1:33" ht="14.5" x14ac:dyDescent="0.35">
      <c r="A824" s="10">
        <v>44546</v>
      </c>
      <c r="B824" s="2">
        <v>6.6099454118125432E-3</v>
      </c>
      <c r="C824" s="2">
        <v>3.9160139858722687E-3</v>
      </c>
      <c r="D824" s="2">
        <v>5.039718933403492E-3</v>
      </c>
      <c r="E824" s="9">
        <v>5.7063540365853652E-3</v>
      </c>
      <c r="F824" s="9">
        <v>6.1211298421498398E-3</v>
      </c>
      <c r="G824" s="9">
        <v>5.8977194252078056E-3</v>
      </c>
      <c r="H824" s="9">
        <v>5.7244295360809553E-3</v>
      </c>
      <c r="J824" s="1">
        <v>44544</v>
      </c>
      <c r="K824" s="7">
        <f t="shared" si="76"/>
        <v>7.2572665276686006E-6</v>
      </c>
      <c r="L824" s="7">
        <f t="shared" si="76"/>
        <v>2.4656111934968903E-6</v>
      </c>
      <c r="M824" s="7">
        <f t="shared" si="76"/>
        <v>8.1647737338494261E-7</v>
      </c>
      <c r="N824" s="7">
        <f t="shared" si="76"/>
        <v>2.3894066114467324E-7</v>
      </c>
      <c r="O824" s="7">
        <f t="shared" si="76"/>
        <v>5.0726585599509167E-7</v>
      </c>
      <c r="P824" s="7">
        <f t="shared" si="76"/>
        <v>7.8413836617268099E-7</v>
      </c>
      <c r="Q824" s="7"/>
      <c r="R824" s="1">
        <v>44544</v>
      </c>
      <c r="S824" s="2">
        <f t="shared" si="79"/>
        <v>2.6939314259402745E-3</v>
      </c>
      <c r="T824" s="2">
        <f t="shared" si="79"/>
        <v>1.5702264784090512E-3</v>
      </c>
      <c r="U824" s="2">
        <f t="shared" si="79"/>
        <v>9.0359137522717792E-4</v>
      </c>
      <c r="V824" s="2">
        <f t="shared" si="77"/>
        <v>4.8881556966270338E-4</v>
      </c>
      <c r="W824" s="2">
        <f t="shared" si="77"/>
        <v>7.122259866047375E-4</v>
      </c>
      <c r="X824" s="2">
        <f t="shared" si="77"/>
        <v>8.8551587573158785E-4</v>
      </c>
      <c r="Z824" s="1">
        <v>44544</v>
      </c>
      <c r="AA824" s="2">
        <f t="shared" si="80"/>
        <v>0.16442581714132931</v>
      </c>
      <c r="AB824" s="2">
        <f t="shared" si="80"/>
        <v>4.0345166036510172E-2</v>
      </c>
      <c r="AC824" s="2">
        <f t="shared" si="80"/>
        <v>1.1353186819339944E-2</v>
      </c>
      <c r="AD824" s="2">
        <f t="shared" si="78"/>
        <v>3.0283811251987647E-3</v>
      </c>
      <c r="AE824" s="2">
        <f t="shared" si="78"/>
        <v>6.7532910781542554E-3</v>
      </c>
      <c r="AF824" s="2">
        <f t="shared" si="78"/>
        <v>1.085818090685331E-2</v>
      </c>
      <c r="AG824" s="2"/>
    </row>
    <row r="825" spans="1:33" ht="14.5" x14ac:dyDescent="0.35">
      <c r="A825" s="10">
        <v>44547</v>
      </c>
      <c r="B825" s="2">
        <v>4.5331845736301113E-3</v>
      </c>
      <c r="C825" s="2">
        <v>6.142420694231987E-3</v>
      </c>
      <c r="D825" s="2">
        <v>7.554003968834877E-3</v>
      </c>
      <c r="E825" s="9">
        <v>6.3917985930206905E-3</v>
      </c>
      <c r="F825" s="9">
        <v>6.6611869232112058E-3</v>
      </c>
      <c r="G825" s="9">
        <v>6.6411355529822393E-3</v>
      </c>
      <c r="H825" s="9">
        <v>6.4676632342077446E-3</v>
      </c>
      <c r="J825" s="1">
        <v>44545</v>
      </c>
      <c r="K825" s="7">
        <f t="shared" si="76"/>
        <v>2.5896408918497747E-6</v>
      </c>
      <c r="L825" s="7">
        <f t="shared" si="76"/>
        <v>9.1253498184452867E-6</v>
      </c>
      <c r="M825" s="7">
        <f t="shared" si="76"/>
        <v>3.4544460730752043E-6</v>
      </c>
      <c r="N825" s="7">
        <f t="shared" si="76"/>
        <v>4.5283939998226584E-6</v>
      </c>
      <c r="O825" s="7">
        <f t="shared" si="76"/>
        <v>4.4434573313515951E-6</v>
      </c>
      <c r="P825" s="7">
        <f t="shared" si="76"/>
        <v>3.742207688230234E-6</v>
      </c>
      <c r="Q825" s="7"/>
      <c r="R825" s="1">
        <v>44545</v>
      </c>
      <c r="S825" s="2">
        <f t="shared" si="79"/>
        <v>1.6092361206018757E-3</v>
      </c>
      <c r="T825" s="2">
        <f t="shared" si="79"/>
        <v>3.0208193952047657E-3</v>
      </c>
      <c r="U825" s="2">
        <f t="shared" si="79"/>
        <v>1.8586140193905792E-3</v>
      </c>
      <c r="V825" s="2">
        <f t="shared" si="77"/>
        <v>2.1280023495810945E-3</v>
      </c>
      <c r="W825" s="2">
        <f t="shared" si="77"/>
        <v>2.107950979352128E-3</v>
      </c>
      <c r="X825" s="2">
        <f t="shared" si="77"/>
        <v>1.9344786605776333E-3</v>
      </c>
      <c r="Z825" s="1">
        <v>44545</v>
      </c>
      <c r="AA825" s="2">
        <f t="shared" si="80"/>
        <v>4.1806940509225399E-2</v>
      </c>
      <c r="AB825" s="2">
        <f t="shared" si="80"/>
        <v>0.11075660750958161</v>
      </c>
      <c r="AC825" s="2">
        <f t="shared" si="80"/>
        <v>5.2809942147201916E-2</v>
      </c>
      <c r="AD825" s="2">
        <f t="shared" si="78"/>
        <v>6.541005779761222E-2</v>
      </c>
      <c r="AE825" s="2">
        <f t="shared" si="78"/>
        <v>6.4450062302086497E-2</v>
      </c>
      <c r="AF825" s="2">
        <f t="shared" si="78"/>
        <v>5.6290094221101761E-2</v>
      </c>
      <c r="AG825" s="2"/>
    </row>
    <row r="826" spans="1:33" ht="14.5" x14ac:dyDescent="0.35">
      <c r="A826" s="10">
        <v>44550</v>
      </c>
      <c r="B826" s="2">
        <v>1.6940109741407049E-2</v>
      </c>
      <c r="C826" s="2">
        <v>5.5880020372569561E-3</v>
      </c>
      <c r="D826" s="2">
        <v>6.0431431047618389E-3</v>
      </c>
      <c r="E826" s="9">
        <v>6.0623987906606534E-3</v>
      </c>
      <c r="F826" s="9">
        <v>6.0548596197824798E-3</v>
      </c>
      <c r="G826" s="9">
        <v>6.1589258927330342E-3</v>
      </c>
      <c r="H826" s="9">
        <v>6.0557228063053284E-3</v>
      </c>
      <c r="J826" s="1">
        <v>44546</v>
      </c>
      <c r="K826" s="7">
        <f t="shared" si="76"/>
        <v>1.2887034932662389E-4</v>
      </c>
      <c r="L826" s="7">
        <f t="shared" si="76"/>
        <v>1.1874388188015882E-4</v>
      </c>
      <c r="M826" s="7">
        <f t="shared" si="76"/>
        <v>1.1832459552798805E-4</v>
      </c>
      <c r="N826" s="7">
        <f t="shared" si="76"/>
        <v>1.1848867021032769E-4</v>
      </c>
      <c r="O826" s="7">
        <f t="shared" si="76"/>
        <v>1.1623392517890943E-4</v>
      </c>
      <c r="P826" s="7">
        <f t="shared" si="76"/>
        <v>1.1846987895301304E-4</v>
      </c>
      <c r="Q826" s="7"/>
      <c r="R826" s="1">
        <v>44546</v>
      </c>
      <c r="S826" s="2">
        <f t="shared" si="79"/>
        <v>1.1352107704150093E-2</v>
      </c>
      <c r="T826" s="2">
        <f t="shared" si="79"/>
        <v>1.089696663664521E-2</v>
      </c>
      <c r="U826" s="2">
        <f t="shared" si="79"/>
        <v>1.0877710950746395E-2</v>
      </c>
      <c r="V826" s="2">
        <f t="shared" si="77"/>
        <v>1.0885250121624569E-2</v>
      </c>
      <c r="W826" s="2">
        <f t="shared" si="77"/>
        <v>1.0781183848674014E-2</v>
      </c>
      <c r="X826" s="2">
        <f t="shared" si="77"/>
        <v>1.0884386935101721E-2</v>
      </c>
      <c r="Z826" s="1">
        <v>44546</v>
      </c>
      <c r="AA826" s="2">
        <f t="shared" si="80"/>
        <v>0.92245223506173324</v>
      </c>
      <c r="AB826" s="2">
        <f t="shared" si="80"/>
        <v>0.77243529027497249</v>
      </c>
      <c r="AC826" s="2">
        <f t="shared" si="80"/>
        <v>0.76671294896375164</v>
      </c>
      <c r="AD826" s="2">
        <f t="shared" si="78"/>
        <v>0.76894787450597013</v>
      </c>
      <c r="AE826" s="2">
        <f t="shared" si="78"/>
        <v>0.73871564090390263</v>
      </c>
      <c r="AF826" s="2">
        <f t="shared" si="78"/>
        <v>0.76869162928263668</v>
      </c>
      <c r="AG826" s="2"/>
    </row>
    <row r="827" spans="1:33" ht="14.5" x14ac:dyDescent="0.35">
      <c r="A827" s="10">
        <v>44551</v>
      </c>
      <c r="B827" s="2">
        <v>5.2260852475752156E-3</v>
      </c>
      <c r="C827" s="2">
        <v>6.9252373650670052E-3</v>
      </c>
      <c r="D827" s="2">
        <v>8.383825421333313E-3</v>
      </c>
      <c r="E827" s="9">
        <v>9.6840420430925733E-3</v>
      </c>
      <c r="F827" s="9">
        <v>9.5181917546044593E-3</v>
      </c>
      <c r="G827" s="9">
        <v>8.4672623864552824E-3</v>
      </c>
      <c r="H827" s="9">
        <v>9.7711725086325057E-3</v>
      </c>
      <c r="J827" s="1">
        <v>44547</v>
      </c>
      <c r="K827" s="7">
        <f t="shared" si="76"/>
        <v>2.8871179183768321E-6</v>
      </c>
      <c r="L827" s="7">
        <f t="shared" si="76"/>
        <v>9.9713230049658189E-6</v>
      </c>
      <c r="M827" s="7">
        <f t="shared" si="76"/>
        <v>1.9873378790699386E-5</v>
      </c>
      <c r="N827" s="7">
        <f t="shared" si="76"/>
        <v>1.8422178267682775E-5</v>
      </c>
      <c r="O827" s="7">
        <f t="shared" si="76"/>
        <v>1.0505229245598775E-5</v>
      </c>
      <c r="P827" s="7">
        <f t="shared" si="76"/>
        <v>2.0657818210625259E-5</v>
      </c>
      <c r="Q827" s="7"/>
      <c r="R827" s="1">
        <v>44547</v>
      </c>
      <c r="S827" s="2">
        <f t="shared" si="79"/>
        <v>1.6991521174917895E-3</v>
      </c>
      <c r="T827" s="2">
        <f t="shared" si="79"/>
        <v>3.1577401737580973E-3</v>
      </c>
      <c r="U827" s="2">
        <f t="shared" si="79"/>
        <v>4.4579567955173576E-3</v>
      </c>
      <c r="V827" s="2">
        <f t="shared" si="77"/>
        <v>4.2921065070292436E-3</v>
      </c>
      <c r="W827" s="2">
        <f t="shared" si="77"/>
        <v>3.2411771388800668E-3</v>
      </c>
      <c r="X827" s="2">
        <f t="shared" si="77"/>
        <v>4.5450872610572901E-3</v>
      </c>
      <c r="Z827" s="1">
        <v>44547</v>
      </c>
      <c r="AA827" s="2">
        <f t="shared" si="80"/>
        <v>3.6153332120940185E-2</v>
      </c>
      <c r="AB827" s="2">
        <f t="shared" si="80"/>
        <v>9.5995125900196765E-2</v>
      </c>
      <c r="AC827" s="2">
        <f t="shared" si="80"/>
        <v>0.15647639733185015</v>
      </c>
      <c r="AD827" s="2">
        <f t="shared" si="78"/>
        <v>0.14860523420916438</v>
      </c>
      <c r="AE827" s="2">
        <f t="shared" si="78"/>
        <v>9.9755500096000205E-2</v>
      </c>
      <c r="AF827" s="2">
        <f t="shared" si="78"/>
        <v>0.16062129218559673</v>
      </c>
      <c r="AG827" s="2"/>
    </row>
    <row r="828" spans="1:33" ht="14.5" x14ac:dyDescent="0.35">
      <c r="A828" s="10">
        <v>44552</v>
      </c>
      <c r="B828" s="2">
        <v>5.6115686159715341E-3</v>
      </c>
      <c r="C828" s="2">
        <v>6.5661431290209293E-3</v>
      </c>
      <c r="D828" s="2">
        <v>5.8072223328053951E-3</v>
      </c>
      <c r="E828" s="9">
        <v>7.0038214585972005E-3</v>
      </c>
      <c r="F828" s="9">
        <v>6.8336797827008612E-3</v>
      </c>
      <c r="G828" s="9">
        <v>7.0968039898104147E-3</v>
      </c>
      <c r="H828" s="9">
        <v>6.8000994503860969E-3</v>
      </c>
      <c r="J828" s="1">
        <v>44550</v>
      </c>
      <c r="K828" s="7">
        <f t="shared" si="76"/>
        <v>9.1121250096349001E-7</v>
      </c>
      <c r="L828" s="7">
        <f t="shared" si="76"/>
        <v>3.8280376910904661E-8</v>
      </c>
      <c r="M828" s="7">
        <f t="shared" si="76"/>
        <v>1.9383679777992486E-6</v>
      </c>
      <c r="N828" s="7">
        <f t="shared" si="76"/>
        <v>1.4935557038445172E-6</v>
      </c>
      <c r="O828" s="7">
        <f t="shared" si="76"/>
        <v>2.2059241157023193E-6</v>
      </c>
      <c r="P828" s="7">
        <f t="shared" si="76"/>
        <v>1.4126055443541769E-6</v>
      </c>
      <c r="Q828" s="7"/>
      <c r="R828" s="1">
        <v>44550</v>
      </c>
      <c r="S828" s="2">
        <f t="shared" si="79"/>
        <v>9.545745130493952E-4</v>
      </c>
      <c r="T828" s="2">
        <f t="shared" si="79"/>
        <v>1.9565371683386099E-4</v>
      </c>
      <c r="U828" s="2">
        <f t="shared" si="79"/>
        <v>1.3922528426256664E-3</v>
      </c>
      <c r="V828" s="2">
        <f t="shared" si="77"/>
        <v>1.2221111667293271E-3</v>
      </c>
      <c r="W828" s="2">
        <f t="shared" si="77"/>
        <v>1.4852353738388805E-3</v>
      </c>
      <c r="X828" s="2">
        <f t="shared" si="77"/>
        <v>1.1885308344145628E-3</v>
      </c>
      <c r="Z828" s="1">
        <v>44550</v>
      </c>
      <c r="AA828" s="2">
        <f t="shared" si="80"/>
        <v>1.1718058590410863E-2</v>
      </c>
      <c r="AB828" s="2">
        <f t="shared" si="80"/>
        <v>5.8063568794652909E-4</v>
      </c>
      <c r="AC828" s="2">
        <f t="shared" si="80"/>
        <v>2.2840889471869907E-2</v>
      </c>
      <c r="AD828" s="2">
        <f t="shared" si="78"/>
        <v>1.8196535355485377E-2</v>
      </c>
      <c r="AE828" s="2">
        <f t="shared" si="78"/>
        <v>2.5531961653120883E-2</v>
      </c>
      <c r="AF828" s="2">
        <f t="shared" si="78"/>
        <v>1.7325555941278159E-2</v>
      </c>
      <c r="AG828" s="2"/>
    </row>
    <row r="829" spans="1:33" ht="14.5" x14ac:dyDescent="0.35">
      <c r="A829" s="10">
        <v>44553</v>
      </c>
      <c r="B829" s="2">
        <v>4.2527098681391122E-3</v>
      </c>
      <c r="C829" s="2">
        <v>5.8593456633388996E-3</v>
      </c>
      <c r="D829" s="2">
        <v>5.361754447221756E-3</v>
      </c>
      <c r="E829" s="9">
        <v>7.2133752214932449E-3</v>
      </c>
      <c r="F829" s="9">
        <v>7.0209849108888106E-3</v>
      </c>
      <c r="G829" s="9">
        <v>7.2805790470930601E-3</v>
      </c>
      <c r="H829" s="9">
        <v>6.9739523417890349E-3</v>
      </c>
      <c r="J829" s="1">
        <v>44551</v>
      </c>
      <c r="K829" s="7">
        <f t="shared" si="76"/>
        <v>2.5812785784172533E-6</v>
      </c>
      <c r="L829" s="7">
        <f t="shared" si="76"/>
        <v>1.2299798783925986E-6</v>
      </c>
      <c r="M829" s="7">
        <f t="shared" si="76"/>
        <v>8.7655393345515522E-6</v>
      </c>
      <c r="N829" s="7">
        <f t="shared" si="76"/>
        <v>7.663346712310845E-6</v>
      </c>
      <c r="O829" s="7">
        <f t="shared" si="76"/>
        <v>9.1679917648592551E-6</v>
      </c>
      <c r="P829" s="7">
        <f t="shared" si="76"/>
        <v>7.4051606003963505E-6</v>
      </c>
      <c r="Q829" s="7"/>
      <c r="R829" s="1">
        <v>44551</v>
      </c>
      <c r="S829" s="2">
        <f t="shared" si="79"/>
        <v>1.6066357951997874E-3</v>
      </c>
      <c r="T829" s="2">
        <f t="shared" si="79"/>
        <v>1.1090445790826438E-3</v>
      </c>
      <c r="U829" s="2">
        <f t="shared" si="79"/>
        <v>2.9606653533541328E-3</v>
      </c>
      <c r="V829" s="2">
        <f t="shared" si="77"/>
        <v>2.7682750427496985E-3</v>
      </c>
      <c r="W829" s="2">
        <f t="shared" si="77"/>
        <v>3.0278691789539479E-3</v>
      </c>
      <c r="X829" s="2">
        <f t="shared" si="77"/>
        <v>2.7212424736499227E-3</v>
      </c>
      <c r="Z829" s="1">
        <v>44551</v>
      </c>
      <c r="AA829" s="2">
        <f t="shared" si="80"/>
        <v>4.6280991451015607E-2</v>
      </c>
      <c r="AB829" s="2">
        <f t="shared" si="80"/>
        <v>2.4891250431632095E-2</v>
      </c>
      <c r="AC829" s="2">
        <f t="shared" si="80"/>
        <v>0.11793951915820777</v>
      </c>
      <c r="AD829" s="2">
        <f t="shared" si="78"/>
        <v>0.10706125751384432</v>
      </c>
      <c r="AE829" s="2">
        <f t="shared" si="78"/>
        <v>0.12177098579342993</v>
      </c>
      <c r="AF829" s="2">
        <f t="shared" si="78"/>
        <v>0.10442481971051221</v>
      </c>
      <c r="AG829" s="2"/>
    </row>
    <row r="830" spans="1:33" ht="14.5" x14ac:dyDescent="0.35">
      <c r="A830" s="10">
        <v>44559</v>
      </c>
      <c r="B830" s="2">
        <v>7.3651890316688276E-3</v>
      </c>
      <c r="C830" s="2">
        <v>6.3505545258522034E-3</v>
      </c>
      <c r="D830" s="2">
        <v>5.9980270452797413E-3</v>
      </c>
      <c r="E830" s="9">
        <v>6.6896744676992245E-3</v>
      </c>
      <c r="F830" s="9">
        <v>6.6001589187161709E-3</v>
      </c>
      <c r="G830" s="9">
        <v>6.8900775918631753E-3</v>
      </c>
      <c r="H830" s="9">
        <v>6.4671031193145271E-3</v>
      </c>
      <c r="J830" s="1">
        <v>44552</v>
      </c>
      <c r="K830" s="7">
        <f t="shared" si="76"/>
        <v>1.0294831803937452E-6</v>
      </c>
      <c r="L830" s="7">
        <f t="shared" si="76"/>
        <v>1.8691318970273522E-6</v>
      </c>
      <c r="M830" s="7">
        <f t="shared" si="76"/>
        <v>4.5631992613504304E-7</v>
      </c>
      <c r="N830" s="7">
        <f t="shared" si="76"/>
        <v>5.8527107372435455E-7</v>
      </c>
      <c r="O830" s="7">
        <f t="shared" si="76"/>
        <v>2.2573088023419991E-7</v>
      </c>
      <c r="P830" s="7">
        <f t="shared" si="76"/>
        <v>8.0655830596925629E-7</v>
      </c>
      <c r="Q830" s="7"/>
      <c r="R830" s="1">
        <v>44552</v>
      </c>
      <c r="S830" s="2">
        <f t="shared" si="79"/>
        <v>1.0146345058166242E-3</v>
      </c>
      <c r="T830" s="2">
        <f t="shared" si="79"/>
        <v>1.3671619863890863E-3</v>
      </c>
      <c r="U830" s="2">
        <f t="shared" si="79"/>
        <v>6.7551456396960311E-4</v>
      </c>
      <c r="V830" s="2">
        <f t="shared" si="77"/>
        <v>7.6503011295265665E-4</v>
      </c>
      <c r="W830" s="2">
        <f t="shared" si="77"/>
        <v>4.7511143980565225E-4</v>
      </c>
      <c r="X830" s="2">
        <f t="shared" si="77"/>
        <v>8.9808591235430047E-4</v>
      </c>
      <c r="Z830" s="1">
        <v>44552</v>
      </c>
      <c r="AA830" s="2">
        <f t="shared" si="80"/>
        <v>1.1548429436138319E-2</v>
      </c>
      <c r="AB830" s="2">
        <f t="shared" si="80"/>
        <v>2.2601155629991876E-2</v>
      </c>
      <c r="AC830" s="2">
        <f t="shared" si="80"/>
        <v>4.7791875742853041E-3</v>
      </c>
      <c r="AD830" s="2">
        <f t="shared" si="78"/>
        <v>6.2398740434144173E-3</v>
      </c>
      <c r="AE830" s="2">
        <f t="shared" si="78"/>
        <v>2.2735217391642859E-3</v>
      </c>
      <c r="AF830" s="2">
        <f t="shared" si="78"/>
        <v>8.8334440977722029E-3</v>
      </c>
      <c r="AG830" s="2"/>
    </row>
    <row r="831" spans="1:33" ht="14.5" x14ac:dyDescent="0.35">
      <c r="A831" s="10">
        <v>44560</v>
      </c>
      <c r="B831" s="2">
        <v>2.6111163918396442E-3</v>
      </c>
      <c r="C831" s="2">
        <v>6.7858542315661907E-3</v>
      </c>
      <c r="D831" s="2">
        <v>6.1394218355417252E-3</v>
      </c>
      <c r="E831" s="9">
        <v>7.5857498505040744E-3</v>
      </c>
      <c r="F831" s="9">
        <v>7.5527877432364368E-3</v>
      </c>
      <c r="G831" s="9">
        <v>7.4565458078147814E-3</v>
      </c>
      <c r="H831" s="9">
        <v>7.3805942115961632E-3</v>
      </c>
      <c r="J831" s="1">
        <v>44553</v>
      </c>
      <c r="K831" s="7">
        <f t="shared" si="76"/>
        <v>1.7428436030444674E-5</v>
      </c>
      <c r="L831" s="7">
        <f t="shared" si="76"/>
        <v>1.2448939304057739E-5</v>
      </c>
      <c r="M831" s="7">
        <f t="shared" si="76"/>
        <v>2.4746978048063633E-5</v>
      </c>
      <c r="N831" s="7">
        <f t="shared" si="76"/>
        <v>2.4420115745215804E-5</v>
      </c>
      <c r="O831" s="7">
        <f t="shared" si="76"/>
        <v>2.347818622519716E-5</v>
      </c>
      <c r="P831" s="7">
        <f t="shared" si="76"/>
        <v>2.2747918673149398E-5</v>
      </c>
      <c r="Q831" s="7"/>
      <c r="R831" s="1">
        <v>44553</v>
      </c>
      <c r="S831" s="2">
        <f t="shared" si="79"/>
        <v>4.1747378397265465E-3</v>
      </c>
      <c r="T831" s="2">
        <f t="shared" si="79"/>
        <v>3.528305443702081E-3</v>
      </c>
      <c r="U831" s="2">
        <f t="shared" si="79"/>
        <v>4.9746334586644302E-3</v>
      </c>
      <c r="V831" s="2">
        <f t="shared" si="77"/>
        <v>4.9416713513967927E-3</v>
      </c>
      <c r="W831" s="2">
        <f t="shared" si="77"/>
        <v>4.8454294159751372E-3</v>
      </c>
      <c r="X831" s="2">
        <f t="shared" si="77"/>
        <v>4.769477819756519E-3</v>
      </c>
      <c r="Z831" s="1">
        <v>44553</v>
      </c>
      <c r="AA831" s="2">
        <f t="shared" si="80"/>
        <v>0.3398504832864937</v>
      </c>
      <c r="AB831" s="2">
        <f t="shared" si="80"/>
        <v>0.28025601200128714</v>
      </c>
      <c r="AC831" s="2">
        <f t="shared" si="80"/>
        <v>0.41070695445604777</v>
      </c>
      <c r="AD831" s="2">
        <f t="shared" si="78"/>
        <v>0.40785444595160891</v>
      </c>
      <c r="AE831" s="2">
        <f t="shared" si="78"/>
        <v>0.39949215670236859</v>
      </c>
      <c r="AF831" s="2">
        <f t="shared" si="78"/>
        <v>0.39285760959575322</v>
      </c>
      <c r="AG831" s="2"/>
    </row>
    <row r="832" spans="1:33" ht="14.5" x14ac:dyDescent="0.35">
      <c r="A832" s="10">
        <v>44565</v>
      </c>
      <c r="B832" s="2">
        <v>8.768625628081169E-3</v>
      </c>
      <c r="C832" s="2">
        <v>5.1396223716437817E-3</v>
      </c>
      <c r="D832" s="2">
        <v>5.1267337985336781E-3</v>
      </c>
      <c r="E832" s="9">
        <v>5.5414975904068218E-3</v>
      </c>
      <c r="F832" s="9">
        <v>5.6048229115038635E-3</v>
      </c>
      <c r="G832" s="9">
        <v>5.8001406104525267E-3</v>
      </c>
      <c r="H832" s="9">
        <v>5.6048266112637994E-3</v>
      </c>
      <c r="J832" s="1">
        <v>44559</v>
      </c>
      <c r="K832" s="7">
        <f t="shared" si="76"/>
        <v>1.3169664635233162E-5</v>
      </c>
      <c r="L832" s="7">
        <f t="shared" si="76"/>
        <v>1.3263376098124771E-5</v>
      </c>
      <c r="M832" s="7">
        <f t="shared" si="76"/>
        <v>1.0414355371543884E-5</v>
      </c>
      <c r="N832" s="7">
        <f t="shared" si="76"/>
        <v>1.0009647629421938E-5</v>
      </c>
      <c r="O832" s="7">
        <f t="shared" si="76"/>
        <v>8.8119032998857208E-6</v>
      </c>
      <c r="P832" s="7">
        <f t="shared" si="76"/>
        <v>1.0009624218814555E-5</v>
      </c>
      <c r="Q832" s="7"/>
      <c r="R832" s="1">
        <v>44559</v>
      </c>
      <c r="S832" s="2">
        <f t="shared" si="79"/>
        <v>3.6290032564373874E-3</v>
      </c>
      <c r="T832" s="2">
        <f t="shared" si="79"/>
        <v>3.641891829547491E-3</v>
      </c>
      <c r="U832" s="2">
        <f t="shared" si="79"/>
        <v>3.2271280376743473E-3</v>
      </c>
      <c r="V832" s="2">
        <f t="shared" si="77"/>
        <v>3.1638027165773056E-3</v>
      </c>
      <c r="W832" s="2">
        <f t="shared" si="77"/>
        <v>2.9684850176286423E-3</v>
      </c>
      <c r="X832" s="2">
        <f t="shared" si="77"/>
        <v>3.1637990168173697E-3</v>
      </c>
      <c r="Z832" s="1">
        <v>44559</v>
      </c>
      <c r="AA832" s="2">
        <f t="shared" si="80"/>
        <v>0.17188316388361446</v>
      </c>
      <c r="AB832" s="2">
        <f t="shared" si="80"/>
        <v>0.17366140802974628</v>
      </c>
      <c r="AC832" s="2">
        <f t="shared" si="80"/>
        <v>0.12344136789803262</v>
      </c>
      <c r="AD832" s="2">
        <f t="shared" si="78"/>
        <v>0.11692600258519548</v>
      </c>
      <c r="AE832" s="2">
        <f t="shared" si="78"/>
        <v>9.8497433324681527E-2</v>
      </c>
      <c r="AF832" s="2">
        <f t="shared" si="78"/>
        <v>0.11692562997167588</v>
      </c>
      <c r="AG832" s="2"/>
    </row>
    <row r="833" spans="1:33" ht="14.5" x14ac:dyDescent="0.35">
      <c r="A833" s="10">
        <v>44566</v>
      </c>
      <c r="B833" s="2">
        <v>3.9525974999589627E-3</v>
      </c>
      <c r="C833" s="2">
        <v>6.8876235745847234E-3</v>
      </c>
      <c r="D833" s="2">
        <v>7.4262302368879318E-3</v>
      </c>
      <c r="E833" s="9">
        <v>7.0105257272619938E-3</v>
      </c>
      <c r="F833" s="9">
        <v>7.0254680996964958E-3</v>
      </c>
      <c r="G833" s="9">
        <v>6.6171540564283456E-3</v>
      </c>
      <c r="H833" s="9">
        <v>7.1434081120956396E-3</v>
      </c>
      <c r="J833" s="1">
        <v>44560</v>
      </c>
      <c r="K833" s="7">
        <f t="shared" si="76"/>
        <v>8.6143780587331018E-6</v>
      </c>
      <c r="L833" s="7">
        <f t="shared" si="76"/>
        <v>1.2066124391064641E-5</v>
      </c>
      <c r="M833" s="7">
        <f t="shared" si="76"/>
        <v>9.3509250433366592E-6</v>
      </c>
      <c r="N833" s="7">
        <f t="shared" si="76"/>
        <v>9.4425337227313062E-6</v>
      </c>
      <c r="O833" s="7">
        <f t="shared" si="76"/>
        <v>7.0998616426239761E-6</v>
      </c>
      <c r="P833" s="7">
        <f t="shared" si="76"/>
        <v>1.0181272362524035E-5</v>
      </c>
      <c r="Q833" s="7"/>
      <c r="R833" s="1">
        <v>44560</v>
      </c>
      <c r="S833" s="2">
        <f t="shared" si="79"/>
        <v>2.9350260746257607E-3</v>
      </c>
      <c r="T833" s="2">
        <f t="shared" si="79"/>
        <v>3.4736327369289692E-3</v>
      </c>
      <c r="U833" s="2">
        <f t="shared" si="79"/>
        <v>3.0579282273030311E-3</v>
      </c>
      <c r="V833" s="2">
        <f t="shared" si="77"/>
        <v>3.0728705997375332E-3</v>
      </c>
      <c r="W833" s="2">
        <f t="shared" si="77"/>
        <v>2.6645565564693829E-3</v>
      </c>
      <c r="X833" s="2">
        <f t="shared" si="77"/>
        <v>3.1908106121366769E-3</v>
      </c>
      <c r="Z833" s="1">
        <v>44560</v>
      </c>
      <c r="AA833" s="2">
        <f t="shared" si="80"/>
        <v>0.12922271697721688</v>
      </c>
      <c r="AB833" s="2">
        <f t="shared" si="80"/>
        <v>0.16289357796013659</v>
      </c>
      <c r="AC833" s="2">
        <f t="shared" si="80"/>
        <v>0.13684873730029734</v>
      </c>
      <c r="AD833" s="2">
        <f t="shared" si="78"/>
        <v>0.137778731033527</v>
      </c>
      <c r="AE833" s="2">
        <f t="shared" si="78"/>
        <v>0.112618318616998</v>
      </c>
      <c r="AF833" s="2">
        <f t="shared" si="78"/>
        <v>0.14513800057049853</v>
      </c>
      <c r="AG833" s="2"/>
    </row>
    <row r="834" spans="1:33" ht="14.5" x14ac:dyDescent="0.35">
      <c r="A834" s="10">
        <v>44567</v>
      </c>
      <c r="B834" s="2">
        <v>7.5373656176237766E-3</v>
      </c>
      <c r="C834" s="2">
        <v>5.5625527165830144E-3</v>
      </c>
      <c r="D834" s="2">
        <v>4.3906411156058311E-3</v>
      </c>
      <c r="E834" s="9">
        <v>5.7671471541038029E-3</v>
      </c>
      <c r="F834" s="9">
        <v>5.8250576601002755E-3</v>
      </c>
      <c r="G834" s="9">
        <v>5.9144309014742139E-3</v>
      </c>
      <c r="H834" s="9">
        <v>5.7872665832770474E-3</v>
      </c>
      <c r="J834" s="1">
        <v>44565</v>
      </c>
      <c r="K834" s="7">
        <f t="shared" si="76"/>
        <v>3.8998859941170315E-6</v>
      </c>
      <c r="L834" s="7">
        <f t="shared" si="76"/>
        <v>9.9018750916000868E-6</v>
      </c>
      <c r="M834" s="7">
        <f t="shared" si="76"/>
        <v>3.1336734085870165E-6</v>
      </c>
      <c r="N834" s="7">
        <f t="shared" si="76"/>
        <v>2.9319985413983043E-6</v>
      </c>
      <c r="O834" s="7">
        <f t="shared" si="76"/>
        <v>2.6339170928834618E-6</v>
      </c>
      <c r="P834" s="7">
        <f t="shared" si="76"/>
        <v>3.0628466300213542E-6</v>
      </c>
      <c r="Q834" s="7"/>
      <c r="R834" s="1">
        <v>44565</v>
      </c>
      <c r="S834" s="2">
        <f t="shared" si="79"/>
        <v>1.9748129010407622E-3</v>
      </c>
      <c r="T834" s="2">
        <f t="shared" si="79"/>
        <v>3.1467245020179455E-3</v>
      </c>
      <c r="U834" s="2">
        <f t="shared" si="79"/>
        <v>1.7702184635199738E-3</v>
      </c>
      <c r="V834" s="2">
        <f t="shared" si="77"/>
        <v>1.7123079575235012E-3</v>
      </c>
      <c r="W834" s="2">
        <f t="shared" si="77"/>
        <v>1.6229347161495628E-3</v>
      </c>
      <c r="X834" s="2">
        <f t="shared" si="77"/>
        <v>1.7500990343467292E-3</v>
      </c>
      <c r="Z834" s="1">
        <v>44565</v>
      </c>
      <c r="AA834" s="2">
        <f t="shared" si="80"/>
        <v>5.1203570640608653E-2</v>
      </c>
      <c r="AB834" s="2">
        <f t="shared" si="80"/>
        <v>0.1762915939887495</v>
      </c>
      <c r="AC834" s="2">
        <f t="shared" si="80"/>
        <v>3.9253522096516447E-2</v>
      </c>
      <c r="AD834" s="2">
        <f t="shared" si="78"/>
        <v>3.6251702602801972E-2</v>
      </c>
      <c r="AE834" s="2">
        <f t="shared" si="78"/>
        <v>3.1925061983025804E-2</v>
      </c>
      <c r="AF834" s="2">
        <f t="shared" si="78"/>
        <v>3.8192472086652884E-2</v>
      </c>
      <c r="AG834" s="2"/>
    </row>
    <row r="835" spans="1:33" ht="14.5" x14ac:dyDescent="0.35">
      <c r="A835" s="10">
        <v>44568</v>
      </c>
      <c r="B835" s="2">
        <v>4.2879536683407367E-3</v>
      </c>
      <c r="C835" s="2">
        <v>5.336930975317955E-3</v>
      </c>
      <c r="D835" s="2">
        <v>6.5458938479423523E-3</v>
      </c>
      <c r="E835" s="9">
        <v>6.689386284356948E-3</v>
      </c>
      <c r="F835" s="9">
        <v>6.7641141779246541E-3</v>
      </c>
      <c r="G835" s="9">
        <v>6.4710961457992416E-3</v>
      </c>
      <c r="H835" s="9">
        <v>6.7116974682153363E-3</v>
      </c>
      <c r="J835" s="1">
        <v>44566</v>
      </c>
      <c r="K835" s="7">
        <f t="shared" si="76"/>
        <v>1.1003533905531775E-6</v>
      </c>
      <c r="L835" s="7">
        <f t="shared" si="76"/>
        <v>5.0982938546593761E-6</v>
      </c>
      <c r="M835" s="7">
        <f t="shared" si="76"/>
        <v>5.7668786092664643E-6</v>
      </c>
      <c r="N835" s="7">
        <f t="shared" si="76"/>
        <v>6.1313708692228852E-6</v>
      </c>
      <c r="O835" s="7">
        <f t="shared" si="76"/>
        <v>4.7661110768836586E-6</v>
      </c>
      <c r="P835" s="7">
        <f t="shared" si="76"/>
        <v>5.8745340074305634E-6</v>
      </c>
      <c r="Q835" s="7"/>
      <c r="R835" s="1">
        <v>44566</v>
      </c>
      <c r="S835" s="2">
        <f t="shared" si="79"/>
        <v>1.0489773069772184E-3</v>
      </c>
      <c r="T835" s="2">
        <f t="shared" si="79"/>
        <v>2.2579401796016156E-3</v>
      </c>
      <c r="U835" s="2">
        <f t="shared" si="79"/>
        <v>2.4014326160162114E-3</v>
      </c>
      <c r="V835" s="2">
        <f t="shared" si="77"/>
        <v>2.4761605095839174E-3</v>
      </c>
      <c r="W835" s="2">
        <f t="shared" si="77"/>
        <v>2.1831424774585049E-3</v>
      </c>
      <c r="X835" s="2">
        <f t="shared" si="77"/>
        <v>2.4237437998745996E-3</v>
      </c>
      <c r="Z835" s="1">
        <v>44566</v>
      </c>
      <c r="AA835" s="2">
        <f t="shared" si="80"/>
        <v>2.2290485016534634E-2</v>
      </c>
      <c r="AB835" s="2">
        <f t="shared" si="80"/>
        <v>7.8088408746888049E-2</v>
      </c>
      <c r="AC835" s="2">
        <f t="shared" si="80"/>
        <v>8.5721044850958883E-2</v>
      </c>
      <c r="AD835" s="2">
        <f t="shared" si="78"/>
        <v>8.9748553391147068E-2</v>
      </c>
      <c r="AE835" s="2">
        <f t="shared" si="78"/>
        <v>7.4167630456514866E-2</v>
      </c>
      <c r="AF835" s="2">
        <f t="shared" si="78"/>
        <v>8.6919950314412686E-2</v>
      </c>
      <c r="AG835" s="2"/>
    </row>
    <row r="836" spans="1:33" ht="14.5" x14ac:dyDescent="0.35">
      <c r="A836" s="10">
        <v>44571</v>
      </c>
      <c r="B836" s="2">
        <v>5.8404329508861394E-3</v>
      </c>
      <c r="C836" s="2">
        <v>6.3217934221029282E-3</v>
      </c>
      <c r="D836" s="2">
        <v>5.5171693675220013E-3</v>
      </c>
      <c r="E836" s="9">
        <v>5.7216085660286367E-3</v>
      </c>
      <c r="F836" s="9">
        <v>5.7940733681326115E-3</v>
      </c>
      <c r="G836" s="9">
        <v>5.8470722681847271E-3</v>
      </c>
      <c r="H836" s="9">
        <v>5.7260158461348853E-3</v>
      </c>
      <c r="J836" s="1">
        <v>44567</v>
      </c>
      <c r="K836" s="7">
        <f t="shared" si="76"/>
        <v>2.3170790325004896E-7</v>
      </c>
      <c r="L836" s="7">
        <f t="shared" si="76"/>
        <v>1.0449934432942306E-7</v>
      </c>
      <c r="M836" s="7">
        <f t="shared" si="76"/>
        <v>1.4119234436763906E-8</v>
      </c>
      <c r="N836" s="7">
        <f t="shared" si="76"/>
        <v>2.1492109130811998E-9</v>
      </c>
      <c r="O836" s="7">
        <f t="shared" si="76"/>
        <v>4.4080534191325902E-11</v>
      </c>
      <c r="P836" s="7">
        <f t="shared" si="76"/>
        <v>1.3091273859659435E-8</v>
      </c>
      <c r="Q836" s="7"/>
      <c r="R836" s="1">
        <v>44567</v>
      </c>
      <c r="S836" s="2">
        <f t="shared" si="79"/>
        <v>4.813604712167888E-4</v>
      </c>
      <c r="T836" s="2">
        <f t="shared" si="79"/>
        <v>3.2326358336413809E-4</v>
      </c>
      <c r="U836" s="2">
        <f t="shared" si="79"/>
        <v>1.1882438485750265E-4</v>
      </c>
      <c r="V836" s="2">
        <f t="shared" si="77"/>
        <v>4.6359582753527882E-5</v>
      </c>
      <c r="W836" s="2">
        <f t="shared" si="77"/>
        <v>6.6393172985877019E-6</v>
      </c>
      <c r="X836" s="2">
        <f t="shared" si="77"/>
        <v>1.1441710475125402E-4</v>
      </c>
      <c r="Z836" s="1">
        <v>44567</v>
      </c>
      <c r="AA836" s="2">
        <f t="shared" si="80"/>
        <v>3.0549832386401743E-3</v>
      </c>
      <c r="AB836" s="2">
        <f t="shared" si="80"/>
        <v>1.6522927469011517E-3</v>
      </c>
      <c r="AC836" s="2">
        <f t="shared" si="80"/>
        <v>2.1270779817905705E-4</v>
      </c>
      <c r="AD836" s="2">
        <f t="shared" si="78"/>
        <v>3.1839934140798221E-5</v>
      </c>
      <c r="AE836" s="2">
        <f t="shared" si="78"/>
        <v>6.4516209707932148E-7</v>
      </c>
      <c r="AF836" s="2">
        <f t="shared" si="78"/>
        <v>1.9701942607430745E-4</v>
      </c>
      <c r="AG836" s="2"/>
    </row>
    <row r="837" spans="1:33" ht="14.5" x14ac:dyDescent="0.35">
      <c r="A837" s="10">
        <v>44572</v>
      </c>
      <c r="B837" s="2">
        <v>3.1686583626114638E-3</v>
      </c>
      <c r="C837" s="2">
        <v>4.4934125617146492E-3</v>
      </c>
      <c r="D837" s="2">
        <v>5.5468138307332993E-3</v>
      </c>
      <c r="E837" s="9">
        <v>6.2470905124214736E-3</v>
      </c>
      <c r="F837" s="9">
        <v>6.3575366178072797E-3</v>
      </c>
      <c r="G837" s="9">
        <v>6.2328687473713236E-3</v>
      </c>
      <c r="H837" s="9">
        <v>6.1997924283880186E-3</v>
      </c>
      <c r="J837" s="1">
        <v>44568</v>
      </c>
      <c r="K837" s="7">
        <f t="shared" si="76"/>
        <v>1.7549736880415222E-6</v>
      </c>
      <c r="L837" s="7">
        <f t="shared" si="76"/>
        <v>5.6556234305577858E-6</v>
      </c>
      <c r="M837" s="7">
        <f t="shared" si="76"/>
        <v>9.4767445009838782E-6</v>
      </c>
      <c r="N837" s="7">
        <f t="shared" si="76"/>
        <v>1.0168944526460711E-5</v>
      </c>
      <c r="O837" s="7">
        <f t="shared" si="76"/>
        <v>9.3893852820701682E-6</v>
      </c>
      <c r="P837" s="7">
        <f t="shared" si="76"/>
        <v>9.1877737247111082E-6</v>
      </c>
      <c r="Q837" s="7"/>
      <c r="R837" s="1">
        <v>44568</v>
      </c>
      <c r="S837" s="2">
        <f t="shared" si="79"/>
        <v>1.3247541991031854E-3</v>
      </c>
      <c r="T837" s="2">
        <f t="shared" si="79"/>
        <v>2.3781554681218354E-3</v>
      </c>
      <c r="U837" s="2">
        <f t="shared" si="79"/>
        <v>3.0784321498100098E-3</v>
      </c>
      <c r="V837" s="2">
        <f t="shared" si="77"/>
        <v>3.1888782551958159E-3</v>
      </c>
      <c r="W837" s="2">
        <f t="shared" si="77"/>
        <v>3.0642103847598598E-3</v>
      </c>
      <c r="X837" s="2">
        <f t="shared" si="77"/>
        <v>3.0311340657765548E-3</v>
      </c>
      <c r="Z837" s="1">
        <v>44568</v>
      </c>
      <c r="AA837" s="2">
        <f t="shared" si="80"/>
        <v>5.4482776490653473E-2</v>
      </c>
      <c r="AB837" s="2">
        <f t="shared" si="80"/>
        <v>0.13117279425882122</v>
      </c>
      <c r="AC837" s="2">
        <f t="shared" si="80"/>
        <v>0.18602902724961812</v>
      </c>
      <c r="AD837" s="2">
        <f t="shared" si="78"/>
        <v>0.194742479104699</v>
      </c>
      <c r="AE837" s="2">
        <f t="shared" si="78"/>
        <v>0.18490723560013689</v>
      </c>
      <c r="AF837" s="2">
        <f t="shared" si="78"/>
        <v>0.18229858377590258</v>
      </c>
      <c r="AG837" s="2"/>
    </row>
    <row r="838" spans="1:33" ht="14.5" x14ac:dyDescent="0.35">
      <c r="A838" s="10">
        <v>44573</v>
      </c>
      <c r="B838" s="2">
        <v>4.7963198898086819E-3</v>
      </c>
      <c r="C838" s="2">
        <v>4.2989295907318592E-3</v>
      </c>
      <c r="D838" s="2">
        <v>5.0895982421934596E-3</v>
      </c>
      <c r="E838" s="9">
        <v>5.1712973638729128E-3</v>
      </c>
      <c r="F838" s="9">
        <v>5.3773920448961284E-3</v>
      </c>
      <c r="G838" s="9">
        <v>5.4120805676284457E-3</v>
      </c>
      <c r="H838" s="9">
        <v>5.1888998627008989E-3</v>
      </c>
      <c r="J838" s="1">
        <v>44571</v>
      </c>
      <c r="K838" s="7">
        <f t="shared" si="76"/>
        <v>2.4739710961573112E-7</v>
      </c>
      <c r="L838" s="7">
        <f t="shared" si="76"/>
        <v>8.6012191977529855E-8</v>
      </c>
      <c r="M838" s="7">
        <f t="shared" si="76"/>
        <v>1.4060810605559093E-7</v>
      </c>
      <c r="N838" s="7">
        <f t="shared" si="76"/>
        <v>3.3764484941796953E-7</v>
      </c>
      <c r="O838" s="7">
        <f t="shared" si="76"/>
        <v>3.7916121234905494E-7</v>
      </c>
      <c r="P838" s="7">
        <f t="shared" si="76"/>
        <v>1.5411903511605381E-7</v>
      </c>
      <c r="Q838" s="7"/>
      <c r="R838" s="1">
        <v>44571</v>
      </c>
      <c r="S838" s="2">
        <f t="shared" si="79"/>
        <v>4.9739029907682267E-4</v>
      </c>
      <c r="T838" s="2">
        <f t="shared" si="79"/>
        <v>2.9327835238477772E-4</v>
      </c>
      <c r="U838" s="2">
        <f t="shared" si="79"/>
        <v>3.7497747406423088E-4</v>
      </c>
      <c r="V838" s="2">
        <f t="shared" si="77"/>
        <v>5.8107215508744654E-4</v>
      </c>
      <c r="W838" s="2">
        <f t="shared" si="77"/>
        <v>6.1576067781976378E-4</v>
      </c>
      <c r="X838" s="2">
        <f t="shared" si="77"/>
        <v>3.9257997289221698E-4</v>
      </c>
      <c r="Z838" s="1">
        <v>44571</v>
      </c>
      <c r="AA838" s="2">
        <f t="shared" si="80"/>
        <v>6.2180893822461059E-3</v>
      </c>
      <c r="AB838" s="2">
        <f t="shared" si="80"/>
        <v>1.7268773556995409E-3</v>
      </c>
      <c r="AC838" s="2">
        <f t="shared" si="80"/>
        <v>2.7633675536034019E-3</v>
      </c>
      <c r="AD838" s="2">
        <f t="shared" si="78"/>
        <v>6.2962143180418373E-3</v>
      </c>
      <c r="AE838" s="2">
        <f t="shared" si="78"/>
        <v>7.009439010559948E-3</v>
      </c>
      <c r="AF838" s="2">
        <f t="shared" si="78"/>
        <v>3.0151173542249943E-3</v>
      </c>
      <c r="AG838" s="2"/>
    </row>
    <row r="839" spans="1:33" ht="14.5" x14ac:dyDescent="0.35">
      <c r="A839" s="10">
        <v>44574</v>
      </c>
      <c r="B839" s="2">
        <v>3.4524294507662641E-3</v>
      </c>
      <c r="C839" s="2">
        <v>4.6201851218938828E-3</v>
      </c>
      <c r="D839" s="2">
        <v>4.077007994055748E-3</v>
      </c>
      <c r="E839" s="9">
        <v>5.5273407956395581E-3</v>
      </c>
      <c r="F839" s="9">
        <v>5.6941407055790269E-3</v>
      </c>
      <c r="G839" s="9">
        <v>5.5978580047129156E-3</v>
      </c>
      <c r="H839" s="9">
        <v>5.5620926100147829E-3</v>
      </c>
      <c r="J839" s="1">
        <v>44572</v>
      </c>
      <c r="K839" s="7">
        <f t="shared" si="76"/>
        <v>1.363653307450715E-6</v>
      </c>
      <c r="L839" s="7">
        <f t="shared" si="76"/>
        <v>3.9009835673761371E-7</v>
      </c>
      <c r="M839" s="7">
        <f t="shared" si="76"/>
        <v>4.3052570890839018E-6</v>
      </c>
      <c r="N839" s="7">
        <f t="shared" si="76"/>
        <v>5.0252693499542119E-6</v>
      </c>
      <c r="O839" s="7">
        <f t="shared" si="76"/>
        <v>4.6028636800896203E-6</v>
      </c>
      <c r="P839" s="7">
        <f t="shared" si="76"/>
        <v>4.4506786454904413E-6</v>
      </c>
      <c r="Q839" s="7"/>
      <c r="R839" s="1">
        <v>44572</v>
      </c>
      <c r="S839" s="2">
        <f t="shared" si="79"/>
        <v>1.1677556711276187E-3</v>
      </c>
      <c r="T839" s="2">
        <f t="shared" si="79"/>
        <v>6.2457854328948391E-4</v>
      </c>
      <c r="U839" s="2">
        <f t="shared" si="79"/>
        <v>2.074911344873294E-3</v>
      </c>
      <c r="V839" s="2">
        <f t="shared" si="77"/>
        <v>2.2417112548127629E-3</v>
      </c>
      <c r="W839" s="2">
        <f t="shared" si="77"/>
        <v>2.1454285539466516E-3</v>
      </c>
      <c r="X839" s="2">
        <f t="shared" si="77"/>
        <v>2.1096631592485188E-3</v>
      </c>
      <c r="Z839" s="1">
        <v>44572</v>
      </c>
      <c r="AA839" s="2">
        <f t="shared" si="80"/>
        <v>3.8605761985410991E-2</v>
      </c>
      <c r="AB839" s="2">
        <f t="shared" si="80"/>
        <v>1.3089893003507047E-2</v>
      </c>
      <c r="AC839" s="2">
        <f t="shared" si="80"/>
        <v>9.5238137554614077E-2</v>
      </c>
      <c r="AD839" s="2">
        <f t="shared" si="78"/>
        <v>0.10667216211567432</v>
      </c>
      <c r="AE839" s="2">
        <f t="shared" si="78"/>
        <v>0.10004701560537788</v>
      </c>
      <c r="AF839" s="2">
        <f t="shared" si="78"/>
        <v>9.7603168346903635E-2</v>
      </c>
      <c r="AG839" s="2"/>
    </row>
    <row r="840" spans="1:33" ht="14.5" x14ac:dyDescent="0.35">
      <c r="A840" s="10">
        <v>44575</v>
      </c>
      <c r="B840" s="2">
        <v>3.8777596795043509E-3</v>
      </c>
      <c r="C840" s="2">
        <v>4.8445905558764926E-3</v>
      </c>
      <c r="D840" s="2">
        <v>5.3159007802605629E-3</v>
      </c>
      <c r="E840" s="9">
        <v>4.8964302036647259E-3</v>
      </c>
      <c r="F840" s="9">
        <v>5.0404760111872294E-3</v>
      </c>
      <c r="G840" s="9">
        <v>5.083031255829277E-3</v>
      </c>
      <c r="H840" s="9">
        <v>5.0007064180126234E-3</v>
      </c>
      <c r="J840" s="1">
        <v>44573</v>
      </c>
      <c r="K840" s="7">
        <f t="shared" si="76"/>
        <v>9.3476194350652342E-7</v>
      </c>
      <c r="L840" s="7">
        <f t="shared" si="76"/>
        <v>2.0682498256842889E-6</v>
      </c>
      <c r="M840" s="7">
        <f t="shared" si="76"/>
        <v>1.0376896367931732E-6</v>
      </c>
      <c r="N840" s="7">
        <f t="shared" si="76"/>
        <v>1.3519092679620894E-6</v>
      </c>
      <c r="O840" s="7">
        <f t="shared" si="76"/>
        <v>1.4526795726967722E-6</v>
      </c>
      <c r="P840" s="7">
        <f t="shared" si="76"/>
        <v>1.2610093775263663E-6</v>
      </c>
      <c r="Q840" s="7"/>
      <c r="R840" s="1">
        <v>44573</v>
      </c>
      <c r="S840" s="2">
        <f t="shared" si="79"/>
        <v>9.6683087637214164E-4</v>
      </c>
      <c r="T840" s="2">
        <f t="shared" si="79"/>
        <v>1.438141100756212E-3</v>
      </c>
      <c r="U840" s="2">
        <f t="shared" si="79"/>
        <v>1.018670524160375E-3</v>
      </c>
      <c r="V840" s="2">
        <f t="shared" si="77"/>
        <v>1.1627163316828785E-3</v>
      </c>
      <c r="W840" s="2">
        <f t="shared" si="77"/>
        <v>1.2052715763249261E-3</v>
      </c>
      <c r="X840" s="2">
        <f t="shared" si="77"/>
        <v>1.1229467385082724E-3</v>
      </c>
      <c r="Z840" s="1">
        <v>44573</v>
      </c>
      <c r="AA840" s="2">
        <f t="shared" si="80"/>
        <v>2.303598672240037E-2</v>
      </c>
      <c r="AB840" s="2">
        <f t="shared" si="80"/>
        <v>4.4909161150025412E-2</v>
      </c>
      <c r="AC840" s="2">
        <f t="shared" si="80"/>
        <v>2.5205315444617682E-2</v>
      </c>
      <c r="AD840" s="2">
        <f t="shared" si="78"/>
        <v>3.1567041314237487E-2</v>
      </c>
      <c r="AE840" s="2">
        <f t="shared" si="78"/>
        <v>3.3533506994112727E-2</v>
      </c>
      <c r="AF840" s="2">
        <f t="shared" si="78"/>
        <v>2.9763979980364619E-2</v>
      </c>
      <c r="AG840" s="2"/>
    </row>
    <row r="841" spans="1:33" ht="14.5" x14ac:dyDescent="0.35">
      <c r="A841" s="10">
        <v>44578</v>
      </c>
      <c r="B841" s="2">
        <v>4.1314877344643874E-3</v>
      </c>
      <c r="C841" s="2">
        <v>4.4611170887947083E-3</v>
      </c>
      <c r="D841" s="2">
        <v>5.217820405960083E-3</v>
      </c>
      <c r="E841" s="9">
        <v>4.9364462075063998E-3</v>
      </c>
      <c r="F841" s="9">
        <v>5.1334810393230124E-3</v>
      </c>
      <c r="G841" s="9">
        <v>5.0717085441970237E-3</v>
      </c>
      <c r="H841" s="9">
        <v>5.0622250068161519E-3</v>
      </c>
      <c r="J841" s="1">
        <v>44574</v>
      </c>
      <c r="K841" s="7">
        <f t="shared" si="76"/>
        <v>1.086555112362242E-7</v>
      </c>
      <c r="L841" s="7">
        <f t="shared" si="76"/>
        <v>1.180118673158975E-6</v>
      </c>
      <c r="M841" s="7">
        <f t="shared" si="76"/>
        <v>6.4795814332212819E-7</v>
      </c>
      <c r="N841" s="7">
        <f t="shared" si="76"/>
        <v>1.0039905829815094E-6</v>
      </c>
      <c r="O841" s="7">
        <f t="shared" si="76"/>
        <v>8.8401517105429418E-7</v>
      </c>
      <c r="P841" s="7">
        <f t="shared" si="76"/>
        <v>8.6627187014480261E-7</v>
      </c>
      <c r="Q841" s="7"/>
      <c r="R841" s="1">
        <v>44574</v>
      </c>
      <c r="S841" s="2">
        <f t="shared" si="79"/>
        <v>3.2962935433032085E-4</v>
      </c>
      <c r="T841" s="2">
        <f t="shared" si="79"/>
        <v>1.0863326714956956E-3</v>
      </c>
      <c r="U841" s="2">
        <f t="shared" si="79"/>
        <v>8.0495847304201239E-4</v>
      </c>
      <c r="V841" s="2">
        <f t="shared" si="77"/>
        <v>1.001993304858625E-3</v>
      </c>
      <c r="W841" s="2">
        <f t="shared" si="77"/>
        <v>9.4022080973263627E-4</v>
      </c>
      <c r="X841" s="2">
        <f t="shared" si="77"/>
        <v>9.3073727235176446E-4</v>
      </c>
      <c r="Z841" s="1">
        <v>44574</v>
      </c>
      <c r="AA841" s="2">
        <f t="shared" si="80"/>
        <v>2.8722146204889221E-3</v>
      </c>
      <c r="AB841" s="2">
        <f t="shared" si="80"/>
        <v>2.5245560563825098E-2</v>
      </c>
      <c r="AC841" s="2">
        <f t="shared" si="80"/>
        <v>1.4943746361856691E-2</v>
      </c>
      <c r="AD841" s="2">
        <f t="shared" si="78"/>
        <v>2.1958541231039908E-2</v>
      </c>
      <c r="AE841" s="2">
        <f t="shared" si="78"/>
        <v>1.9654765175824984E-2</v>
      </c>
      <c r="AF841" s="2">
        <f t="shared" si="78"/>
        <v>1.9309218025368891E-2</v>
      </c>
      <c r="AG841" s="2"/>
    </row>
    <row r="842" spans="1:33" ht="14.5" x14ac:dyDescent="0.35">
      <c r="A842" s="10">
        <v>44579</v>
      </c>
      <c r="B842" s="2">
        <v>6.6739267615180588E-3</v>
      </c>
      <c r="C842" s="2">
        <v>4.7927186824381351E-3</v>
      </c>
      <c r="D842" s="2">
        <v>5.9242770075798026E-3</v>
      </c>
      <c r="E842" s="9">
        <v>4.8403739325381563E-3</v>
      </c>
      <c r="F842" s="9">
        <v>5.1503561481977909E-3</v>
      </c>
      <c r="G842" s="9">
        <v>5.1589672188610096E-3</v>
      </c>
      <c r="H842" s="9">
        <v>5.0190124421649693E-3</v>
      </c>
      <c r="J842" s="1">
        <v>44575</v>
      </c>
      <c r="K842" s="7">
        <f t="shared" si="76"/>
        <v>3.5389438367955764E-6</v>
      </c>
      <c r="L842" s="7">
        <f t="shared" si="76"/>
        <v>5.6197475357968815E-7</v>
      </c>
      <c r="M842" s="7">
        <f t="shared" si="76"/>
        <v>3.3619159766602036E-6</v>
      </c>
      <c r="N842" s="7">
        <f t="shared" si="76"/>
        <v>2.3212674137730975E-6</v>
      </c>
      <c r="O842" s="7">
        <f t="shared" si="76"/>
        <v>2.295102415887656E-6</v>
      </c>
      <c r="P842" s="7">
        <f t="shared" si="76"/>
        <v>2.7387414043998995E-6</v>
      </c>
      <c r="Q842" s="7"/>
      <c r="R842" s="1">
        <v>44575</v>
      </c>
      <c r="S842" s="2">
        <f t="shared" si="79"/>
        <v>1.8812080790799237E-3</v>
      </c>
      <c r="T842" s="2">
        <f t="shared" si="79"/>
        <v>7.4964975393825625E-4</v>
      </c>
      <c r="U842" s="2">
        <f t="shared" si="79"/>
        <v>1.8335528289799025E-3</v>
      </c>
      <c r="V842" s="2">
        <f t="shared" si="77"/>
        <v>1.523570613320268E-3</v>
      </c>
      <c r="W842" s="2">
        <f t="shared" si="77"/>
        <v>1.5149595426570493E-3</v>
      </c>
      <c r="X842" s="2">
        <f t="shared" si="77"/>
        <v>1.6549143193530895E-3</v>
      </c>
      <c r="Z842" s="1">
        <v>44575</v>
      </c>
      <c r="AA842" s="2">
        <f t="shared" si="80"/>
        <v>6.1403188568807332E-2</v>
      </c>
      <c r="AB842" s="2">
        <f t="shared" si="80"/>
        <v>7.3888549439458107E-3</v>
      </c>
      <c r="AC842" s="2">
        <f t="shared" si="80"/>
        <v>5.7587533158019788E-2</v>
      </c>
      <c r="AD842" s="2">
        <f t="shared" si="78"/>
        <v>3.6675957424288974E-2</v>
      </c>
      <c r="AE842" s="2">
        <f t="shared" si="78"/>
        <v>3.6183587673535911E-2</v>
      </c>
      <c r="AF842" s="2">
        <f t="shared" si="78"/>
        <v>4.4753855999669412E-2</v>
      </c>
      <c r="AG842" s="2"/>
    </row>
    <row r="843" spans="1:33" ht="14.5" x14ac:dyDescent="0.35">
      <c r="A843" s="10">
        <v>44580</v>
      </c>
      <c r="B843" s="2">
        <v>7.616345273868735E-3</v>
      </c>
      <c r="C843" s="2">
        <v>4.7760102897882462E-3</v>
      </c>
      <c r="D843" s="2">
        <v>6.5316678956151009E-3</v>
      </c>
      <c r="E843" s="9">
        <v>5.6832684549046816E-3</v>
      </c>
      <c r="F843" s="9">
        <v>5.9605977856135974E-3</v>
      </c>
      <c r="G843" s="9">
        <v>6.0211069584199346E-3</v>
      </c>
      <c r="H843" s="9">
        <v>5.8450373575358516E-3</v>
      </c>
      <c r="J843" s="1">
        <v>44578</v>
      </c>
      <c r="K843" s="7">
        <f t="shared" si="76"/>
        <v>8.0675028217915119E-6</v>
      </c>
      <c r="L843" s="7">
        <f t="shared" si="76"/>
        <v>1.1765250148951774E-6</v>
      </c>
      <c r="M843" s="7">
        <f t="shared" si="76"/>
        <v>3.7367859880161838E-6</v>
      </c>
      <c r="N843" s="7">
        <f t="shared" si="76"/>
        <v>2.7414997448631971E-6</v>
      </c>
      <c r="O843" s="7">
        <f t="shared" si="76"/>
        <v>2.5447852830759266E-6</v>
      </c>
      <c r="P843" s="7">
        <f t="shared" si="76"/>
        <v>3.1375317344635411E-6</v>
      </c>
      <c r="Q843" s="7"/>
      <c r="R843" s="1">
        <v>44578</v>
      </c>
      <c r="S843" s="2">
        <f t="shared" si="79"/>
        <v>2.8403349840804889E-3</v>
      </c>
      <c r="T843" s="2">
        <f t="shared" si="79"/>
        <v>1.0846773782536342E-3</v>
      </c>
      <c r="U843" s="2">
        <f t="shared" si="79"/>
        <v>1.9330768189640534E-3</v>
      </c>
      <c r="V843" s="2">
        <f t="shared" si="77"/>
        <v>1.6557474882551377E-3</v>
      </c>
      <c r="W843" s="2">
        <f t="shared" si="77"/>
        <v>1.5952383154488005E-3</v>
      </c>
      <c r="X843" s="2">
        <f t="shared" si="77"/>
        <v>1.7713079163328834E-3</v>
      </c>
      <c r="Z843" s="1">
        <v>44578</v>
      </c>
      <c r="AA843" s="2">
        <f t="shared" si="80"/>
        <v>0.1280176225303562</v>
      </c>
      <c r="AB843" s="2">
        <f t="shared" si="80"/>
        <v>1.2430079161613428E-2</v>
      </c>
      <c r="AC843" s="2">
        <f t="shared" si="80"/>
        <v>4.7364569060014405E-2</v>
      </c>
      <c r="AD843" s="2">
        <f t="shared" si="78"/>
        <v>3.2656263671803742E-2</v>
      </c>
      <c r="AE843" s="2">
        <f t="shared" si="78"/>
        <v>2.9915526765224021E-2</v>
      </c>
      <c r="AF843" s="2">
        <f t="shared" si="78"/>
        <v>3.8341109881517621E-2</v>
      </c>
      <c r="AG843" s="2"/>
    </row>
    <row r="844" spans="1:33" ht="14.5" x14ac:dyDescent="0.35">
      <c r="A844" s="10">
        <v>44581</v>
      </c>
      <c r="B844" s="2">
        <v>5.9692940325810264E-3</v>
      </c>
      <c r="C844" s="2">
        <v>5.9926705434918404E-3</v>
      </c>
      <c r="D844" s="2">
        <v>6.4239762723445892E-3</v>
      </c>
      <c r="E844" s="9">
        <v>6.1146704922797543E-3</v>
      </c>
      <c r="F844" s="9">
        <v>6.4265335773675504E-3</v>
      </c>
      <c r="G844" s="9">
        <v>6.4462869134983636E-3</v>
      </c>
      <c r="H844" s="9">
        <v>6.22788369220636E-3</v>
      </c>
      <c r="J844" s="1">
        <v>44579</v>
      </c>
      <c r="K844" s="7">
        <f t="shared" si="76"/>
        <v>5.4646126236340392E-10</v>
      </c>
      <c r="L844" s="7">
        <f t="shared" si="76"/>
        <v>2.0673593915641003E-7</v>
      </c>
      <c r="M844" s="7">
        <f t="shared" si="76"/>
        <v>2.1134315034535853E-8</v>
      </c>
      <c r="N844" s="7">
        <f t="shared" si="76"/>
        <v>2.0906800131658765E-7</v>
      </c>
      <c r="O844" s="7">
        <f t="shared" si="76"/>
        <v>2.2752220844582103E-7</v>
      </c>
      <c r="P844" s="7">
        <f t="shared" si="76"/>
        <v>6.686861206514587E-8</v>
      </c>
      <c r="Q844" s="7"/>
      <c r="R844" s="1">
        <v>44579</v>
      </c>
      <c r="S844" s="2">
        <f t="shared" si="79"/>
        <v>2.3376510910813955E-5</v>
      </c>
      <c r="T844" s="2">
        <f t="shared" si="79"/>
        <v>4.5468223976356283E-4</v>
      </c>
      <c r="U844" s="2">
        <f t="shared" si="79"/>
        <v>1.4537645969872788E-4</v>
      </c>
      <c r="V844" s="2">
        <f t="shared" si="77"/>
        <v>4.5723954478652396E-4</v>
      </c>
      <c r="W844" s="2">
        <f t="shared" si="77"/>
        <v>4.7699288091733721E-4</v>
      </c>
      <c r="X844" s="2">
        <f t="shared" si="77"/>
        <v>2.5858965962533356E-4</v>
      </c>
      <c r="Z844" s="1">
        <v>44579</v>
      </c>
      <c r="AA844" s="2">
        <f t="shared" si="80"/>
        <v>7.6281606811168245E-6</v>
      </c>
      <c r="AB844" s="2">
        <f t="shared" si="80"/>
        <v>2.629673787183151E-3</v>
      </c>
      <c r="AC844" s="2">
        <f t="shared" si="80"/>
        <v>2.8718702285002173E-4</v>
      </c>
      <c r="AD844" s="2">
        <f t="shared" si="78"/>
        <v>2.6579179857317836E-3</v>
      </c>
      <c r="AE844" s="2">
        <f t="shared" si="78"/>
        <v>2.8806433043226942E-3</v>
      </c>
      <c r="AF844" s="2">
        <f t="shared" si="78"/>
        <v>8.8663780031272843E-4</v>
      </c>
      <c r="AG844" s="2"/>
    </row>
    <row r="845" spans="1:33" ht="14.5" x14ac:dyDescent="0.35">
      <c r="A845" s="10">
        <v>44582</v>
      </c>
      <c r="B845" s="2">
        <v>1.0504444406082921E-2</v>
      </c>
      <c r="C845" s="2">
        <v>5.5697080679237843E-3</v>
      </c>
      <c r="D845" s="2">
        <v>6.3927550800144672E-3</v>
      </c>
      <c r="E845" s="9">
        <v>5.9293850046014847E-3</v>
      </c>
      <c r="F845" s="9">
        <v>6.2969628166404945E-3</v>
      </c>
      <c r="G845" s="9">
        <v>6.1525924711271877E-3</v>
      </c>
      <c r="H845" s="9">
        <v>5.9179380676679756E-3</v>
      </c>
      <c r="J845" s="1">
        <v>44580</v>
      </c>
      <c r="K845" s="7">
        <f t="shared" si="76"/>
        <v>2.4351622727148243E-5</v>
      </c>
      <c r="L845" s="7">
        <f t="shared" si="76"/>
        <v>1.6905989114105252E-5</v>
      </c>
      <c r="M845" s="7">
        <f t="shared" si="76"/>
        <v>2.0931168527083676E-5</v>
      </c>
      <c r="N845" s="7">
        <f t="shared" si="76"/>
        <v>1.7702901325496966E-5</v>
      </c>
      <c r="O845" s="7">
        <f t="shared" si="76"/>
        <v>1.8938615263777958E-5</v>
      </c>
      <c r="P845" s="7">
        <f t="shared" si="76"/>
        <v>2.1036040392320466E-5</v>
      </c>
      <c r="Q845" s="7"/>
      <c r="R845" s="1">
        <v>44580</v>
      </c>
      <c r="S845" s="2">
        <f t="shared" si="79"/>
        <v>4.9347363381591364E-3</v>
      </c>
      <c r="T845" s="2">
        <f t="shared" si="79"/>
        <v>4.1116893260684535E-3</v>
      </c>
      <c r="U845" s="2">
        <f t="shared" si="79"/>
        <v>4.575059401481436E-3</v>
      </c>
      <c r="V845" s="2">
        <f t="shared" si="77"/>
        <v>4.2074815894424262E-3</v>
      </c>
      <c r="W845" s="2">
        <f t="shared" si="77"/>
        <v>4.351851934955733E-3</v>
      </c>
      <c r="X845" s="2">
        <f t="shared" si="77"/>
        <v>4.5865063384149451E-3</v>
      </c>
      <c r="Z845" s="1">
        <v>44580</v>
      </c>
      <c r="AA845" s="2">
        <f t="shared" si="80"/>
        <v>0.25153970632006395</v>
      </c>
      <c r="AB845" s="2">
        <f t="shared" si="80"/>
        <v>0.14654643452903326</v>
      </c>
      <c r="AC845" s="2">
        <f t="shared" si="80"/>
        <v>0.19971293541717161</v>
      </c>
      <c r="AD845" s="2">
        <f t="shared" si="78"/>
        <v>0.15644532359470276</v>
      </c>
      <c r="AE845" s="2">
        <f t="shared" si="78"/>
        <v>0.17239512574187721</v>
      </c>
      <c r="AF845" s="2">
        <f t="shared" si="78"/>
        <v>0.20120727492856694</v>
      </c>
      <c r="AG845" s="2"/>
    </row>
    <row r="846" spans="1:33" ht="14.5" x14ac:dyDescent="0.35">
      <c r="A846" s="10">
        <v>44585</v>
      </c>
      <c r="B846" s="2">
        <v>1.22098040838834E-2</v>
      </c>
      <c r="C846" s="2">
        <v>5.9527428820729256E-3</v>
      </c>
      <c r="D846" s="2">
        <v>8.0324560403823853E-3</v>
      </c>
      <c r="E846" s="9">
        <v>7.4779719741416405E-3</v>
      </c>
      <c r="F846" s="9">
        <v>7.4122318785930829E-3</v>
      </c>
      <c r="G846" s="9">
        <v>6.9960065877906572E-3</v>
      </c>
      <c r="H846" s="9">
        <v>7.4291824852263889E-3</v>
      </c>
      <c r="J846" s="1">
        <v>44581</v>
      </c>
      <c r="K846" s="7">
        <f t="shared" si="76"/>
        <v>3.9150814883201935E-5</v>
      </c>
      <c r="L846" s="7">
        <f t="shared" si="76"/>
        <v>1.7450236676541752E-5</v>
      </c>
      <c r="M846" s="7">
        <f t="shared" si="76"/>
        <v>2.2390235114783146E-5</v>
      </c>
      <c r="N846" s="7">
        <f t="shared" si="76"/>
        <v>2.3016699064974193E-5</v>
      </c>
      <c r="O846" s="7">
        <f t="shared" si="76"/>
        <v>2.7183684330262952E-5</v>
      </c>
      <c r="P846" s="7">
        <f t="shared" si="76"/>
        <v>2.2854342869545915E-5</v>
      </c>
      <c r="Q846" s="7"/>
      <c r="R846" s="1">
        <v>44581</v>
      </c>
      <c r="S846" s="2">
        <f t="shared" si="79"/>
        <v>6.2570612018104741E-3</v>
      </c>
      <c r="T846" s="2">
        <f t="shared" si="79"/>
        <v>4.1773480435010144E-3</v>
      </c>
      <c r="U846" s="2">
        <f t="shared" si="79"/>
        <v>4.7318321097417591E-3</v>
      </c>
      <c r="V846" s="2">
        <f t="shared" si="77"/>
        <v>4.7975722052903168E-3</v>
      </c>
      <c r="W846" s="2">
        <f t="shared" si="77"/>
        <v>5.2137974960927425E-3</v>
      </c>
      <c r="X846" s="2">
        <f t="shared" si="77"/>
        <v>4.7806215986570108E-3</v>
      </c>
      <c r="Z846" s="1">
        <v>44581</v>
      </c>
      <c r="AA846" s="2">
        <f t="shared" si="80"/>
        <v>0.33273522873248673</v>
      </c>
      <c r="AB846" s="2">
        <f t="shared" si="80"/>
        <v>0.10130972179670295</v>
      </c>
      <c r="AC846" s="2">
        <f t="shared" si="80"/>
        <v>0.14249182249129211</v>
      </c>
      <c r="AD846" s="2">
        <f t="shared" si="78"/>
        <v>0.14814304070226414</v>
      </c>
      <c r="AE846" s="2">
        <f t="shared" si="78"/>
        <v>0.18835362778838594</v>
      </c>
      <c r="AF846" s="2">
        <f t="shared" si="78"/>
        <v>0.14666886437775317</v>
      </c>
      <c r="AG846" s="2"/>
    </row>
    <row r="847" spans="1:33" ht="14.5" x14ac:dyDescent="0.35">
      <c r="A847" s="10">
        <v>44586</v>
      </c>
      <c r="B847" s="2">
        <v>5.4650290623691486E-3</v>
      </c>
      <c r="C847" s="2">
        <v>7.3331175372004509E-3</v>
      </c>
      <c r="D847" s="2">
        <v>7.2224326431751251E-3</v>
      </c>
      <c r="E847" s="9">
        <v>8.5232889827132705E-3</v>
      </c>
      <c r="F847" s="9">
        <v>8.7468579769330573E-3</v>
      </c>
      <c r="G847" s="9">
        <v>8.6593600684680538E-3</v>
      </c>
      <c r="H847" s="9">
        <v>8.3094110515336342E-3</v>
      </c>
      <c r="J847" s="1">
        <v>44582</v>
      </c>
      <c r="K847" s="7">
        <f t="shared" si="76"/>
        <v>3.489754549797541E-6</v>
      </c>
      <c r="L847" s="7">
        <f t="shared" si="76"/>
        <v>3.0884673458296685E-6</v>
      </c>
      <c r="M847" s="7">
        <f t="shared" si="76"/>
        <v>9.3529537403832354E-6</v>
      </c>
      <c r="N847" s="7">
        <f t="shared" si="76"/>
        <v>1.0770401024467723E-5</v>
      </c>
      <c r="O847" s="7">
        <f t="shared" si="76"/>
        <v>1.0203750576524844E-5</v>
      </c>
      <c r="P847" s="7">
        <f t="shared" si="76"/>
        <v>8.0905089002833151E-6</v>
      </c>
      <c r="Q847" s="7"/>
      <c r="R847" s="1">
        <v>44582</v>
      </c>
      <c r="S847" s="2">
        <f t="shared" si="79"/>
        <v>1.8680884748313023E-3</v>
      </c>
      <c r="T847" s="2">
        <f t="shared" si="79"/>
        <v>1.7574035808059765E-3</v>
      </c>
      <c r="U847" s="2">
        <f t="shared" si="79"/>
        <v>3.0582599203441219E-3</v>
      </c>
      <c r="V847" s="2">
        <f t="shared" si="77"/>
        <v>3.2818289145639086E-3</v>
      </c>
      <c r="W847" s="2">
        <f t="shared" si="77"/>
        <v>3.1943310060989051E-3</v>
      </c>
      <c r="X847" s="2">
        <f t="shared" si="77"/>
        <v>2.8443819891644856E-3</v>
      </c>
      <c r="Z847" s="1">
        <v>44582</v>
      </c>
      <c r="AA847" s="2">
        <f t="shared" si="80"/>
        <v>3.9284464141908115E-2</v>
      </c>
      <c r="AB847" s="2">
        <f t="shared" si="80"/>
        <v>3.5496673670436074E-2</v>
      </c>
      <c r="AC847" s="2">
        <f t="shared" si="80"/>
        <v>8.5620675352902964E-2</v>
      </c>
      <c r="AD847" s="2">
        <f t="shared" si="78"/>
        <v>9.5124216074800261E-2</v>
      </c>
      <c r="AE847" s="2">
        <f t="shared" si="78"/>
        <v>9.1383732922717842E-2</v>
      </c>
      <c r="AF847" s="2">
        <f t="shared" si="78"/>
        <v>7.6710799842248711E-2</v>
      </c>
      <c r="AG847" s="2"/>
    </row>
    <row r="848" spans="1:33" ht="14.5" x14ac:dyDescent="0.35">
      <c r="A848" s="10">
        <v>44587</v>
      </c>
      <c r="B848" s="2">
        <v>1.253395393389484E-2</v>
      </c>
      <c r="C848" s="2">
        <v>6.7140981554985046E-3</v>
      </c>
      <c r="D848" s="2">
        <v>6.4884275197982788E-3</v>
      </c>
      <c r="E848" s="9">
        <v>7.0289877486268589E-3</v>
      </c>
      <c r="F848" s="9">
        <v>7.221270356196032E-3</v>
      </c>
      <c r="G848" s="9">
        <v>6.8725586098525434E-3</v>
      </c>
      <c r="H848" s="9">
        <v>6.6492516491826956E-3</v>
      </c>
      <c r="J848" s="1">
        <v>44585</v>
      </c>
      <c r="K848" s="7">
        <f t="shared" si="76"/>
        <v>3.3870721281333216E-5</v>
      </c>
      <c r="L848" s="7">
        <f t="shared" si="76"/>
        <v>3.6548389623539232E-5</v>
      </c>
      <c r="M848" s="7">
        <f t="shared" si="76"/>
        <v>3.0304652700943911E-5</v>
      </c>
      <c r="N848" s="7">
        <f t="shared" si="76"/>
        <v>2.8224606796750612E-5</v>
      </c>
      <c r="O848" s="7">
        <f t="shared" si="76"/>
        <v>3.2051397015087982E-5</v>
      </c>
      <c r="P848" s="7">
        <f t="shared" si="76"/>
        <v>3.4629720979696338E-5</v>
      </c>
      <c r="Q848" s="7"/>
      <c r="R848" s="1">
        <v>44585</v>
      </c>
      <c r="S848" s="2">
        <f t="shared" si="79"/>
        <v>5.8198557783963357E-3</v>
      </c>
      <c r="T848" s="2">
        <f t="shared" si="79"/>
        <v>6.0455264140965616E-3</v>
      </c>
      <c r="U848" s="2">
        <f t="shared" si="79"/>
        <v>5.5049661852679815E-3</v>
      </c>
      <c r="V848" s="2">
        <f t="shared" si="77"/>
        <v>5.3126835776988084E-3</v>
      </c>
      <c r="W848" s="2">
        <f t="shared" si="77"/>
        <v>5.661395324042297E-3</v>
      </c>
      <c r="X848" s="2">
        <f t="shared" si="77"/>
        <v>5.8847022847121448E-3</v>
      </c>
      <c r="Z848" s="1">
        <v>44585</v>
      </c>
      <c r="AA848" s="2">
        <f t="shared" si="80"/>
        <v>0.2425794860524717</v>
      </c>
      <c r="AB848" s="2">
        <f t="shared" si="80"/>
        <v>0.27331877128647797</v>
      </c>
      <c r="AC848" s="2">
        <f t="shared" si="80"/>
        <v>0.20478193522939137</v>
      </c>
      <c r="AD848" s="2">
        <f t="shared" si="78"/>
        <v>0.18428891490185584</v>
      </c>
      <c r="AE848" s="2">
        <f t="shared" si="78"/>
        <v>0.2228634055806451</v>
      </c>
      <c r="AF848" s="2">
        <f t="shared" si="78"/>
        <v>0.25108026916404436</v>
      </c>
      <c r="AG848" s="2"/>
    </row>
    <row r="849" spans="1:33" ht="14.5" x14ac:dyDescent="0.35">
      <c r="A849" s="10">
        <v>44588</v>
      </c>
      <c r="B849" s="2">
        <v>1.7476184662221571E-2</v>
      </c>
      <c r="C849" s="2">
        <v>7.1778451092541218E-3</v>
      </c>
      <c r="D849" s="2">
        <v>7.8617557883262634E-3</v>
      </c>
      <c r="E849" s="9">
        <v>8.8116695707518254E-3</v>
      </c>
      <c r="F849" s="9">
        <v>8.5372060721766539E-3</v>
      </c>
      <c r="G849" s="9">
        <v>8.2289218739676172E-3</v>
      </c>
      <c r="H849" s="9">
        <v>8.9199603323854397E-3</v>
      </c>
      <c r="J849" s="1">
        <v>44586</v>
      </c>
      <c r="K849" s="7">
        <f t="shared" si="76"/>
        <v>1.0605579754821382E-4</v>
      </c>
      <c r="L849" s="7">
        <f t="shared" si="76"/>
        <v>9.2437242571191807E-5</v>
      </c>
      <c r="M849" s="7">
        <f t="shared" si="76"/>
        <v>7.5073821770306985E-5</v>
      </c>
      <c r="N849" s="7">
        <f t="shared" ref="N849:P871" si="81">($B849-F849)^2</f>
        <v>7.9905338233281418E-5</v>
      </c>
      <c r="O849" s="7">
        <f t="shared" si="81"/>
        <v>8.5511869075026301E-5</v>
      </c>
      <c r="P849" s="7">
        <f t="shared" si="81"/>
        <v>7.3208974782479759E-5</v>
      </c>
      <c r="Q849" s="7"/>
      <c r="R849" s="1">
        <v>44586</v>
      </c>
      <c r="S849" s="2">
        <f t="shared" si="79"/>
        <v>1.029833955296745E-2</v>
      </c>
      <c r="T849" s="2">
        <f t="shared" si="79"/>
        <v>9.6144288738953081E-3</v>
      </c>
      <c r="U849" s="2">
        <f t="shared" si="79"/>
        <v>8.6645150914697461E-3</v>
      </c>
      <c r="V849" s="2">
        <f t="shared" si="77"/>
        <v>8.9389785900449176E-3</v>
      </c>
      <c r="W849" s="2">
        <f t="shared" si="77"/>
        <v>9.2472627882539543E-3</v>
      </c>
      <c r="X849" s="2">
        <f t="shared" si="77"/>
        <v>8.5562243298361318E-3</v>
      </c>
      <c r="Z849" s="1">
        <v>44586</v>
      </c>
      <c r="AA849" s="2">
        <f t="shared" si="80"/>
        <v>0.54489986615444641</v>
      </c>
      <c r="AB849" s="2">
        <f t="shared" si="80"/>
        <v>0.42410748404933774</v>
      </c>
      <c r="AC849" s="2">
        <f t="shared" si="80"/>
        <v>0.29853789862399882</v>
      </c>
      <c r="AD849" s="2">
        <f t="shared" si="78"/>
        <v>0.33065607756768367</v>
      </c>
      <c r="AE849" s="2">
        <f t="shared" si="78"/>
        <v>0.37056736684016611</v>
      </c>
      <c r="AF849" s="2">
        <f t="shared" si="78"/>
        <v>0.28667466178682188</v>
      </c>
      <c r="AG849" s="2"/>
    </row>
    <row r="850" spans="1:33" ht="14.5" x14ac:dyDescent="0.35">
      <c r="A850" s="10">
        <v>44589</v>
      </c>
      <c r="B850" s="2">
        <v>1.069770612308539E-2</v>
      </c>
      <c r="C850" s="2">
        <v>1.032715942710638E-2</v>
      </c>
      <c r="D850" s="2">
        <v>9.3701174482703209E-3</v>
      </c>
      <c r="E850" s="9">
        <v>1.0896636490138842E-2</v>
      </c>
      <c r="F850" s="9">
        <v>1.0949511353211651E-2</v>
      </c>
      <c r="G850" s="9">
        <v>1.081612901103828E-2</v>
      </c>
      <c r="H850" s="9">
        <v>1.0993135104313779E-2</v>
      </c>
      <c r="J850" s="1">
        <v>44587</v>
      </c>
      <c r="K850" s="7">
        <f t="shared" ref="K850:M871" si="82">($B850-C850)^2</f>
        <v>1.373048539009608E-7</v>
      </c>
      <c r="L850" s="7">
        <f t="shared" si="82"/>
        <v>1.7624916894972324E-6</v>
      </c>
      <c r="M850" s="7">
        <f t="shared" si="82"/>
        <v>3.9573290936021064E-8</v>
      </c>
      <c r="N850" s="7">
        <f t="shared" si="81"/>
        <v>6.3405873918939184E-8</v>
      </c>
      <c r="O850" s="7">
        <f t="shared" si="81"/>
        <v>1.4023980391102742E-8</v>
      </c>
      <c r="P850" s="7">
        <f t="shared" si="81"/>
        <v>8.7278282949643722E-8</v>
      </c>
      <c r="Q850" s="7"/>
      <c r="R850" s="1">
        <v>44587</v>
      </c>
      <c r="S850" s="2">
        <f t="shared" si="79"/>
        <v>3.7054669597900991E-4</v>
      </c>
      <c r="T850" s="2">
        <f t="shared" si="79"/>
        <v>1.3275886748150695E-3</v>
      </c>
      <c r="U850" s="2">
        <f t="shared" si="79"/>
        <v>1.9893036705345181E-4</v>
      </c>
      <c r="V850" s="2">
        <f t="shared" si="77"/>
        <v>2.5180523012626084E-4</v>
      </c>
      <c r="W850" s="2">
        <f t="shared" si="77"/>
        <v>1.1842288795289001E-4</v>
      </c>
      <c r="X850" s="2">
        <f t="shared" si="77"/>
        <v>2.9542898122838883E-4</v>
      </c>
      <c r="Z850" s="1">
        <v>44587</v>
      </c>
      <c r="AA850" s="2">
        <f t="shared" si="80"/>
        <v>6.2872054317231196E-4</v>
      </c>
      <c r="AB850" s="2">
        <f t="shared" si="80"/>
        <v>9.17954127175169E-3</v>
      </c>
      <c r="AC850" s="2">
        <f t="shared" si="80"/>
        <v>1.6869941837693858E-4</v>
      </c>
      <c r="AD850" s="2">
        <f t="shared" si="78"/>
        <v>2.6855485260934842E-4</v>
      </c>
      <c r="AE850" s="2">
        <f t="shared" si="78"/>
        <v>6.0378472456434906E-5</v>
      </c>
      <c r="AF850" s="2">
        <f t="shared" si="78"/>
        <v>3.6770744183201032E-4</v>
      </c>
      <c r="AG850" s="2"/>
    </row>
    <row r="851" spans="1:33" ht="14.5" x14ac:dyDescent="0.35">
      <c r="A851" s="10">
        <v>44592</v>
      </c>
      <c r="B851" s="2">
        <v>7.4617219214762271E-3</v>
      </c>
      <c r="C851" s="2">
        <v>8.55997484177351E-3</v>
      </c>
      <c r="D851" s="2">
        <v>7.8408429399132729E-3</v>
      </c>
      <c r="E851" s="9">
        <v>9.5643846888477605E-3</v>
      </c>
      <c r="F851" s="9">
        <v>9.6300373178727465E-3</v>
      </c>
      <c r="G851" s="9">
        <v>9.2088625151270278E-3</v>
      </c>
      <c r="H851" s="9">
        <v>9.1828252358588033E-3</v>
      </c>
      <c r="J851" s="1">
        <v>44588</v>
      </c>
      <c r="K851" s="7">
        <f t="shared" si="82"/>
        <v>1.2061594769415101E-6</v>
      </c>
      <c r="L851" s="7">
        <f t="shared" si="82"/>
        <v>1.4373274662074281E-7</v>
      </c>
      <c r="M851" s="7">
        <f t="shared" si="82"/>
        <v>4.4211907132905151E-6</v>
      </c>
      <c r="N851" s="7">
        <f t="shared" si="81"/>
        <v>4.7015916582501949E-6</v>
      </c>
      <c r="O851" s="7">
        <f t="shared" si="81"/>
        <v>3.0525002539824722E-6</v>
      </c>
      <c r="P851" s="7">
        <f t="shared" si="81"/>
        <v>2.9621966187786892E-6</v>
      </c>
      <c r="Q851" s="7"/>
      <c r="R851" s="1">
        <v>44588</v>
      </c>
      <c r="S851" s="2">
        <f t="shared" si="79"/>
        <v>1.0982529202972829E-3</v>
      </c>
      <c r="T851" s="2">
        <f t="shared" si="79"/>
        <v>3.7912101843704579E-4</v>
      </c>
      <c r="U851" s="2">
        <f t="shared" si="79"/>
        <v>2.1026627673715334E-3</v>
      </c>
      <c r="V851" s="2">
        <f t="shared" si="77"/>
        <v>2.1683153963965194E-3</v>
      </c>
      <c r="W851" s="2">
        <f t="shared" si="77"/>
        <v>1.7471405936508007E-3</v>
      </c>
      <c r="X851" s="2">
        <f t="shared" si="77"/>
        <v>1.7211033143825763E-3</v>
      </c>
      <c r="Z851" s="1">
        <v>44588</v>
      </c>
      <c r="AA851" s="2">
        <f t="shared" si="80"/>
        <v>9.0100910668857725E-3</v>
      </c>
      <c r="AB851" s="2">
        <f t="shared" si="80"/>
        <v>1.2080642258756047E-3</v>
      </c>
      <c r="AC851" s="2">
        <f t="shared" si="80"/>
        <v>2.8417089965779407E-2</v>
      </c>
      <c r="AD851" s="2">
        <f t="shared" si="78"/>
        <v>2.99392112136323E-2</v>
      </c>
      <c r="AE851" s="2">
        <f t="shared" si="78"/>
        <v>2.0656306961284399E-2</v>
      </c>
      <c r="AF851" s="2">
        <f t="shared" si="78"/>
        <v>2.0122370163848879E-2</v>
      </c>
      <c r="AG851" s="2"/>
    </row>
    <row r="852" spans="1:33" ht="14.5" x14ac:dyDescent="0.35">
      <c r="A852" s="10">
        <v>44593</v>
      </c>
      <c r="B852" s="2">
        <v>5.6585569794773867E-3</v>
      </c>
      <c r="C852" s="2">
        <v>8.8974684476852417E-3</v>
      </c>
      <c r="D852" s="2">
        <v>7.2190947830677032E-3</v>
      </c>
      <c r="E852" s="9">
        <v>8.5820651154785623E-3</v>
      </c>
      <c r="F852" s="9">
        <v>8.7813582722393278E-3</v>
      </c>
      <c r="G852" s="9">
        <v>8.2883444032204844E-3</v>
      </c>
      <c r="H852" s="9">
        <v>8.1576482563083287E-3</v>
      </c>
      <c r="J852" s="1">
        <v>44589</v>
      </c>
      <c r="K852" s="7">
        <f t="shared" si="82"/>
        <v>1.0490547498888363E-5</v>
      </c>
      <c r="L852" s="7">
        <f t="shared" si="82"/>
        <v>2.4352782364344894E-6</v>
      </c>
      <c r="M852" s="7">
        <f t="shared" si="82"/>
        <v>8.5468998212650683E-6</v>
      </c>
      <c r="N852" s="7">
        <f t="shared" si="81"/>
        <v>9.7518879140756508E-6</v>
      </c>
      <c r="O852" s="7">
        <f t="shared" si="81"/>
        <v>6.9157818940773583E-6</v>
      </c>
      <c r="P852" s="7">
        <f t="shared" si="81"/>
        <v>6.2454572099325077E-6</v>
      </c>
      <c r="Q852" s="7"/>
      <c r="R852" s="1">
        <v>44589</v>
      </c>
      <c r="S852" s="2">
        <f t="shared" si="79"/>
        <v>3.238911468207855E-3</v>
      </c>
      <c r="T852" s="2">
        <f t="shared" si="79"/>
        <v>1.5605378035903165E-3</v>
      </c>
      <c r="U852" s="2">
        <f t="shared" si="79"/>
        <v>2.9235081360011756E-3</v>
      </c>
      <c r="V852" s="2">
        <f t="shared" si="77"/>
        <v>3.1228012927619411E-3</v>
      </c>
      <c r="W852" s="2">
        <f t="shared" si="77"/>
        <v>2.6297874237430977E-3</v>
      </c>
      <c r="X852" s="2">
        <f t="shared" si="77"/>
        <v>2.499091276830942E-3</v>
      </c>
      <c r="Z852" s="1">
        <v>44589</v>
      </c>
      <c r="AA852" s="2">
        <f t="shared" si="80"/>
        <v>8.8571701138780767E-2</v>
      </c>
      <c r="AB852" s="2">
        <f t="shared" si="80"/>
        <v>2.7392587269930546E-2</v>
      </c>
      <c r="AC852" s="2">
        <f t="shared" si="80"/>
        <v>7.5852442551721744E-2</v>
      </c>
      <c r="AD852" s="2">
        <f t="shared" si="78"/>
        <v>8.3845072509651786E-2</v>
      </c>
      <c r="AE852" s="2">
        <f t="shared" si="78"/>
        <v>6.4393908564445601E-2</v>
      </c>
      <c r="AF852" s="2">
        <f t="shared" si="78"/>
        <v>5.9437537471015212E-2</v>
      </c>
      <c r="AG852" s="2"/>
    </row>
    <row r="853" spans="1:33" ht="14.5" x14ac:dyDescent="0.35">
      <c r="A853" s="10">
        <v>44594</v>
      </c>
      <c r="B853" s="2">
        <v>5.3957929660858788E-3</v>
      </c>
      <c r="C853" s="2">
        <v>7.3047014884650707E-3</v>
      </c>
      <c r="D853" s="2">
        <v>7.2414255701005459E-3</v>
      </c>
      <c r="E853" s="9">
        <v>8.1901282472600749E-3</v>
      </c>
      <c r="F853" s="9">
        <v>8.3981323352986092E-3</v>
      </c>
      <c r="G853" s="9">
        <v>7.8105167766278714E-3</v>
      </c>
      <c r="H853" s="9">
        <v>7.6188011079741684E-3</v>
      </c>
      <c r="J853" s="1">
        <v>44592</v>
      </c>
      <c r="K853" s="7">
        <f t="shared" si="82"/>
        <v>3.64393174681191E-6</v>
      </c>
      <c r="L853" s="7">
        <f t="shared" si="82"/>
        <v>3.4063597090019608E-6</v>
      </c>
      <c r="M853" s="7">
        <f t="shared" si="82"/>
        <v>7.8083096636148734E-6</v>
      </c>
      <c r="N853" s="7">
        <f t="shared" si="81"/>
        <v>9.0140416879246954E-6</v>
      </c>
      <c r="O853" s="7">
        <f t="shared" si="81"/>
        <v>5.8308910811984409E-6</v>
      </c>
      <c r="P853" s="7">
        <f t="shared" si="81"/>
        <v>4.9417651989016259E-6</v>
      </c>
      <c r="Q853" s="7"/>
      <c r="R853" s="1">
        <v>44592</v>
      </c>
      <c r="S853" s="2">
        <f t="shared" si="79"/>
        <v>1.9089085223791919E-3</v>
      </c>
      <c r="T853" s="2">
        <f t="shared" si="79"/>
        <v>1.8456326040146671E-3</v>
      </c>
      <c r="U853" s="2">
        <f t="shared" si="79"/>
        <v>2.7943352811741961E-3</v>
      </c>
      <c r="V853" s="2">
        <f t="shared" si="77"/>
        <v>3.0023393692127304E-3</v>
      </c>
      <c r="W853" s="2">
        <f t="shared" si="77"/>
        <v>2.4147238105419926E-3</v>
      </c>
      <c r="X853" s="2">
        <f t="shared" si="77"/>
        <v>2.2230081418882896E-3</v>
      </c>
      <c r="Z853" s="1">
        <v>44592</v>
      </c>
      <c r="AA853" s="2">
        <f t="shared" si="80"/>
        <v>4.1572596936001238E-2</v>
      </c>
      <c r="AB853" s="2">
        <f t="shared" si="80"/>
        <v>3.932707368290278E-2</v>
      </c>
      <c r="AC853" s="2">
        <f t="shared" si="80"/>
        <v>7.6126650745448998E-2</v>
      </c>
      <c r="AD853" s="2">
        <f t="shared" si="78"/>
        <v>8.4888929932080748E-2</v>
      </c>
      <c r="AE853" s="2">
        <f t="shared" si="78"/>
        <v>6.068843105885513E-2</v>
      </c>
      <c r="AF853" s="2">
        <f t="shared" si="78"/>
        <v>5.3220193815901151E-2</v>
      </c>
      <c r="AG853" s="2"/>
    </row>
    <row r="854" spans="1:33" ht="14.5" x14ac:dyDescent="0.35">
      <c r="A854" s="10">
        <v>44595</v>
      </c>
      <c r="B854" s="2">
        <v>5.8022064533904683E-3</v>
      </c>
      <c r="C854" s="2">
        <v>7.4269743636250496E-3</v>
      </c>
      <c r="D854" s="2">
        <v>6.215937901288271E-3</v>
      </c>
      <c r="E854" s="9">
        <v>7.6497696725923402E-3</v>
      </c>
      <c r="F854" s="9">
        <v>7.997009301365399E-3</v>
      </c>
      <c r="G854" s="9">
        <v>7.4853253330158026E-3</v>
      </c>
      <c r="H854" s="9">
        <v>7.3408119086711054E-3</v>
      </c>
      <c r="J854" s="1">
        <v>44593</v>
      </c>
      <c r="K854" s="7">
        <f t="shared" si="82"/>
        <v>2.6398707621280485E-6</v>
      </c>
      <c r="L854" s="7">
        <f t="shared" si="82"/>
        <v>1.7117371097961221E-7</v>
      </c>
      <c r="M854" s="7">
        <f t="shared" si="82"/>
        <v>3.4134898489475843E-6</v>
      </c>
      <c r="N854" s="7">
        <f t="shared" si="81"/>
        <v>4.8171595414788674E-6</v>
      </c>
      <c r="O854" s="7">
        <f t="shared" si="81"/>
        <v>2.8328891629512407E-6</v>
      </c>
      <c r="P854" s="7">
        <f t="shared" si="81"/>
        <v>2.3673067470193367E-6</v>
      </c>
      <c r="Q854" s="7"/>
      <c r="R854" s="1">
        <v>44593</v>
      </c>
      <c r="S854" s="2">
        <f t="shared" si="79"/>
        <v>1.6247679102345813E-3</v>
      </c>
      <c r="T854" s="2">
        <f t="shared" si="79"/>
        <v>4.137314478978027E-4</v>
      </c>
      <c r="U854" s="2">
        <f t="shared" si="79"/>
        <v>1.8475632192018719E-3</v>
      </c>
      <c r="V854" s="2">
        <f t="shared" si="77"/>
        <v>2.1948028479749308E-3</v>
      </c>
      <c r="W854" s="2">
        <f t="shared" si="77"/>
        <v>1.6831188796253343E-3</v>
      </c>
      <c r="X854" s="2">
        <f t="shared" si="77"/>
        <v>1.5386054552806372E-3</v>
      </c>
      <c r="Z854" s="1">
        <v>44593</v>
      </c>
      <c r="AA854" s="2">
        <f t="shared" si="80"/>
        <v>2.8114499195003528E-2</v>
      </c>
      <c r="AB854" s="2">
        <f t="shared" si="80"/>
        <v>2.3185764857664992E-3</v>
      </c>
      <c r="AC854" s="2">
        <f t="shared" si="80"/>
        <v>3.4918467410993248E-2</v>
      </c>
      <c r="AD854" s="2">
        <f t="shared" si="78"/>
        <v>4.6376409490422432E-2</v>
      </c>
      <c r="AE854" s="2">
        <f t="shared" si="78"/>
        <v>2.985040488561852E-2</v>
      </c>
      <c r="AF854" s="2">
        <f t="shared" si="78"/>
        <v>2.56150950408367E-2</v>
      </c>
      <c r="AG854" s="2"/>
    </row>
    <row r="855" spans="1:33" ht="14.5" x14ac:dyDescent="0.35">
      <c r="A855" s="10">
        <v>44596</v>
      </c>
      <c r="B855" s="2">
        <v>9.894251677121324E-3</v>
      </c>
      <c r="C855" s="2">
        <v>7.3235551826655856E-3</v>
      </c>
      <c r="D855" s="2">
        <v>6.4111272804439068E-3</v>
      </c>
      <c r="E855" s="9">
        <v>6.8238565856926763E-3</v>
      </c>
      <c r="F855" s="9">
        <v>7.256345576214112E-3</v>
      </c>
      <c r="G855" s="9">
        <v>6.9526728375114196E-3</v>
      </c>
      <c r="H855" s="9">
        <v>6.6801011939732584E-3</v>
      </c>
      <c r="J855" s="1">
        <v>44594</v>
      </c>
      <c r="K855" s="7">
        <f t="shared" si="82"/>
        <v>6.6084804666070223E-6</v>
      </c>
      <c r="L855" s="7">
        <f t="shared" si="82"/>
        <v>1.2132155562729422E-5</v>
      </c>
      <c r="M855" s="7">
        <f t="shared" si="82"/>
        <v>9.4273260174691345E-6</v>
      </c>
      <c r="N855" s="7">
        <f t="shared" si="81"/>
        <v>6.9585485972034907E-6</v>
      </c>
      <c r="O855" s="7">
        <f t="shared" si="81"/>
        <v>8.6528860696407516E-6</v>
      </c>
      <c r="P855" s="7">
        <f t="shared" si="81"/>
        <v>1.0330763328320944E-5</v>
      </c>
      <c r="Q855" s="7"/>
      <c r="R855" s="1">
        <v>44594</v>
      </c>
      <c r="S855" s="2">
        <f t="shared" si="79"/>
        <v>2.5706964944557384E-3</v>
      </c>
      <c r="T855" s="2">
        <f t="shared" si="79"/>
        <v>3.4831243966774172E-3</v>
      </c>
      <c r="U855" s="2">
        <f t="shared" si="79"/>
        <v>3.0703950914286477E-3</v>
      </c>
      <c r="V855" s="2">
        <f t="shared" si="77"/>
        <v>2.637906100907212E-3</v>
      </c>
      <c r="W855" s="2">
        <f t="shared" si="77"/>
        <v>2.9415788396099044E-3</v>
      </c>
      <c r="X855" s="2">
        <f t="shared" si="77"/>
        <v>3.2141504831480656E-3</v>
      </c>
      <c r="Z855" s="1">
        <v>44594</v>
      </c>
      <c r="AA855" s="2">
        <f t="shared" si="80"/>
        <v>5.0159504168183044E-2</v>
      </c>
      <c r="AB855" s="2">
        <f t="shared" si="80"/>
        <v>0.10937476474736463</v>
      </c>
      <c r="AC855" s="2">
        <f t="shared" si="80"/>
        <v>7.8420964242587932E-2</v>
      </c>
      <c r="AD855" s="2">
        <f t="shared" si="78"/>
        <v>5.3453324345511088E-2</v>
      </c>
      <c r="AE855" s="2">
        <f t="shared" si="78"/>
        <v>7.0258259825160652E-2</v>
      </c>
      <c r="AF855" s="2">
        <f t="shared" si="78"/>
        <v>8.8332149481229916E-2</v>
      </c>
      <c r="AG855" s="2"/>
    </row>
    <row r="856" spans="1:33" ht="14.5" x14ac:dyDescent="0.35">
      <c r="A856" s="10">
        <v>44599</v>
      </c>
      <c r="B856" s="2">
        <v>6.0429066080232158E-3</v>
      </c>
      <c r="C856" s="2">
        <v>8.0422693863511086E-3</v>
      </c>
      <c r="D856" s="2">
        <v>6.6629946231842041E-3</v>
      </c>
      <c r="E856" s="9">
        <v>7.7188202250356146E-3</v>
      </c>
      <c r="F856" s="9">
        <v>8.1033321102595198E-3</v>
      </c>
      <c r="G856" s="9">
        <v>8.0624875089201267E-3</v>
      </c>
      <c r="H856" s="9">
        <v>7.7345147548054018E-3</v>
      </c>
      <c r="J856" s="1">
        <v>44595</v>
      </c>
      <c r="K856" s="7">
        <f t="shared" si="82"/>
        <v>3.9974515193630301E-6</v>
      </c>
      <c r="L856" s="7">
        <f t="shared" si="82"/>
        <v>3.8450914654629408E-7</v>
      </c>
      <c r="M856" s="7">
        <f t="shared" si="82"/>
        <v>2.8086864516875815E-6</v>
      </c>
      <c r="N856" s="7">
        <f t="shared" si="81"/>
        <v>4.2453532502657257E-6</v>
      </c>
      <c r="O856" s="7">
        <f t="shared" si="81"/>
        <v>4.0787070152675779E-6</v>
      </c>
      <c r="P856" s="7">
        <f t="shared" si="81"/>
        <v>2.8615381222598621E-6</v>
      </c>
      <c r="Q856" s="7"/>
      <c r="R856" s="1">
        <v>44595</v>
      </c>
      <c r="S856" s="2">
        <f t="shared" si="79"/>
        <v>1.9993627783278928E-3</v>
      </c>
      <c r="T856" s="2">
        <f t="shared" si="79"/>
        <v>6.2008801516098833E-4</v>
      </c>
      <c r="U856" s="2">
        <f t="shared" si="79"/>
        <v>1.6759136170123989E-3</v>
      </c>
      <c r="V856" s="2">
        <f t="shared" si="77"/>
        <v>2.060425502236304E-3</v>
      </c>
      <c r="W856" s="2">
        <f t="shared" si="77"/>
        <v>2.0195809008969109E-3</v>
      </c>
      <c r="X856" s="2">
        <f t="shared" si="77"/>
        <v>1.6916081467821861E-3</v>
      </c>
      <c r="Z856" s="1">
        <v>44595</v>
      </c>
      <c r="AA856" s="2">
        <f t="shared" si="80"/>
        <v>3.7219392425371867E-2</v>
      </c>
      <c r="AB856" s="2">
        <f t="shared" si="80"/>
        <v>4.6194411383233547E-3</v>
      </c>
      <c r="AC856" s="2">
        <f t="shared" si="80"/>
        <v>2.7655972515713501E-2</v>
      </c>
      <c r="AD856" s="2">
        <f t="shared" si="78"/>
        <v>3.9121306264112699E-2</v>
      </c>
      <c r="AE856" s="2">
        <f t="shared" si="78"/>
        <v>3.7845967695288252E-2</v>
      </c>
      <c r="AF856" s="2">
        <f t="shared" si="78"/>
        <v>2.809860507308648E-2</v>
      </c>
      <c r="AG856" s="2"/>
    </row>
    <row r="857" spans="1:33" ht="14.5" x14ac:dyDescent="0.35">
      <c r="A857" s="10">
        <v>44600</v>
      </c>
      <c r="B857" s="2">
        <v>7.8842529788105114E-3</v>
      </c>
      <c r="C857" s="2">
        <v>6.266443058848381E-3</v>
      </c>
      <c r="D857" s="2">
        <v>5.6916438043117523E-3</v>
      </c>
      <c r="E857" s="9">
        <v>6.7797477603791442E-3</v>
      </c>
      <c r="F857" s="9">
        <v>7.1583360723296548E-3</v>
      </c>
      <c r="G857" s="9">
        <v>6.9483744777930614E-3</v>
      </c>
      <c r="H857" s="9">
        <v>6.7169942909235652E-3</v>
      </c>
      <c r="J857" s="1">
        <v>44596</v>
      </c>
      <c r="K857" s="7">
        <f t="shared" si="82"/>
        <v>2.6173089371278745E-6</v>
      </c>
      <c r="L857" s="7">
        <f t="shared" si="82"/>
        <v>4.8075349920961298E-6</v>
      </c>
      <c r="M857" s="7">
        <f t="shared" si="82"/>
        <v>1.2199317775421222E-6</v>
      </c>
      <c r="N857" s="7">
        <f t="shared" si="81"/>
        <v>5.2695535511473669E-7</v>
      </c>
      <c r="O857" s="7">
        <f t="shared" si="81"/>
        <v>8.758685686666691E-7</v>
      </c>
      <c r="P857" s="7">
        <f t="shared" si="81"/>
        <v>1.3624928444475552E-6</v>
      </c>
      <c r="Q857" s="7"/>
      <c r="R857" s="1">
        <v>44596</v>
      </c>
      <c r="S857" s="2">
        <f t="shared" si="79"/>
        <v>1.6178099199621303E-3</v>
      </c>
      <c r="T857" s="2">
        <f t="shared" si="79"/>
        <v>2.1926091744987591E-3</v>
      </c>
      <c r="U857" s="2">
        <f t="shared" si="79"/>
        <v>1.1045052184313672E-3</v>
      </c>
      <c r="V857" s="2">
        <f t="shared" si="77"/>
        <v>7.2591690648085658E-4</v>
      </c>
      <c r="W857" s="2">
        <f t="shared" si="77"/>
        <v>9.3587850101744998E-4</v>
      </c>
      <c r="X857" s="2">
        <f t="shared" si="77"/>
        <v>1.1672586878869462E-3</v>
      </c>
      <c r="Z857" s="1">
        <v>44596</v>
      </c>
      <c r="AA857" s="2">
        <f t="shared" si="80"/>
        <v>2.8511791536364184E-2</v>
      </c>
      <c r="AB857" s="2">
        <f t="shared" si="80"/>
        <v>5.936465112601752E-2</v>
      </c>
      <c r="AC857" s="2">
        <f t="shared" si="80"/>
        <v>1.1984856688899148E-2</v>
      </c>
      <c r="AD857" s="2">
        <f t="shared" si="78"/>
        <v>4.8186948026780474E-3</v>
      </c>
      <c r="AE857" s="2">
        <f t="shared" si="78"/>
        <v>8.3305473124646312E-3</v>
      </c>
      <c r="AF857" s="2">
        <f t="shared" si="78"/>
        <v>1.3550236073597288E-2</v>
      </c>
      <c r="AG857" s="2"/>
    </row>
    <row r="858" spans="1:33" ht="14.5" x14ac:dyDescent="0.35">
      <c r="A858" s="10">
        <v>44601</v>
      </c>
      <c r="B858" s="2">
        <v>5.8257072003339424E-3</v>
      </c>
      <c r="C858" s="2">
        <v>7.098788395524025E-3</v>
      </c>
      <c r="D858" s="2">
        <v>5.9696347452700138E-3</v>
      </c>
      <c r="E858" s="9">
        <v>7.3886292474092813E-3</v>
      </c>
      <c r="F858" s="9">
        <v>8.3333616145608511E-3</v>
      </c>
      <c r="G858" s="9">
        <v>7.8952475005501926E-3</v>
      </c>
      <c r="H858" s="9">
        <v>7.3261842153634644E-3</v>
      </c>
      <c r="J858" s="1">
        <v>44599</v>
      </c>
      <c r="K858" s="7">
        <f t="shared" si="82"/>
        <v>1.6207357295466091E-6</v>
      </c>
      <c r="L858" s="7">
        <f t="shared" si="82"/>
        <v>2.0715138191324849E-8</v>
      </c>
      <c r="M858" s="7">
        <f t="shared" si="82"/>
        <v>2.4427253252341675E-6</v>
      </c>
      <c r="N858" s="7">
        <f t="shared" si="81"/>
        <v>6.2883306611917002E-6</v>
      </c>
      <c r="O858" s="7">
        <f t="shared" si="81"/>
        <v>4.2829970542191673E-6</v>
      </c>
      <c r="P858" s="7">
        <f t="shared" si="81"/>
        <v>2.2514312726319045E-6</v>
      </c>
      <c r="Q858" s="7"/>
      <c r="R858" s="1">
        <v>44599</v>
      </c>
      <c r="S858" s="2">
        <f t="shared" si="79"/>
        <v>1.2730811951900825E-3</v>
      </c>
      <c r="T858" s="2">
        <f t="shared" si="79"/>
        <v>1.4392754493607138E-4</v>
      </c>
      <c r="U858" s="2">
        <f t="shared" si="79"/>
        <v>1.5629220470753389E-3</v>
      </c>
      <c r="V858" s="2">
        <f t="shared" si="79"/>
        <v>2.5076544142269086E-3</v>
      </c>
      <c r="W858" s="2">
        <f t="shared" si="79"/>
        <v>2.0695403002162502E-3</v>
      </c>
      <c r="X858" s="2">
        <f t="shared" si="79"/>
        <v>1.500477015029522E-3</v>
      </c>
      <c r="Z858" s="1">
        <v>44599</v>
      </c>
      <c r="AA858" s="2">
        <f t="shared" si="80"/>
        <v>1.8305906779982895E-2</v>
      </c>
      <c r="AB858" s="2">
        <f t="shared" si="80"/>
        <v>2.9540239534253665E-4</v>
      </c>
      <c r="AC858" s="2">
        <f t="shared" si="80"/>
        <v>2.6131112755411356E-2</v>
      </c>
      <c r="AD858" s="2">
        <f t="shared" si="80"/>
        <v>5.7069021607301096E-2</v>
      </c>
      <c r="AE858" s="2">
        <f t="shared" si="80"/>
        <v>4.1855780140277909E-2</v>
      </c>
      <c r="AF858" s="2">
        <f t="shared" si="80"/>
        <v>2.436424226894629E-2</v>
      </c>
      <c r="AG858" s="2"/>
    </row>
    <row r="859" spans="1:33" ht="14.5" x14ac:dyDescent="0.35">
      <c r="A859" s="10">
        <v>44602</v>
      </c>
      <c r="B859" s="2">
        <v>5.1618822297613033E-3</v>
      </c>
      <c r="C859" s="2">
        <v>6.5645398572087288E-3</v>
      </c>
      <c r="D859" s="2">
        <v>6.7372284829616547E-3</v>
      </c>
      <c r="E859" s="9">
        <v>6.9870426385365419E-3</v>
      </c>
      <c r="F859" s="9">
        <v>7.9944009476364836E-3</v>
      </c>
      <c r="G859" s="9">
        <v>7.3564481087470346E-3</v>
      </c>
      <c r="H859" s="9">
        <v>6.8506871627610844E-3</v>
      </c>
      <c r="J859" s="1">
        <v>44600</v>
      </c>
      <c r="K859" s="7">
        <f t="shared" si="82"/>
        <v>1.9674484198364408E-6</v>
      </c>
      <c r="L859" s="7">
        <f t="shared" si="82"/>
        <v>2.4817158174723856E-6</v>
      </c>
      <c r="M859" s="7">
        <f t="shared" si="82"/>
        <v>3.3312105177605961E-6</v>
      </c>
      <c r="N859" s="7">
        <f t="shared" si="81"/>
        <v>8.0231622871132549E-6</v>
      </c>
      <c r="O859" s="7">
        <f t="shared" si="81"/>
        <v>4.8161193972084153E-6</v>
      </c>
      <c r="P859" s="7">
        <f t="shared" si="81"/>
        <v>2.8520621017243951E-6</v>
      </c>
      <c r="Q859" s="7"/>
      <c r="R859" s="1">
        <v>44600</v>
      </c>
      <c r="S859" s="2">
        <f t="shared" si="79"/>
        <v>1.4026576274474255E-3</v>
      </c>
      <c r="T859" s="2">
        <f t="shared" si="79"/>
        <v>1.5753462532003513E-3</v>
      </c>
      <c r="U859" s="2">
        <f t="shared" si="79"/>
        <v>1.8251604087752386E-3</v>
      </c>
      <c r="V859" s="2">
        <f t="shared" si="79"/>
        <v>2.8325187178751803E-3</v>
      </c>
      <c r="W859" s="2">
        <f t="shared" si="79"/>
        <v>2.1945658789857313E-3</v>
      </c>
      <c r="X859" s="2">
        <f t="shared" si="79"/>
        <v>1.6888049329997811E-3</v>
      </c>
      <c r="Z859" s="1">
        <v>44600</v>
      </c>
      <c r="AA859" s="2">
        <f t="shared" si="80"/>
        <v>2.6709240461826322E-2</v>
      </c>
      <c r="AB859" s="2">
        <f t="shared" si="80"/>
        <v>3.2520301067910706E-2</v>
      </c>
      <c r="AC859" s="2">
        <f t="shared" si="80"/>
        <v>4.1535361593401765E-2</v>
      </c>
      <c r="AD859" s="2">
        <f t="shared" si="80"/>
        <v>8.312731217737479E-2</v>
      </c>
      <c r="AE859" s="2">
        <f t="shared" si="80"/>
        <v>5.5957257545867556E-2</v>
      </c>
      <c r="AF859" s="2">
        <f t="shared" si="80"/>
        <v>3.6531540100173343E-2</v>
      </c>
      <c r="AG859" s="2"/>
    </row>
    <row r="860" spans="1:33" ht="14.5" x14ac:dyDescent="0.35">
      <c r="A860" s="10">
        <v>44603</v>
      </c>
      <c r="B860" s="2">
        <v>8.5442084194606773E-3</v>
      </c>
      <c r="C860" s="2">
        <v>6.1699533835053444E-3</v>
      </c>
      <c r="D860" s="2">
        <v>5.4939310066401958E-3</v>
      </c>
      <c r="E860" s="9">
        <v>6.8312243325268692E-3</v>
      </c>
      <c r="F860" s="9">
        <v>7.8082691056954954E-3</v>
      </c>
      <c r="G860" s="9">
        <v>7.147071619676885E-3</v>
      </c>
      <c r="H860" s="9">
        <v>6.6979423694955229E-3</v>
      </c>
      <c r="J860" s="1">
        <v>44601</v>
      </c>
      <c r="K860" s="7">
        <f t="shared" si="82"/>
        <v>5.6370869757592597E-6</v>
      </c>
      <c r="L860" s="7">
        <f t="shared" si="82"/>
        <v>9.3041922951628094E-6</v>
      </c>
      <c r="M860" s="7">
        <f t="shared" si="82"/>
        <v>2.9343144820884521E-6</v>
      </c>
      <c r="N860" s="7">
        <f t="shared" si="81"/>
        <v>5.4160667354516691E-7</v>
      </c>
      <c r="O860" s="7">
        <f t="shared" si="81"/>
        <v>1.9519912373100966E-6</v>
      </c>
      <c r="P860" s="7">
        <f t="shared" si="81"/>
        <v>3.4086983272539342E-6</v>
      </c>
      <c r="Q860" s="7"/>
      <c r="R860" s="1">
        <v>44601</v>
      </c>
      <c r="S860" s="2">
        <f t="shared" si="79"/>
        <v>2.3742550359553329E-3</v>
      </c>
      <c r="T860" s="2">
        <f t="shared" si="79"/>
        <v>3.0502774128204815E-3</v>
      </c>
      <c r="U860" s="2">
        <f t="shared" si="79"/>
        <v>1.7129840869338081E-3</v>
      </c>
      <c r="V860" s="2">
        <f t="shared" si="79"/>
        <v>7.3593931376518193E-4</v>
      </c>
      <c r="W860" s="2">
        <f t="shared" si="79"/>
        <v>1.3971367997837924E-3</v>
      </c>
      <c r="X860" s="2">
        <f t="shared" si="79"/>
        <v>1.8462660499651545E-3</v>
      </c>
      <c r="Z860" s="1">
        <v>44601</v>
      </c>
      <c r="AA860" s="2">
        <f t="shared" si="80"/>
        <v>5.9246841059956479E-2</v>
      </c>
      <c r="AB860" s="2">
        <f t="shared" si="80"/>
        <v>0.11359889402049794</v>
      </c>
      <c r="AC860" s="2">
        <f t="shared" si="80"/>
        <v>2.700823058658286E-2</v>
      </c>
      <c r="AD860" s="2">
        <f t="shared" si="80"/>
        <v>4.1809126751382042E-3</v>
      </c>
      <c r="AE860" s="2">
        <f t="shared" si="80"/>
        <v>1.6932844837408423E-2</v>
      </c>
      <c r="AF860" s="2">
        <f t="shared" si="80"/>
        <v>3.219344523105061E-2</v>
      </c>
      <c r="AG860" s="2"/>
    </row>
    <row r="861" spans="1:33" ht="14.5" x14ac:dyDescent="0.35">
      <c r="A861" s="10">
        <v>44606</v>
      </c>
      <c r="B861" s="2">
        <v>1.307134849337414E-2</v>
      </c>
      <c r="C861" s="2">
        <v>6.7806262522935867E-3</v>
      </c>
      <c r="D861" s="2">
        <v>7.0833391509950161E-3</v>
      </c>
      <c r="E861" s="9">
        <v>7.5018751861633138E-3</v>
      </c>
      <c r="F861" s="9">
        <v>8.5290169859324333E-3</v>
      </c>
      <c r="G861" s="9">
        <v>8.1271518007752265E-3</v>
      </c>
      <c r="H861" s="9">
        <v>7.5171379311813214E-3</v>
      </c>
      <c r="J861" s="1">
        <v>44602</v>
      </c>
      <c r="K861" s="7">
        <f t="shared" si="82"/>
        <v>3.9573186314425539E-5</v>
      </c>
      <c r="L861" s="7">
        <f t="shared" si="82"/>
        <v>3.5856255884419668E-5</v>
      </c>
      <c r="M861" s="7">
        <f t="shared" si="82"/>
        <v>3.1019032919733897E-5</v>
      </c>
      <c r="N861" s="7">
        <f t="shared" si="81"/>
        <v>2.0632775523497649E-5</v>
      </c>
      <c r="O861" s="7">
        <f t="shared" si="81"/>
        <v>2.4445080935106037E-5</v>
      </c>
      <c r="P861" s="7">
        <f t="shared" si="81"/>
        <v>3.0849254969174269E-5</v>
      </c>
      <c r="Q861" s="7"/>
      <c r="R861" s="1">
        <v>44602</v>
      </c>
      <c r="S861" s="2">
        <f t="shared" si="79"/>
        <v>6.2907222410805534E-3</v>
      </c>
      <c r="T861" s="2">
        <f t="shared" si="79"/>
        <v>5.9880093423791241E-3</v>
      </c>
      <c r="U861" s="2">
        <f t="shared" si="79"/>
        <v>5.5694733072108264E-3</v>
      </c>
      <c r="V861" s="2">
        <f t="shared" si="79"/>
        <v>4.5423315074417069E-3</v>
      </c>
      <c r="W861" s="2">
        <f t="shared" si="79"/>
        <v>4.9441966925989136E-3</v>
      </c>
      <c r="X861" s="2">
        <f t="shared" si="79"/>
        <v>5.5542105621928187E-3</v>
      </c>
      <c r="Z861" s="1">
        <v>44602</v>
      </c>
      <c r="AA861" s="2">
        <f t="shared" si="80"/>
        <v>0.27139621308169559</v>
      </c>
      <c r="AB861" s="2">
        <f t="shared" si="80"/>
        <v>0.23268806149507704</v>
      </c>
      <c r="AC861" s="2">
        <f t="shared" si="80"/>
        <v>0.18714113692413425</v>
      </c>
      <c r="AD861" s="2">
        <f t="shared" si="80"/>
        <v>0.10562527695097801</v>
      </c>
      <c r="AE861" s="2">
        <f t="shared" si="80"/>
        <v>0.13314323413531337</v>
      </c>
      <c r="AF861" s="2">
        <f t="shared" si="80"/>
        <v>0.18563581515757854</v>
      </c>
      <c r="AG861" s="2"/>
    </row>
    <row r="862" spans="1:33" ht="14.5" x14ac:dyDescent="0.35">
      <c r="A862" s="10">
        <v>44607</v>
      </c>
      <c r="B862" s="2">
        <v>6.4500895121024238E-3</v>
      </c>
      <c r="C862" s="2">
        <v>7.189024705439806E-3</v>
      </c>
      <c r="D862" s="2">
        <v>7.1032159030437469E-3</v>
      </c>
      <c r="E862" s="9">
        <v>9.1263782183347089E-3</v>
      </c>
      <c r="F862" s="9">
        <v>1.0226543538003435E-2</v>
      </c>
      <c r="G862" s="9">
        <v>1.009287603502565E-2</v>
      </c>
      <c r="H862" s="9">
        <v>9.1004230030213087E-3</v>
      </c>
      <c r="J862" s="1">
        <v>44603</v>
      </c>
      <c r="K862" s="7">
        <f t="shared" si="82"/>
        <v>5.4602521995255435E-7</v>
      </c>
      <c r="L862" s="7">
        <f t="shared" si="82"/>
        <v>4.2657408254403806E-7</v>
      </c>
      <c r="M862" s="7">
        <f t="shared" si="82"/>
        <v>7.1625212391064781E-6</v>
      </c>
      <c r="N862" s="7">
        <f t="shared" si="81"/>
        <v>1.4261605009743951E-5</v>
      </c>
      <c r="O862" s="7">
        <f t="shared" si="81"/>
        <v>1.3269893651591086E-5</v>
      </c>
      <c r="P862" s="7">
        <f t="shared" si="81"/>
        <v>7.024267613086283E-6</v>
      </c>
      <c r="Q862" s="7"/>
      <c r="R862" s="1">
        <v>44603</v>
      </c>
      <c r="S862" s="2">
        <f t="shared" si="79"/>
        <v>7.3893519333738215E-4</v>
      </c>
      <c r="T862" s="2">
        <f t="shared" si="79"/>
        <v>6.5312639094132312E-4</v>
      </c>
      <c r="U862" s="2">
        <f t="shared" si="79"/>
        <v>2.6762887062322851E-3</v>
      </c>
      <c r="V862" s="2">
        <f t="shared" si="79"/>
        <v>3.7764540259010108E-3</v>
      </c>
      <c r="W862" s="2">
        <f t="shared" si="79"/>
        <v>3.6427865229232258E-3</v>
      </c>
      <c r="X862" s="2">
        <f t="shared" si="79"/>
        <v>2.6503334909188849E-3</v>
      </c>
      <c r="Z862" s="1">
        <v>44603</v>
      </c>
      <c r="AA862" s="2">
        <f t="shared" si="80"/>
        <v>5.6749376916949146E-3</v>
      </c>
      <c r="AB862" s="2">
        <f t="shared" si="80"/>
        <v>4.5056318026186482E-3</v>
      </c>
      <c r="AC862" s="2">
        <f t="shared" si="80"/>
        <v>5.3827295545276987E-2</v>
      </c>
      <c r="AD862" s="2">
        <f t="shared" si="80"/>
        <v>9.1613027623922427E-2</v>
      </c>
      <c r="AE862" s="2">
        <f t="shared" si="80"/>
        <v>8.6809313378152009E-2</v>
      </c>
      <c r="AF862" s="2">
        <f t="shared" si="80"/>
        <v>5.2994986751285111E-2</v>
      </c>
      <c r="AG862" s="2"/>
    </row>
    <row r="863" spans="1:33" ht="14.5" x14ac:dyDescent="0.35">
      <c r="A863" s="10">
        <v>44608</v>
      </c>
      <c r="B863" s="2">
        <v>6.2696253847938591E-3</v>
      </c>
      <c r="C863" s="2">
        <v>7.0520439185202122E-3</v>
      </c>
      <c r="D863" s="2">
        <v>8.1601580604910851E-3</v>
      </c>
      <c r="E863" s="9">
        <v>7.6671549219513701E-3</v>
      </c>
      <c r="F863" s="9">
        <v>8.8324754171749086E-3</v>
      </c>
      <c r="G863" s="9">
        <v>8.1133315985717283E-3</v>
      </c>
      <c r="H863" s="9">
        <v>7.4894845444102246E-3</v>
      </c>
      <c r="J863" s="1">
        <v>44606</v>
      </c>
      <c r="K863" s="7">
        <f t="shared" si="82"/>
        <v>6.1217876191849624E-7</v>
      </c>
      <c r="L863" s="7">
        <f t="shared" si="82"/>
        <v>3.5741137978789125E-6</v>
      </c>
      <c r="M863" s="7">
        <f t="shared" si="82"/>
        <v>1.9530888072276868E-6</v>
      </c>
      <c r="N863" s="7">
        <f t="shared" si="81"/>
        <v>6.5682002884755457E-6</v>
      </c>
      <c r="O863" s="7">
        <f t="shared" si="81"/>
        <v>3.399252602723126E-6</v>
      </c>
      <c r="P863" s="7">
        <f t="shared" si="81"/>
        <v>1.4880563692999454E-6</v>
      </c>
      <c r="Q863" s="7"/>
      <c r="R863" s="1">
        <v>44606</v>
      </c>
      <c r="S863" s="2">
        <f t="shared" si="79"/>
        <v>7.8241853372635305E-4</v>
      </c>
      <c r="T863" s="2">
        <f t="shared" si="79"/>
        <v>1.8905326756972259E-3</v>
      </c>
      <c r="U863" s="2">
        <f t="shared" si="79"/>
        <v>1.397529537157511E-3</v>
      </c>
      <c r="V863" s="2">
        <f t="shared" si="79"/>
        <v>2.5628500323810494E-3</v>
      </c>
      <c r="W863" s="2">
        <f t="shared" si="79"/>
        <v>1.8437062137778692E-3</v>
      </c>
      <c r="X863" s="2">
        <f t="shared" si="79"/>
        <v>1.2198591596163655E-3</v>
      </c>
      <c r="Z863" s="1">
        <v>44606</v>
      </c>
      <c r="AA863" s="2">
        <f t="shared" si="80"/>
        <v>6.6517005200901202E-3</v>
      </c>
      <c r="AB863" s="2">
        <f t="shared" si="80"/>
        <v>3.1868495033273492E-2</v>
      </c>
      <c r="AC863" s="2">
        <f t="shared" si="80"/>
        <v>1.8954151978709088E-2</v>
      </c>
      <c r="AD863" s="2">
        <f t="shared" si="80"/>
        <v>5.2556564177867804E-2</v>
      </c>
      <c r="AE863" s="2">
        <f t="shared" si="80"/>
        <v>3.05479439608769E-2</v>
      </c>
      <c r="AF863" s="2">
        <f t="shared" si="80"/>
        <v>1.4907120026232068E-2</v>
      </c>
      <c r="AG863" s="2"/>
    </row>
    <row r="864" spans="1:33" ht="14.5" x14ac:dyDescent="0.35">
      <c r="A864" s="10">
        <v>44609</v>
      </c>
      <c r="B864" s="2">
        <v>8.564488878002121E-3</v>
      </c>
      <c r="C864" s="2">
        <v>7.2452854365110397E-3</v>
      </c>
      <c r="D864" s="2">
        <v>6.6386791877448559E-3</v>
      </c>
      <c r="E864" s="9">
        <v>7.6956558419430214E-3</v>
      </c>
      <c r="F864" s="9">
        <v>8.8195462633679621E-3</v>
      </c>
      <c r="G864" s="9">
        <v>8.1023724593868984E-3</v>
      </c>
      <c r="H864" s="9">
        <v>7.5050185600489643E-3</v>
      </c>
      <c r="J864" s="1">
        <v>44607</v>
      </c>
      <c r="K864" s="7">
        <f t="shared" si="82"/>
        <v>1.7402977200419125E-6</v>
      </c>
      <c r="L864" s="7">
        <f t="shared" si="82"/>
        <v>3.7087429630887833E-6</v>
      </c>
      <c r="M864" s="7">
        <f t="shared" si="82"/>
        <v>7.5487084454767263E-7</v>
      </c>
      <c r="N864" s="7">
        <f t="shared" si="81"/>
        <v>6.5054269829659207E-8</v>
      </c>
      <c r="O864" s="7">
        <f t="shared" si="81"/>
        <v>2.1355158435375966E-7</v>
      </c>
      <c r="P864" s="7">
        <f t="shared" si="81"/>
        <v>1.122477354623763E-6</v>
      </c>
      <c r="Q864" s="7"/>
      <c r="R864" s="1">
        <v>44607</v>
      </c>
      <c r="S864" s="2">
        <f t="shared" si="79"/>
        <v>1.3192034414910812E-3</v>
      </c>
      <c r="T864" s="2">
        <f t="shared" si="79"/>
        <v>1.9258096902572651E-3</v>
      </c>
      <c r="U864" s="2">
        <f t="shared" si="79"/>
        <v>8.6883303605909956E-4</v>
      </c>
      <c r="V864" s="2">
        <f t="shared" si="79"/>
        <v>2.5505738536584117E-4</v>
      </c>
      <c r="W864" s="2">
        <f t="shared" si="79"/>
        <v>4.6211641861522261E-4</v>
      </c>
      <c r="X864" s="2">
        <f t="shared" si="79"/>
        <v>1.0594703179531567E-3</v>
      </c>
      <c r="Z864" s="1">
        <v>44607</v>
      </c>
      <c r="AA864" s="2">
        <f t="shared" si="80"/>
        <v>1.4804015955990568E-2</v>
      </c>
      <c r="AB864" s="2">
        <f t="shared" si="80"/>
        <v>3.5377855549921122E-2</v>
      </c>
      <c r="AC864" s="2">
        <f t="shared" si="80"/>
        <v>5.930693205904225E-3</v>
      </c>
      <c r="AD864" s="2">
        <f t="shared" si="80"/>
        <v>4.2641165115253621E-4</v>
      </c>
      <c r="AE864" s="2">
        <f t="shared" si="80"/>
        <v>1.5671651305526613E-3</v>
      </c>
      <c r="AF864" s="2">
        <f t="shared" si="80"/>
        <v>9.1157313180634247E-3</v>
      </c>
      <c r="AG864" s="2"/>
    </row>
    <row r="865" spans="1:33" ht="14.5" x14ac:dyDescent="0.35">
      <c r="A865" s="10">
        <v>44610</v>
      </c>
      <c r="B865" s="2">
        <v>5.6544403002838448E-3</v>
      </c>
      <c r="C865" s="2">
        <v>7.9808598384261131E-3</v>
      </c>
      <c r="D865" s="2">
        <v>7.9111577942967415E-3</v>
      </c>
      <c r="E865" s="9">
        <v>8.4603662192328753E-3</v>
      </c>
      <c r="F865" s="9">
        <v>9.7763850473743651E-3</v>
      </c>
      <c r="G865" s="9">
        <v>9.1343691385604008E-3</v>
      </c>
      <c r="H865" s="9">
        <v>8.2463333616632495E-3</v>
      </c>
      <c r="J865" s="1">
        <v>44608</v>
      </c>
      <c r="K865" s="7">
        <f t="shared" si="82"/>
        <v>5.4122278674500854E-6</v>
      </c>
      <c r="L865" s="7">
        <f t="shared" si="82"/>
        <v>5.092773847783848E-6</v>
      </c>
      <c r="M865" s="7">
        <f t="shared" si="82"/>
        <v>7.8732202626299607E-6</v>
      </c>
      <c r="N865" s="7">
        <f t="shared" si="81"/>
        <v>1.6990428498067132E-5</v>
      </c>
      <c r="O865" s="7">
        <f t="shared" si="81"/>
        <v>1.2109904719468821E-5</v>
      </c>
      <c r="P865" s="7">
        <f t="shared" si="81"/>
        <v>6.7179096416267021E-6</v>
      </c>
      <c r="Q865" s="7"/>
      <c r="R865" s="1">
        <v>44608</v>
      </c>
      <c r="S865" s="2">
        <f t="shared" si="79"/>
        <v>2.3264195381422683E-3</v>
      </c>
      <c r="T865" s="2">
        <f t="shared" si="79"/>
        <v>2.2567174940128967E-3</v>
      </c>
      <c r="U865" s="2">
        <f t="shared" si="79"/>
        <v>2.8059259189490305E-3</v>
      </c>
      <c r="V865" s="2">
        <f t="shared" si="79"/>
        <v>4.1219447470905203E-3</v>
      </c>
      <c r="W865" s="2">
        <f t="shared" si="79"/>
        <v>3.479928838276556E-3</v>
      </c>
      <c r="X865" s="2">
        <f t="shared" si="79"/>
        <v>2.5918930613794047E-3</v>
      </c>
      <c r="Z865" s="1">
        <v>44608</v>
      </c>
      <c r="AA865" s="2">
        <f t="shared" si="80"/>
        <v>5.3105162898428704E-2</v>
      </c>
      <c r="AB865" s="2">
        <f t="shared" si="80"/>
        <v>5.0575461168659741E-2</v>
      </c>
      <c r="AC865" s="2">
        <f t="shared" si="80"/>
        <v>7.1295957079100969E-2</v>
      </c>
      <c r="AD865" s="2">
        <f t="shared" si="80"/>
        <v>0.12590607212661387</v>
      </c>
      <c r="AE865" s="2">
        <f t="shared" si="80"/>
        <v>9.863209654047167E-2</v>
      </c>
      <c r="AF865" s="2">
        <f t="shared" si="80"/>
        <v>6.3018982648617161E-2</v>
      </c>
      <c r="AG865" s="2"/>
    </row>
    <row r="866" spans="1:33" ht="14.5" x14ac:dyDescent="0.35">
      <c r="A866" s="10">
        <v>44613</v>
      </c>
      <c r="B866" s="2">
        <v>1.07864575345522E-2</v>
      </c>
      <c r="C866" s="2">
        <v>6.9547509774565697E-3</v>
      </c>
      <c r="D866" s="2">
        <v>7.44296470656991E-3</v>
      </c>
      <c r="E866" s="9">
        <v>7.6030665261249235E-3</v>
      </c>
      <c r="F866" s="9">
        <v>8.7921550266089211E-3</v>
      </c>
      <c r="G866" s="9">
        <v>7.9780565718006839E-3</v>
      </c>
      <c r="H866" s="9">
        <v>7.3792238836914246E-3</v>
      </c>
      <c r="J866" s="1">
        <v>44609</v>
      </c>
      <c r="K866" s="7">
        <f t="shared" si="82"/>
        <v>1.4681975139689652E-5</v>
      </c>
      <c r="L866" s="7">
        <f t="shared" si="82"/>
        <v>1.1178944290769014E-5</v>
      </c>
      <c r="M866" s="7">
        <f t="shared" si="82"/>
        <v>1.0133978312535635E-5</v>
      </c>
      <c r="N866" s="7">
        <f t="shared" si="81"/>
        <v>3.9772424931888541E-6</v>
      </c>
      <c r="O866" s="7">
        <f t="shared" si="81"/>
        <v>7.8871159675836441E-6</v>
      </c>
      <c r="P866" s="7">
        <f t="shared" si="81"/>
        <v>1.1609241151558051E-5</v>
      </c>
      <c r="Q866" s="7"/>
      <c r="R866" s="1">
        <v>44609</v>
      </c>
      <c r="S866" s="2">
        <f t="shared" si="79"/>
        <v>3.8317065570956307E-3</v>
      </c>
      <c r="T866" s="2">
        <f t="shared" si="79"/>
        <v>3.3434928279822904E-3</v>
      </c>
      <c r="U866" s="2">
        <f t="shared" si="79"/>
        <v>3.1833910084272769E-3</v>
      </c>
      <c r="V866" s="2">
        <f t="shared" si="79"/>
        <v>1.9943025079432793E-3</v>
      </c>
      <c r="W866" s="2">
        <f t="shared" si="79"/>
        <v>2.8084009627515165E-3</v>
      </c>
      <c r="X866" s="2">
        <f t="shared" si="79"/>
        <v>3.4072336508607758E-3</v>
      </c>
      <c r="Z866" s="1">
        <v>44609</v>
      </c>
      <c r="AA866" s="2">
        <f t="shared" si="80"/>
        <v>0.11208166435083866</v>
      </c>
      <c r="AB866" s="2">
        <f t="shared" si="80"/>
        <v>7.8193029335511088E-2</v>
      </c>
      <c r="AC866" s="2">
        <f t="shared" si="80"/>
        <v>6.8958538135768022E-2</v>
      </c>
      <c r="AD866" s="2">
        <f t="shared" si="80"/>
        <v>2.2395930187038449E-2</v>
      </c>
      <c r="AE866" s="2">
        <f t="shared" si="80"/>
        <v>5.0419103297469903E-2</v>
      </c>
      <c r="AF866" s="2">
        <f t="shared" si="80"/>
        <v>8.2110387595466516E-2</v>
      </c>
      <c r="AG866" s="2"/>
    </row>
    <row r="867" spans="1:33" ht="14.5" x14ac:dyDescent="0.35">
      <c r="A867" s="10">
        <v>44614</v>
      </c>
      <c r="B867" s="2">
        <v>1.6295417682614222E-2</v>
      </c>
      <c r="C867" s="2">
        <v>8.3178794011473656E-3</v>
      </c>
      <c r="D867" s="2">
        <v>8.380204439163208E-3</v>
      </c>
      <c r="E867" s="9">
        <v>8.5894691047094657E-3</v>
      </c>
      <c r="F867" s="9">
        <v>1.0096872922584077E-2</v>
      </c>
      <c r="G867" s="9">
        <v>9.6469448574521572E-3</v>
      </c>
      <c r="H867" s="9">
        <v>8.5958542752678137E-3</v>
      </c>
      <c r="J867" s="1">
        <v>44610</v>
      </c>
      <c r="K867" s="7">
        <f t="shared" si="82"/>
        <v>6.3641117032269153E-5</v>
      </c>
      <c r="L867" s="7">
        <f t="shared" si="82"/>
        <v>6.2650600689302313E-5</v>
      </c>
      <c r="M867" s="7">
        <f t="shared" si="82"/>
        <v>5.938164348531233E-5</v>
      </c>
      <c r="N867" s="7">
        <f t="shared" si="81"/>
        <v>3.8421957142097165E-5</v>
      </c>
      <c r="O867" s="7">
        <f t="shared" si="81"/>
        <v>4.4202190906918442E-5</v>
      </c>
      <c r="P867" s="7">
        <f t="shared" si="81"/>
        <v>5.9283276663747828E-5</v>
      </c>
      <c r="Q867" s="7"/>
      <c r="R867" s="1">
        <v>44610</v>
      </c>
      <c r="S867" s="2">
        <f t="shared" si="79"/>
        <v>7.9775382814668561E-3</v>
      </c>
      <c r="T867" s="2">
        <f t="shared" si="79"/>
        <v>7.9152132434510136E-3</v>
      </c>
      <c r="U867" s="2">
        <f t="shared" si="79"/>
        <v>7.705948577904756E-3</v>
      </c>
      <c r="V867" s="2">
        <f t="shared" si="79"/>
        <v>6.198544760030145E-3</v>
      </c>
      <c r="W867" s="2">
        <f t="shared" si="79"/>
        <v>6.6484728251620644E-3</v>
      </c>
      <c r="X867" s="2">
        <f t="shared" si="79"/>
        <v>7.6995634073464079E-3</v>
      </c>
      <c r="Z867" s="1">
        <v>44610</v>
      </c>
      <c r="AA867" s="2">
        <f t="shared" si="80"/>
        <v>0.28660658471107858</v>
      </c>
      <c r="AB867" s="2">
        <f t="shared" si="80"/>
        <v>0.27950150990358003</v>
      </c>
      <c r="AC867" s="2">
        <f t="shared" si="80"/>
        <v>0.25679208520097951</v>
      </c>
      <c r="AD867" s="2">
        <f t="shared" si="80"/>
        <v>0.13524919559199677</v>
      </c>
      <c r="AE867" s="2">
        <f t="shared" si="80"/>
        <v>0.16493643085775833</v>
      </c>
      <c r="AF867" s="2">
        <f t="shared" si="80"/>
        <v>0.25612594856219451</v>
      </c>
      <c r="AG867" s="2"/>
    </row>
    <row r="868" spans="1:33" ht="14.5" x14ac:dyDescent="0.35">
      <c r="A868" s="10">
        <v>44615</v>
      </c>
      <c r="B868" s="2">
        <v>6.6430570980594312E-3</v>
      </c>
      <c r="C868" s="2">
        <v>8.4621449932456017E-3</v>
      </c>
      <c r="D868" s="2">
        <v>9.8397964611649513E-3</v>
      </c>
      <c r="E868" s="9">
        <v>1.0569129839855262E-2</v>
      </c>
      <c r="F868" s="9">
        <v>1.2029502100791355E-2</v>
      </c>
      <c r="G868" s="9">
        <v>1.2092447313218719E-2</v>
      </c>
      <c r="H868" s="9">
        <v>1.119030268587444E-2</v>
      </c>
      <c r="J868" s="1">
        <v>44613</v>
      </c>
      <c r="K868" s="7">
        <f t="shared" si="82"/>
        <v>3.309080770412852E-6</v>
      </c>
      <c r="L868" s="7">
        <f t="shared" si="82"/>
        <v>1.0219142555628287E-5</v>
      </c>
      <c r="M868" s="7">
        <f t="shared" si="82"/>
        <v>1.5414047173872229E-5</v>
      </c>
      <c r="N868" s="7">
        <f t="shared" si="81"/>
        <v>2.901378976745572E-5</v>
      </c>
      <c r="O868" s="7">
        <f t="shared" si="81"/>
        <v>2.9695853717073793E-5</v>
      </c>
      <c r="P868" s="7">
        <f t="shared" si="81"/>
        <v>2.0677442435903064E-5</v>
      </c>
      <c r="Q868" s="7"/>
      <c r="R868" s="1">
        <v>44613</v>
      </c>
      <c r="S868" s="2">
        <f t="shared" si="79"/>
        <v>1.8190878951861705E-3</v>
      </c>
      <c r="T868" s="2">
        <f t="shared" si="79"/>
        <v>3.1967393631055201E-3</v>
      </c>
      <c r="U868" s="2">
        <f t="shared" si="79"/>
        <v>3.9260727417958306E-3</v>
      </c>
      <c r="V868" s="2">
        <f t="shared" si="79"/>
        <v>5.3864450027319242E-3</v>
      </c>
      <c r="W868" s="2">
        <f t="shared" si="79"/>
        <v>5.4493902151592881E-3</v>
      </c>
      <c r="X868" s="2">
        <f t="shared" si="79"/>
        <v>4.5472455878150086E-3</v>
      </c>
      <c r="Z868" s="1">
        <v>44613</v>
      </c>
      <c r="AA868" s="2">
        <f t="shared" si="80"/>
        <v>2.7062717132499747E-2</v>
      </c>
      <c r="AB868" s="2">
        <f t="shared" si="80"/>
        <v>6.7984155584378092E-2</v>
      </c>
      <c r="AC868" s="2">
        <f t="shared" si="80"/>
        <v>9.2899175304702597E-2</v>
      </c>
      <c r="AD868" s="2">
        <f t="shared" si="80"/>
        <v>0.14602030549005818</v>
      </c>
      <c r="AE868" s="2">
        <f t="shared" si="80"/>
        <v>0.14836469006327713</v>
      </c>
      <c r="AF868" s="2">
        <f t="shared" si="80"/>
        <v>0.11511940163341983</v>
      </c>
      <c r="AG868" s="2"/>
    </row>
    <row r="869" spans="1:33" ht="14.5" x14ac:dyDescent="0.35">
      <c r="A869" s="10">
        <v>44616</v>
      </c>
      <c r="B869" s="2">
        <v>1.5450199462055799E-2</v>
      </c>
      <c r="C869" s="2">
        <v>9.0960916131734848E-3</v>
      </c>
      <c r="D869" s="2">
        <v>9.259713813662529E-3</v>
      </c>
      <c r="E869" s="9">
        <v>8.4780758633925136E-3</v>
      </c>
      <c r="F869" s="9">
        <v>9.9803230705198115E-3</v>
      </c>
      <c r="G869" s="9">
        <v>9.0144320183172255E-3</v>
      </c>
      <c r="H869" s="9">
        <v>8.3558607614074524E-3</v>
      </c>
      <c r="J869" s="1">
        <v>44614</v>
      </c>
      <c r="K869" s="7">
        <f t="shared" si="82"/>
        <v>4.0374686555227834E-5</v>
      </c>
      <c r="L869" s="7">
        <f t="shared" si="82"/>
        <v>3.832211256296305E-5</v>
      </c>
      <c r="M869" s="7">
        <f t="shared" si="82"/>
        <v>4.8610507475037487E-5</v>
      </c>
      <c r="N869" s="7">
        <f t="shared" si="81"/>
        <v>2.9919547738682762E-5</v>
      </c>
      <c r="O869" s="7">
        <f t="shared" si="81"/>
        <v>4.1419102589885335E-5</v>
      </c>
      <c r="P869" s="7">
        <f t="shared" si="81"/>
        <v>5.0329641599516875E-5</v>
      </c>
      <c r="Q869" s="7"/>
      <c r="R869" s="1">
        <v>44614</v>
      </c>
      <c r="S869" s="2">
        <f t="shared" si="79"/>
        <v>6.3541078488823146E-3</v>
      </c>
      <c r="T869" s="2">
        <f t="shared" si="79"/>
        <v>6.1904856483932704E-3</v>
      </c>
      <c r="U869" s="2">
        <f t="shared" si="79"/>
        <v>6.9721235986632858E-3</v>
      </c>
      <c r="V869" s="2">
        <f t="shared" si="79"/>
        <v>5.4698763915359879E-3</v>
      </c>
      <c r="W869" s="2">
        <f t="shared" si="79"/>
        <v>6.4357674437385739E-3</v>
      </c>
      <c r="X869" s="2">
        <f t="shared" si="79"/>
        <v>7.094338700648347E-3</v>
      </c>
      <c r="Z869" s="1">
        <v>44614</v>
      </c>
      <c r="AA869" s="2">
        <f t="shared" si="80"/>
        <v>0.16877654848404688</v>
      </c>
      <c r="AB869" s="2">
        <f t="shared" si="80"/>
        <v>0.15659085926480776</v>
      </c>
      <c r="AC869" s="2">
        <f t="shared" si="80"/>
        <v>0.22223259272747953</v>
      </c>
      <c r="AD869" s="2">
        <f t="shared" si="80"/>
        <v>0.11105961305366718</v>
      </c>
      <c r="AE869" s="2">
        <f t="shared" si="80"/>
        <v>0.17514536411103077</v>
      </c>
      <c r="AF869" s="2">
        <f t="shared" si="80"/>
        <v>0.23436674764625121</v>
      </c>
      <c r="AG869" s="2"/>
    </row>
    <row r="870" spans="1:33" ht="14.5" x14ac:dyDescent="0.35">
      <c r="A870" s="10">
        <v>44617</v>
      </c>
      <c r="B870" s="2">
        <v>1.5871427074356511E-2</v>
      </c>
      <c r="C870" s="2">
        <v>1.072860509157181E-2</v>
      </c>
      <c r="D870" s="2">
        <v>1.1746073141694071E-2</v>
      </c>
      <c r="E870" s="9">
        <v>1.0998450917995015E-2</v>
      </c>
      <c r="F870" s="9">
        <v>1.1659321060380435E-2</v>
      </c>
      <c r="G870" s="9">
        <v>1.16146861643941E-2</v>
      </c>
      <c r="H870" s="9">
        <v>1.130783625760327E-2</v>
      </c>
      <c r="J870" s="1">
        <v>44615</v>
      </c>
      <c r="K870" s="7">
        <f t="shared" si="82"/>
        <v>2.6448617946613569E-5</v>
      </c>
      <c r="L870" s="7">
        <f t="shared" si="82"/>
        <v>1.7018545069733461E-5</v>
      </c>
      <c r="M870" s="7">
        <f t="shared" si="82"/>
        <v>2.3745896620467658E-5</v>
      </c>
      <c r="N870" s="7">
        <f t="shared" si="81"/>
        <v>1.7741837072973425E-5</v>
      </c>
      <c r="O870" s="7">
        <f t="shared" si="81"/>
        <v>1.8119843174547615E-5</v>
      </c>
      <c r="P870" s="7">
        <f t="shared" si="81"/>
        <v>2.0826361142754512E-5</v>
      </c>
      <c r="Q870" s="7"/>
      <c r="R870" s="1">
        <v>44615</v>
      </c>
      <c r="S870" s="2">
        <f t="shared" si="79"/>
        <v>5.1428219827847014E-3</v>
      </c>
      <c r="T870" s="2">
        <f t="shared" si="79"/>
        <v>4.1253539326624403E-3</v>
      </c>
      <c r="U870" s="2">
        <f t="shared" si="79"/>
        <v>4.872976156361496E-3</v>
      </c>
      <c r="V870" s="2">
        <f t="shared" si="79"/>
        <v>4.2121060139760757E-3</v>
      </c>
      <c r="W870" s="2">
        <f t="shared" si="79"/>
        <v>4.2567409099624112E-3</v>
      </c>
      <c r="X870" s="2">
        <f t="shared" si="79"/>
        <v>4.5635908167532407E-3</v>
      </c>
      <c r="Z870" s="1">
        <v>44615</v>
      </c>
      <c r="AA870" s="2">
        <f t="shared" si="80"/>
        <v>8.7749165027120934E-2</v>
      </c>
      <c r="AB870" s="2">
        <f t="shared" si="80"/>
        <v>5.0209857550116865E-2</v>
      </c>
      <c r="AC870" s="2">
        <f t="shared" si="80"/>
        <v>7.6294210614462177E-2</v>
      </c>
      <c r="AD870" s="2">
        <f t="shared" si="80"/>
        <v>5.2850617176068315E-2</v>
      </c>
      <c r="AE870" s="2">
        <f t="shared" si="80"/>
        <v>5.424631370980082E-2</v>
      </c>
      <c r="AF870" s="2">
        <f t="shared" si="80"/>
        <v>6.4553229929573686E-2</v>
      </c>
      <c r="AG870" s="2"/>
    </row>
    <row r="871" spans="1:33" ht="14.5" x14ac:dyDescent="0.35">
      <c r="A871" s="10">
        <v>44620</v>
      </c>
      <c r="B871" s="2">
        <v>1.395266945948192E-2</v>
      </c>
      <c r="C871" s="2">
        <v>1.0488178580999369E-2</v>
      </c>
      <c r="D871" s="2">
        <v>1.154840923845768E-2</v>
      </c>
      <c r="E871" s="9">
        <v>1.1896426639535001E-2</v>
      </c>
      <c r="F871" s="9">
        <v>1.2301557916751513E-2</v>
      </c>
      <c r="G871" s="9">
        <v>1.2130129064561641E-2</v>
      </c>
      <c r="H871" s="9">
        <v>1.1871013704663929E-2</v>
      </c>
      <c r="J871" s="1">
        <v>44616</v>
      </c>
      <c r="K871" s="7">
        <f t="shared" si="82"/>
        <v>1.2002697047088799E-5</v>
      </c>
      <c r="L871" s="7">
        <f t="shared" si="82"/>
        <v>5.7804672103995304E-6</v>
      </c>
      <c r="M871" s="7">
        <f t="shared" si="82"/>
        <v>4.2281345345832579E-6</v>
      </c>
      <c r="N871" s="7">
        <f t="shared" si="81"/>
        <v>2.726169326537587E-6</v>
      </c>
      <c r="O871" s="7">
        <f t="shared" si="81"/>
        <v>3.3216534911161691E-6</v>
      </c>
      <c r="P871" s="7">
        <f t="shared" si="81"/>
        <v>4.3332906815668599E-6</v>
      </c>
      <c r="Q871" s="7"/>
      <c r="R871" s="1">
        <v>44616</v>
      </c>
      <c r="S871" s="2">
        <f t="shared" si="79"/>
        <v>3.4644908784825512E-3</v>
      </c>
      <c r="T871" s="2">
        <f t="shared" si="79"/>
        <v>2.4042602210242407E-3</v>
      </c>
      <c r="U871" s="2">
        <f t="shared" si="79"/>
        <v>2.0562428199469192E-3</v>
      </c>
      <c r="V871" s="2">
        <f t="shared" si="79"/>
        <v>1.6511115427304077E-3</v>
      </c>
      <c r="W871" s="2">
        <f t="shared" si="79"/>
        <v>1.8225403949202797E-3</v>
      </c>
      <c r="X871" s="2">
        <f t="shared" si="79"/>
        <v>2.0816557548179911E-3</v>
      </c>
      <c r="Z871" s="1">
        <v>44616</v>
      </c>
      <c r="AA871" s="2">
        <f t="shared" si="80"/>
        <v>4.4901331082167095E-2</v>
      </c>
      <c r="AB871" s="2">
        <f t="shared" si="80"/>
        <v>1.9066581856473475E-2</v>
      </c>
      <c r="AC871" s="2">
        <f t="shared" si="80"/>
        <v>1.3412640284912847E-2</v>
      </c>
      <c r="AD871" s="2">
        <f t="shared" si="80"/>
        <v>8.2747757291548041E-3</v>
      </c>
      <c r="AE871" s="2">
        <f t="shared" si="80"/>
        <v>1.0270566140672344E-2</v>
      </c>
      <c r="AF871" s="2">
        <f t="shared" si="80"/>
        <v>1.3784948169117905E-2</v>
      </c>
      <c r="AG871" s="2"/>
    </row>
    <row r="872" spans="1:33" ht="14.5" x14ac:dyDescent="0.35">
      <c r="A872" s="10">
        <v>44621</v>
      </c>
      <c r="B872" s="2">
        <v>1.246593145745674E-2</v>
      </c>
      <c r="C872" s="2">
        <v>1.018660143017769E-2</v>
      </c>
      <c r="D872" s="2">
        <v>1.115550752729177E-2</v>
      </c>
      <c r="E872" s="9">
        <v>1.1671842923757296E-2</v>
      </c>
      <c r="F872" s="9">
        <v>1.1924551635927608E-2</v>
      </c>
      <c r="G872" s="9">
        <v>1.1564690937035219E-2</v>
      </c>
      <c r="H872" s="9">
        <v>1.137100728575363E-2</v>
      </c>
      <c r="J872" s="1">
        <v>44617</v>
      </c>
      <c r="K872" s="7">
        <f t="shared" ref="K872:K873" si="83">($B872-C872)^2</f>
        <v>5.1953453732559151E-6</v>
      </c>
      <c r="L872" s="7">
        <f t="shared" ref="L872:L873" si="84">($B872-D872)^2</f>
        <v>1.7172108767490085E-6</v>
      </c>
      <c r="M872" s="7">
        <f t="shared" ref="M872:M873" si="85">($B872-E872)^2</f>
        <v>6.3057659935293319E-7</v>
      </c>
      <c r="N872" s="7">
        <f t="shared" ref="N872:N873" si="86">($B872-F872)^2</f>
        <v>2.9309211115891563E-7</v>
      </c>
      <c r="O872" s="7">
        <f t="shared" ref="O872:O873" si="87">($B872-G872)^2</f>
        <v>8.1223447564965431E-7</v>
      </c>
      <c r="P872" s="7">
        <f t="shared" ref="P872:P873" si="88">($B872-H872)^2</f>
        <v>1.1988589417797428E-6</v>
      </c>
      <c r="Q872" s="7"/>
      <c r="R872" s="1">
        <v>44617</v>
      </c>
      <c r="S872" s="2">
        <f t="shared" ref="S872:S873" si="89">ABS($B872-C872)</f>
        <v>2.2793300272790501E-3</v>
      </c>
      <c r="T872" s="2">
        <f t="shared" ref="T872:T873" si="90">ABS($B872-D872)</f>
        <v>1.3104239301649709E-3</v>
      </c>
      <c r="U872" s="2">
        <f t="shared" ref="U872:U873" si="91">ABS($B872-E872)</f>
        <v>7.940885336994441E-4</v>
      </c>
      <c r="V872" s="2">
        <f t="shared" ref="V872:V873" si="92">ABS($B872-F872)</f>
        <v>5.4137982152913273E-4</v>
      </c>
      <c r="W872" s="2">
        <f t="shared" ref="W872:W873" si="93">ABS($B872-G872)</f>
        <v>9.0124052042152118E-4</v>
      </c>
      <c r="X872" s="2">
        <f t="shared" ref="X872:X873" si="94">ABS($B872-H872)</f>
        <v>1.0949241717031107E-3</v>
      </c>
      <c r="Z872" s="1">
        <v>44617</v>
      </c>
      <c r="AA872" s="2">
        <f t="shared" ref="AA872:AA873" si="95">($B872/C872)-LN($B872/C872)-1</f>
        <v>2.1831484414605695E-2</v>
      </c>
      <c r="AB872" s="2">
        <f t="shared" ref="AB872:AB873" si="96">($B872/D872)-LN($B872/D872)-1</f>
        <v>6.4026709106255186E-3</v>
      </c>
      <c r="AC872" s="2">
        <f t="shared" ref="AC872:AC873" si="97">($B872/E872)-LN($B872/E872)-1</f>
        <v>2.2144595399002931E-3</v>
      </c>
      <c r="AD872" s="2">
        <f t="shared" ref="AD872:AD873" si="98">($B872/F872)-LN($B872/F872)-1</f>
        <v>1.000431558600301E-3</v>
      </c>
      <c r="AE872" s="2">
        <f t="shared" ref="AE872:AE873" si="99">($B872/G872)-LN($B872/G872)-1</f>
        <v>2.8874906656579657E-3</v>
      </c>
      <c r="AF872" s="2">
        <f t="shared" ref="AF872:AF873" si="100">($B872/H872)-LN($B872/H872)-1</f>
        <v>4.3583242512572617E-3</v>
      </c>
      <c r="AG872" s="2"/>
    </row>
    <row r="873" spans="1:33" ht="14.5" x14ac:dyDescent="0.35">
      <c r="A873" s="10">
        <v>44622</v>
      </c>
      <c r="B873" s="2">
        <v>1.0455587313353351E-2</v>
      </c>
      <c r="C873" s="2">
        <v>1.032846327871084E-2</v>
      </c>
      <c r="D873" s="2">
        <v>1.151489280164242E-2</v>
      </c>
      <c r="E873" s="9">
        <v>1.1103053946096899E-2</v>
      </c>
      <c r="F873" s="9">
        <v>1.1078233679539215E-2</v>
      </c>
      <c r="G873" s="9">
        <v>1.0719864586729759E-2</v>
      </c>
      <c r="H873" s="9">
        <v>1.0844930401554801E-2</v>
      </c>
      <c r="J873" s="1">
        <v>44620</v>
      </c>
      <c r="K873" s="7">
        <f t="shared" si="83"/>
        <v>1.6160520183790179E-8</v>
      </c>
      <c r="L873" s="7">
        <f t="shared" si="84"/>
        <v>1.1221281175193426E-6</v>
      </c>
      <c r="M873" s="7">
        <f t="shared" si="85"/>
        <v>4.1921304051626824E-7</v>
      </c>
      <c r="N873" s="7">
        <f t="shared" si="86"/>
        <v>3.8768849732446089E-7</v>
      </c>
      <c r="O873" s="7">
        <f t="shared" si="87"/>
        <v>6.9842477223268998E-8</v>
      </c>
      <c r="P873" s="7">
        <f t="shared" si="88"/>
        <v>1.5158804033024203E-7</v>
      </c>
      <c r="Q873" s="7"/>
      <c r="R873" s="1">
        <v>44620</v>
      </c>
      <c r="S873" s="2">
        <f t="shared" si="89"/>
        <v>1.2712403464251038E-4</v>
      </c>
      <c r="T873" s="2">
        <f t="shared" si="90"/>
        <v>1.0593054882890689E-3</v>
      </c>
      <c r="U873" s="2">
        <f t="shared" si="91"/>
        <v>6.4746663274354785E-4</v>
      </c>
      <c r="V873" s="2">
        <f t="shared" si="92"/>
        <v>6.2264636618586389E-4</v>
      </c>
      <c r="W873" s="2">
        <f t="shared" si="93"/>
        <v>2.6427727337640858E-4</v>
      </c>
      <c r="X873" s="2">
        <f t="shared" si="94"/>
        <v>3.8934308820144994E-4</v>
      </c>
      <c r="Z873" s="1">
        <v>44620</v>
      </c>
      <c r="AA873" s="2">
        <f t="shared" si="95"/>
        <v>7.5129153505715252E-5</v>
      </c>
      <c r="AB873" s="2">
        <f t="shared" si="96"/>
        <v>4.5103315378671738E-3</v>
      </c>
      <c r="AC873" s="2">
        <f t="shared" si="97"/>
        <v>1.7694108472903203E-3</v>
      </c>
      <c r="AD873" s="2">
        <f t="shared" si="98"/>
        <v>1.6412664851357395E-3</v>
      </c>
      <c r="AE873" s="2">
        <f t="shared" si="99"/>
        <v>3.0897492996362352E-4</v>
      </c>
      <c r="AF873" s="2">
        <f t="shared" si="100"/>
        <v>6.602899459275946E-4</v>
      </c>
      <c r="AG873" s="2"/>
    </row>
    <row r="874" spans="1:33" ht="14.5" x14ac:dyDescent="0.35">
      <c r="J874" s="1"/>
      <c r="K874" s="7"/>
      <c r="L874" s="7"/>
      <c r="M874" s="7"/>
      <c r="N874" s="7"/>
      <c r="O874" s="7"/>
      <c r="P874" s="7"/>
      <c r="Q874" s="7"/>
      <c r="R874" s="4"/>
      <c r="S874" s="2"/>
      <c r="T874" s="2"/>
      <c r="U874" s="2"/>
      <c r="V874" s="2"/>
      <c r="W874" s="2"/>
      <c r="X874" s="2"/>
      <c r="Z874" s="4"/>
      <c r="AA874" s="2"/>
      <c r="AB874" s="2"/>
      <c r="AC874" s="2"/>
      <c r="AD874" s="2"/>
      <c r="AE874" s="2"/>
      <c r="AF874" s="2"/>
      <c r="AG874" s="2"/>
    </row>
    <row r="875" spans="1:33" ht="14.5" x14ac:dyDescent="0.35">
      <c r="J875" s="1"/>
      <c r="K875" s="7"/>
      <c r="L875" s="7"/>
      <c r="M875" s="7"/>
      <c r="N875" s="7"/>
      <c r="O875" s="7"/>
      <c r="P875" s="7"/>
      <c r="Q875" s="7"/>
      <c r="R875" s="4"/>
      <c r="S875" s="2"/>
      <c r="T875" s="2"/>
      <c r="U875" s="2"/>
      <c r="V875" s="2"/>
      <c r="W875" s="2"/>
      <c r="X875" s="2"/>
      <c r="Z875" s="4"/>
      <c r="AA875" s="2"/>
      <c r="AB875" s="2"/>
      <c r="AC875" s="2"/>
      <c r="AD875" s="2"/>
      <c r="AE875" s="2"/>
      <c r="AF875" s="2"/>
      <c r="AG875" s="2"/>
    </row>
    <row r="876" spans="1:33" ht="14.5" x14ac:dyDescent="0.35">
      <c r="J876" s="1"/>
      <c r="K876" s="7"/>
      <c r="L876" s="7"/>
      <c r="M876" s="7"/>
      <c r="N876" s="7"/>
      <c r="O876" s="7"/>
      <c r="P876" s="7"/>
      <c r="Q876" s="7"/>
      <c r="R876" s="4"/>
      <c r="S876" s="2"/>
      <c r="T876" s="2"/>
      <c r="U876" s="2"/>
      <c r="V876" s="2"/>
      <c r="W876" s="2"/>
      <c r="X876" s="2"/>
      <c r="Z876" s="4"/>
      <c r="AA876" s="2"/>
      <c r="AB876" s="2"/>
      <c r="AC876" s="2"/>
      <c r="AD876" s="2"/>
      <c r="AE876" s="2"/>
      <c r="AF876" s="2"/>
      <c r="AG876" s="2"/>
    </row>
    <row r="877" spans="1:33" ht="14.5" x14ac:dyDescent="0.35">
      <c r="J877" s="1"/>
      <c r="K877" s="7"/>
      <c r="L877" s="7"/>
      <c r="M877" s="7"/>
      <c r="N877" s="7"/>
      <c r="O877" s="7"/>
      <c r="P877" s="7"/>
      <c r="Q877" s="7"/>
      <c r="R877" s="4"/>
      <c r="S877" s="2"/>
      <c r="T877" s="2"/>
      <c r="U877" s="2"/>
      <c r="V877" s="2"/>
      <c r="W877" s="2"/>
      <c r="X877" s="2"/>
      <c r="Z877" s="4"/>
      <c r="AA877" s="2"/>
      <c r="AB877" s="2"/>
      <c r="AC877" s="2"/>
      <c r="AD877" s="2"/>
      <c r="AE877" s="2"/>
      <c r="AF877" s="2"/>
      <c r="AG877" s="2"/>
    </row>
    <row r="878" spans="1:33" ht="14.5" x14ac:dyDescent="0.35">
      <c r="J878" s="1"/>
      <c r="K878" s="7"/>
      <c r="L878" s="7"/>
      <c r="M878" s="7"/>
      <c r="N878" s="7"/>
      <c r="O878" s="7"/>
      <c r="P878" s="7"/>
      <c r="Q878" s="7"/>
      <c r="R878" s="4"/>
      <c r="S878" s="2"/>
      <c r="T878" s="2"/>
      <c r="U878" s="2"/>
      <c r="V878" s="2"/>
      <c r="W878" s="2"/>
      <c r="X878" s="2"/>
      <c r="Z878" s="4"/>
      <c r="AA878" s="2"/>
      <c r="AB878" s="2"/>
      <c r="AC878" s="2"/>
      <c r="AD878" s="2"/>
      <c r="AE878" s="2"/>
      <c r="AF878" s="2"/>
      <c r="AG878" s="2"/>
    </row>
    <row r="879" spans="1:33" ht="14.5" x14ac:dyDescent="0.35">
      <c r="J879" s="1"/>
      <c r="K879" s="7"/>
      <c r="L879" s="7"/>
      <c r="M879" s="7"/>
      <c r="N879" s="7"/>
      <c r="O879" s="7"/>
      <c r="P879" s="7"/>
      <c r="Q879" s="7"/>
      <c r="R879" s="4"/>
      <c r="S879" s="2"/>
      <c r="T879" s="2"/>
      <c r="U879" s="2"/>
      <c r="V879" s="2"/>
      <c r="W879" s="2"/>
      <c r="X879" s="2"/>
      <c r="Z879" s="4"/>
      <c r="AA879" s="2"/>
      <c r="AB879" s="2"/>
      <c r="AC879" s="2"/>
      <c r="AD879" s="2"/>
      <c r="AE879" s="2"/>
      <c r="AF879" s="2"/>
      <c r="AG879" s="2"/>
    </row>
    <row r="880" spans="1:33" ht="14.5" x14ac:dyDescent="0.35">
      <c r="J880" s="1"/>
      <c r="K880" s="7"/>
      <c r="L880" s="7"/>
      <c r="M880" s="7"/>
      <c r="N880" s="7"/>
      <c r="O880" s="7"/>
      <c r="P880" s="7"/>
      <c r="Q880" s="7"/>
      <c r="R880" s="4"/>
      <c r="S880" s="2"/>
      <c r="T880" s="2"/>
      <c r="U880" s="2"/>
      <c r="V880" s="2"/>
      <c r="W880" s="2"/>
      <c r="X880" s="2"/>
      <c r="Z880" s="4"/>
      <c r="AA880" s="2"/>
      <c r="AB880" s="2"/>
      <c r="AC880" s="2"/>
      <c r="AD880" s="2"/>
      <c r="AE880" s="2"/>
      <c r="AF880" s="2"/>
      <c r="AG880" s="2"/>
    </row>
    <row r="881" spans="10:33" ht="14.5" x14ac:dyDescent="0.35">
      <c r="J881" s="1"/>
      <c r="K881" s="7"/>
      <c r="L881" s="7"/>
      <c r="M881" s="7"/>
      <c r="N881" s="7"/>
      <c r="O881" s="7"/>
      <c r="P881" s="7"/>
      <c r="Q881" s="7"/>
      <c r="R881" s="4"/>
      <c r="S881" s="2"/>
      <c r="T881" s="2"/>
      <c r="U881" s="2"/>
      <c r="V881" s="2"/>
      <c r="W881" s="2"/>
      <c r="X881" s="2"/>
      <c r="Z881" s="4"/>
      <c r="AA881" s="2"/>
      <c r="AB881" s="2"/>
      <c r="AC881" s="2"/>
      <c r="AD881" s="2"/>
      <c r="AE881" s="2"/>
      <c r="AF881" s="2"/>
      <c r="AG881" s="2"/>
    </row>
    <row r="882" spans="10:33" ht="14.5" x14ac:dyDescent="0.35">
      <c r="J882" s="1"/>
      <c r="K882" s="7"/>
      <c r="L882" s="7"/>
      <c r="M882" s="7"/>
      <c r="N882" s="7"/>
      <c r="O882" s="7"/>
      <c r="P882" s="7"/>
      <c r="Q882" s="7"/>
      <c r="R882" s="4"/>
      <c r="S882" s="2"/>
      <c r="T882" s="2"/>
      <c r="U882" s="2"/>
      <c r="V882" s="2"/>
      <c r="W882" s="2"/>
      <c r="X882" s="2"/>
      <c r="Z882" s="4"/>
      <c r="AA882" s="2"/>
      <c r="AB882" s="2"/>
      <c r="AC882" s="2"/>
      <c r="AD882" s="2"/>
      <c r="AE882" s="2"/>
      <c r="AF882" s="2"/>
      <c r="AG882" s="2"/>
    </row>
    <row r="883" spans="10:33" ht="14.5" x14ac:dyDescent="0.35">
      <c r="J883" s="1"/>
      <c r="K883" s="7"/>
      <c r="L883" s="7"/>
      <c r="M883" s="7"/>
      <c r="N883" s="7"/>
      <c r="O883" s="7"/>
      <c r="P883" s="7"/>
      <c r="Q883" s="7"/>
      <c r="R883" s="4"/>
      <c r="S883" s="2"/>
      <c r="T883" s="2"/>
      <c r="U883" s="2"/>
      <c r="V883" s="2"/>
      <c r="W883" s="2"/>
      <c r="X883" s="2"/>
      <c r="Z883" s="4"/>
      <c r="AA883" s="2"/>
      <c r="AB883" s="2"/>
      <c r="AC883" s="2"/>
      <c r="AD883" s="2"/>
      <c r="AE883" s="2"/>
      <c r="AF883" s="2"/>
      <c r="AG883" s="2"/>
    </row>
    <row r="884" spans="10:33" ht="14.5" x14ac:dyDescent="0.35">
      <c r="J884" s="1"/>
      <c r="K884" s="7"/>
      <c r="L884" s="7"/>
      <c r="M884" s="7"/>
      <c r="N884" s="7"/>
      <c r="O884" s="7"/>
      <c r="P884" s="7"/>
      <c r="Q884" s="7"/>
      <c r="R884" s="4"/>
      <c r="S884" s="2"/>
      <c r="T884" s="2"/>
      <c r="U884" s="2"/>
      <c r="V884" s="2"/>
      <c r="W884" s="2"/>
      <c r="X884" s="2"/>
      <c r="Z884" s="4"/>
      <c r="AA884" s="2"/>
      <c r="AB884" s="2"/>
      <c r="AC884" s="2"/>
      <c r="AD884" s="2"/>
      <c r="AE884" s="2"/>
      <c r="AF884" s="2"/>
      <c r="AG884" s="2"/>
    </row>
    <row r="885" spans="10:33" ht="14.5" x14ac:dyDescent="0.35">
      <c r="J885" s="1"/>
      <c r="K885" s="7"/>
      <c r="L885" s="7"/>
      <c r="M885" s="7"/>
      <c r="N885" s="7"/>
      <c r="O885" s="7"/>
      <c r="P885" s="7"/>
      <c r="Q885" s="7"/>
      <c r="R885" s="4"/>
      <c r="S885" s="2"/>
      <c r="T885" s="2"/>
      <c r="U885" s="2"/>
      <c r="V885" s="2"/>
      <c r="W885" s="2"/>
      <c r="X885" s="2"/>
      <c r="Z885" s="4"/>
      <c r="AA885" s="2"/>
      <c r="AB885" s="2"/>
      <c r="AC885" s="2"/>
      <c r="AD885" s="2"/>
      <c r="AE885" s="2"/>
      <c r="AF885" s="2"/>
      <c r="AG885" s="2"/>
    </row>
    <row r="886" spans="10:33" ht="14.5" x14ac:dyDescent="0.35">
      <c r="J886" s="1"/>
      <c r="K886" s="7"/>
      <c r="L886" s="7"/>
      <c r="M886" s="7"/>
      <c r="N886" s="7"/>
      <c r="O886" s="7"/>
      <c r="P886" s="7"/>
      <c r="Q886" s="7"/>
      <c r="R886" s="4"/>
      <c r="S886" s="2"/>
      <c r="T886" s="2"/>
      <c r="U886" s="2"/>
      <c r="V886" s="2"/>
      <c r="W886" s="2"/>
      <c r="X886" s="2"/>
      <c r="Z886" s="4"/>
      <c r="AA886" s="2"/>
      <c r="AB886" s="2"/>
      <c r="AC886" s="2"/>
      <c r="AD886" s="2"/>
      <c r="AE886" s="2"/>
      <c r="AF886" s="2"/>
      <c r="AG886" s="2"/>
    </row>
    <row r="887" spans="10:33" ht="14.5" x14ac:dyDescent="0.35">
      <c r="J887" s="1"/>
      <c r="K887" s="7"/>
      <c r="L887" s="7"/>
      <c r="M887" s="7"/>
      <c r="N887" s="7"/>
      <c r="O887" s="7"/>
      <c r="P887" s="7"/>
      <c r="Q887" s="7"/>
      <c r="R887" s="4"/>
      <c r="S887" s="2"/>
      <c r="T887" s="2"/>
      <c r="U887" s="2"/>
      <c r="V887" s="2"/>
      <c r="W887" s="2"/>
      <c r="X887" s="2"/>
      <c r="Z887" s="4"/>
      <c r="AA887" s="2"/>
      <c r="AB887" s="2"/>
      <c r="AC887" s="2"/>
      <c r="AD887" s="2"/>
      <c r="AE887" s="2"/>
      <c r="AF887" s="2"/>
      <c r="AG887" s="2"/>
    </row>
    <row r="888" spans="10:33" ht="14.5" x14ac:dyDescent="0.35">
      <c r="J888" s="1"/>
      <c r="K888" s="7"/>
      <c r="L888" s="7"/>
      <c r="M888" s="7"/>
      <c r="N888" s="7"/>
      <c r="O888" s="7"/>
      <c r="P888" s="7"/>
      <c r="Q888" s="7"/>
      <c r="R888" s="4"/>
      <c r="S888" s="2"/>
      <c r="T888" s="2"/>
      <c r="U888" s="2"/>
      <c r="V888" s="2"/>
      <c r="W888" s="2"/>
      <c r="X888" s="2"/>
      <c r="Z888" s="4"/>
      <c r="AA888" s="2"/>
      <c r="AB888" s="2"/>
      <c r="AC888" s="2"/>
      <c r="AD888" s="2"/>
      <c r="AE888" s="2"/>
      <c r="AF888" s="2"/>
      <c r="AG888" s="2"/>
    </row>
    <row r="889" spans="10:33" ht="14.5" x14ac:dyDescent="0.35">
      <c r="J889" s="1"/>
      <c r="K889" s="7"/>
      <c r="L889" s="7"/>
      <c r="M889" s="7"/>
      <c r="N889" s="7"/>
      <c r="O889" s="7"/>
      <c r="P889" s="7"/>
      <c r="Q889" s="7"/>
      <c r="R889" s="4"/>
      <c r="S889" s="2"/>
      <c r="T889" s="2"/>
      <c r="U889" s="2"/>
      <c r="V889" s="2"/>
      <c r="W889" s="2"/>
      <c r="X889" s="2"/>
      <c r="Z889" s="4"/>
      <c r="AA889" s="2"/>
      <c r="AB889" s="2"/>
      <c r="AC889" s="2"/>
      <c r="AD889" s="2"/>
      <c r="AE889" s="2"/>
      <c r="AF889" s="2"/>
      <c r="AG889" s="2"/>
    </row>
    <row r="890" spans="10:33" ht="14.5" x14ac:dyDescent="0.35">
      <c r="J890" s="1"/>
      <c r="K890" s="7"/>
      <c r="L890" s="7"/>
      <c r="M890" s="7"/>
      <c r="N890" s="7"/>
      <c r="O890" s="7"/>
      <c r="P890" s="7"/>
      <c r="Q890" s="7"/>
      <c r="R890" s="4"/>
      <c r="S890" s="2"/>
      <c r="T890" s="2"/>
      <c r="U890" s="2"/>
      <c r="V890" s="2"/>
      <c r="W890" s="2"/>
      <c r="X890" s="2"/>
      <c r="Z890" s="4"/>
      <c r="AA890" s="2"/>
      <c r="AB890" s="2"/>
      <c r="AC890" s="2"/>
      <c r="AD890" s="2"/>
      <c r="AE890" s="2"/>
      <c r="AF890" s="2"/>
      <c r="AG890" s="2"/>
    </row>
    <row r="891" spans="10:33" ht="14.5" x14ac:dyDescent="0.35">
      <c r="J891" s="1"/>
      <c r="K891" s="7"/>
      <c r="L891" s="7"/>
      <c r="M891" s="7"/>
      <c r="N891" s="7"/>
      <c r="O891" s="7"/>
      <c r="P891" s="7"/>
      <c r="Q891" s="7"/>
      <c r="R891" s="4"/>
      <c r="S891" s="2"/>
      <c r="T891" s="2"/>
      <c r="U891" s="2"/>
      <c r="V891" s="2"/>
      <c r="W891" s="2"/>
      <c r="X891" s="2"/>
      <c r="Z891" s="4"/>
      <c r="AA891" s="2"/>
      <c r="AB891" s="2"/>
      <c r="AC891" s="2"/>
      <c r="AD891" s="2"/>
      <c r="AE891" s="2"/>
      <c r="AF891" s="2"/>
      <c r="AG891" s="2"/>
    </row>
    <row r="892" spans="10:33" ht="14.5" x14ac:dyDescent="0.35">
      <c r="J892" s="1"/>
      <c r="K892" s="7"/>
      <c r="L892" s="7"/>
      <c r="M892" s="7"/>
      <c r="N892" s="7"/>
      <c r="O892" s="7"/>
      <c r="P892" s="7"/>
      <c r="Q892" s="7"/>
      <c r="R892" s="4"/>
      <c r="S892" s="2"/>
      <c r="T892" s="2"/>
      <c r="U892" s="2"/>
      <c r="V892" s="2"/>
      <c r="W892" s="2"/>
      <c r="X892" s="2"/>
      <c r="Z892" s="4"/>
      <c r="AA892" s="2"/>
      <c r="AB892" s="2"/>
      <c r="AC892" s="2"/>
      <c r="AD892" s="2"/>
      <c r="AE892" s="2"/>
      <c r="AF892" s="2"/>
      <c r="AG892" s="2"/>
    </row>
    <row r="893" spans="10:33" ht="14.5" x14ac:dyDescent="0.35">
      <c r="J893" s="1"/>
      <c r="K893" s="7"/>
      <c r="L893" s="7"/>
      <c r="M893" s="7"/>
      <c r="N893" s="7"/>
      <c r="O893" s="7"/>
      <c r="P893" s="7"/>
      <c r="Q893" s="7"/>
      <c r="R893" s="4"/>
      <c r="S893" s="2"/>
      <c r="T893" s="2"/>
      <c r="U893" s="2"/>
      <c r="V893" s="2"/>
      <c r="W893" s="2"/>
      <c r="X893" s="2"/>
      <c r="Z893" s="4"/>
      <c r="AA893" s="2"/>
      <c r="AB893" s="2"/>
      <c r="AC893" s="2"/>
      <c r="AD893" s="2"/>
      <c r="AE893" s="2"/>
      <c r="AF893" s="2"/>
      <c r="AG893" s="2"/>
    </row>
    <row r="894" spans="10:33" ht="14.5" x14ac:dyDescent="0.35">
      <c r="J894" s="1"/>
      <c r="K894" s="7"/>
      <c r="L894" s="7"/>
      <c r="M894" s="7"/>
      <c r="N894" s="7"/>
      <c r="O894" s="7"/>
      <c r="P894" s="7"/>
      <c r="Q894" s="7"/>
      <c r="R894" s="4"/>
      <c r="S894" s="2"/>
      <c r="T894" s="2"/>
      <c r="U894" s="2"/>
      <c r="V894" s="2"/>
      <c r="W894" s="2"/>
      <c r="X894" s="2"/>
      <c r="Z894" s="4"/>
      <c r="AA894" s="2"/>
      <c r="AB894" s="2"/>
      <c r="AC894" s="2"/>
      <c r="AD894" s="2"/>
      <c r="AE894" s="2"/>
      <c r="AF894" s="2"/>
      <c r="AG894" s="2"/>
    </row>
    <row r="895" spans="10:33" ht="14.5" x14ac:dyDescent="0.35">
      <c r="J895" s="1"/>
      <c r="K895" s="7"/>
      <c r="L895" s="7"/>
      <c r="M895" s="7"/>
      <c r="N895" s="7"/>
      <c r="O895" s="7"/>
      <c r="P895" s="7"/>
      <c r="Q895" s="7"/>
      <c r="R895" s="4"/>
      <c r="S895" s="2"/>
      <c r="T895" s="2"/>
      <c r="U895" s="2"/>
      <c r="V895" s="2"/>
      <c r="W895" s="2"/>
      <c r="X895" s="2"/>
      <c r="Z895" s="4"/>
      <c r="AA895" s="2"/>
      <c r="AB895" s="2"/>
      <c r="AC895" s="2"/>
      <c r="AD895" s="2"/>
      <c r="AE895" s="2"/>
      <c r="AF895" s="2"/>
      <c r="AG895" s="2"/>
    </row>
    <row r="896" spans="10:33" ht="14.5" x14ac:dyDescent="0.35">
      <c r="J896" s="1"/>
      <c r="K896" s="7"/>
      <c r="L896" s="7"/>
      <c r="M896" s="7"/>
      <c r="N896" s="7"/>
      <c r="O896" s="7"/>
      <c r="P896" s="7"/>
      <c r="Q896" s="7"/>
      <c r="R896" s="4"/>
      <c r="S896" s="2"/>
      <c r="T896" s="2"/>
      <c r="U896" s="2"/>
      <c r="V896" s="2"/>
      <c r="W896" s="2"/>
      <c r="X896" s="2"/>
      <c r="Z896" s="4"/>
      <c r="AA896" s="2"/>
      <c r="AB896" s="2"/>
      <c r="AC896" s="2"/>
      <c r="AD896" s="2"/>
      <c r="AE896" s="2"/>
      <c r="AF896" s="2"/>
      <c r="AG896" s="2"/>
    </row>
    <row r="897" spans="10:33" ht="14.5" x14ac:dyDescent="0.35">
      <c r="J897" s="1"/>
      <c r="K897" s="7"/>
      <c r="L897" s="7"/>
      <c r="M897" s="7"/>
      <c r="N897" s="7"/>
      <c r="O897" s="7"/>
      <c r="P897" s="7"/>
      <c r="Q897" s="7"/>
      <c r="R897" s="4"/>
      <c r="S897" s="2"/>
      <c r="T897" s="2"/>
      <c r="U897" s="2"/>
      <c r="V897" s="2"/>
      <c r="W897" s="2"/>
      <c r="X897" s="2"/>
      <c r="Z897" s="4"/>
      <c r="AA897" s="2"/>
      <c r="AB897" s="2"/>
      <c r="AC897" s="2"/>
      <c r="AD897" s="2"/>
      <c r="AE897" s="2"/>
      <c r="AF897" s="2"/>
      <c r="AG897" s="2"/>
    </row>
    <row r="898" spans="10:33" ht="14.5" x14ac:dyDescent="0.35">
      <c r="J898" s="1"/>
      <c r="K898" s="7"/>
      <c r="L898" s="7"/>
      <c r="M898" s="7"/>
      <c r="N898" s="7"/>
      <c r="O898" s="7"/>
      <c r="P898" s="7"/>
      <c r="Q898" s="7"/>
      <c r="R898" s="4"/>
      <c r="S898" s="2"/>
      <c r="T898" s="2"/>
      <c r="U898" s="2"/>
      <c r="V898" s="2"/>
      <c r="W898" s="2"/>
      <c r="X898" s="2"/>
      <c r="Z898" s="4"/>
      <c r="AA898" s="2"/>
      <c r="AB898" s="2"/>
      <c r="AC898" s="2"/>
      <c r="AD898" s="2"/>
      <c r="AE898" s="2"/>
      <c r="AF898" s="2"/>
      <c r="AG898" s="2"/>
    </row>
    <row r="899" spans="10:33" ht="14.5" x14ac:dyDescent="0.35">
      <c r="J899" s="1"/>
      <c r="K899" s="7"/>
      <c r="L899" s="7"/>
      <c r="M899" s="7"/>
      <c r="N899" s="7"/>
      <c r="O899" s="7"/>
      <c r="P899" s="7"/>
      <c r="Q899" s="7"/>
      <c r="R899" s="4"/>
      <c r="S899" s="2"/>
      <c r="T899" s="2"/>
      <c r="U899" s="2"/>
      <c r="V899" s="2"/>
      <c r="W899" s="2"/>
      <c r="X899" s="2"/>
      <c r="Z899" s="4"/>
      <c r="AA899" s="2"/>
      <c r="AB899" s="2"/>
      <c r="AC899" s="2"/>
      <c r="AD899" s="2"/>
      <c r="AE899" s="2"/>
      <c r="AF899" s="2"/>
      <c r="AG899" s="2"/>
    </row>
    <row r="900" spans="10:33" ht="14.5" x14ac:dyDescent="0.35">
      <c r="J900" s="1"/>
      <c r="K900" s="7"/>
      <c r="L900" s="7"/>
      <c r="M900" s="7"/>
      <c r="N900" s="7"/>
      <c r="O900" s="7"/>
      <c r="P900" s="7"/>
      <c r="Q900" s="7"/>
      <c r="R900" s="4"/>
      <c r="S900" s="2"/>
      <c r="T900" s="2"/>
      <c r="U900" s="2"/>
      <c r="V900" s="2"/>
      <c r="W900" s="2"/>
      <c r="X900" s="2"/>
      <c r="Z900" s="4"/>
      <c r="AA900" s="2"/>
      <c r="AB900" s="2"/>
      <c r="AC900" s="2"/>
      <c r="AD900" s="2"/>
      <c r="AE900" s="2"/>
      <c r="AF900" s="2"/>
      <c r="AG900" s="2"/>
    </row>
    <row r="901" spans="10:33" ht="14.5" x14ac:dyDescent="0.35">
      <c r="J901" s="1"/>
      <c r="K901" s="7"/>
      <c r="L901" s="7"/>
      <c r="M901" s="7"/>
      <c r="N901" s="7"/>
      <c r="O901" s="7"/>
      <c r="P901" s="7"/>
      <c r="Q901" s="7"/>
      <c r="R901" s="4"/>
      <c r="S901" s="2"/>
      <c r="T901" s="2"/>
      <c r="U901" s="2"/>
      <c r="V901" s="2"/>
      <c r="W901" s="2"/>
      <c r="X901" s="2"/>
      <c r="Z901" s="4"/>
      <c r="AA901" s="2"/>
      <c r="AB901" s="2"/>
      <c r="AC901" s="2"/>
      <c r="AD901" s="2"/>
      <c r="AE901" s="2"/>
      <c r="AF901" s="2"/>
      <c r="AG901" s="2"/>
    </row>
    <row r="902" spans="10:33" ht="14.5" x14ac:dyDescent="0.35">
      <c r="J902" s="1"/>
      <c r="K902" s="7"/>
      <c r="L902" s="7"/>
      <c r="M902" s="7"/>
      <c r="N902" s="7"/>
      <c r="O902" s="7"/>
      <c r="P902" s="7"/>
      <c r="Q902" s="7"/>
      <c r="R902" s="4"/>
      <c r="S902" s="2"/>
      <c r="T902" s="2"/>
      <c r="U902" s="2"/>
      <c r="V902" s="2"/>
      <c r="W902" s="2"/>
      <c r="X902" s="2"/>
      <c r="Z902" s="4"/>
      <c r="AA902" s="2"/>
      <c r="AB902" s="2"/>
      <c r="AC902" s="2"/>
      <c r="AD902" s="2"/>
      <c r="AE902" s="2"/>
      <c r="AF902" s="2"/>
      <c r="AG902" s="2"/>
    </row>
    <row r="903" spans="10:33" ht="14.5" x14ac:dyDescent="0.35">
      <c r="J903" s="1"/>
      <c r="K903" s="7"/>
      <c r="L903" s="7"/>
      <c r="M903" s="7"/>
      <c r="N903" s="7"/>
      <c r="O903" s="7"/>
      <c r="P903" s="7"/>
      <c r="Q903" s="7"/>
      <c r="R903" s="4"/>
      <c r="S903" s="2"/>
      <c r="T903" s="2"/>
      <c r="U903" s="2"/>
      <c r="V903" s="2"/>
      <c r="W903" s="2"/>
      <c r="X903" s="2"/>
      <c r="Z903" s="4"/>
      <c r="AA903" s="2"/>
      <c r="AB903" s="2"/>
      <c r="AC903" s="2"/>
      <c r="AD903" s="2"/>
      <c r="AE903" s="2"/>
      <c r="AF903" s="2"/>
      <c r="AG903" s="2"/>
    </row>
    <row r="904" spans="10:33" ht="14.5" x14ac:dyDescent="0.35">
      <c r="J904" s="1"/>
      <c r="K904" s="7"/>
      <c r="L904" s="7"/>
      <c r="M904" s="7"/>
      <c r="N904" s="7"/>
      <c r="O904" s="7"/>
      <c r="P904" s="7"/>
      <c r="Q904" s="7"/>
      <c r="R904" s="4"/>
      <c r="S904" s="2"/>
      <c r="T904" s="2"/>
      <c r="U904" s="2"/>
      <c r="V904" s="2"/>
      <c r="W904" s="2"/>
      <c r="X904" s="2"/>
      <c r="Z904" s="4"/>
      <c r="AA904" s="2"/>
      <c r="AB904" s="2"/>
      <c r="AC904" s="2"/>
      <c r="AD904" s="2"/>
      <c r="AE904" s="2"/>
      <c r="AF904" s="2"/>
      <c r="AG904" s="2"/>
    </row>
    <row r="905" spans="10:33" ht="14.5" x14ac:dyDescent="0.35">
      <c r="J905" s="1"/>
      <c r="K905" s="7"/>
      <c r="L905" s="7"/>
      <c r="M905" s="7"/>
      <c r="N905" s="7"/>
      <c r="O905" s="7"/>
      <c r="P905" s="7"/>
      <c r="Q905" s="7"/>
      <c r="R905" s="4"/>
      <c r="S905" s="2"/>
      <c r="T905" s="2"/>
      <c r="U905" s="2"/>
      <c r="V905" s="2"/>
      <c r="W905" s="2"/>
      <c r="X905" s="2"/>
      <c r="Z905" s="4"/>
      <c r="AA905" s="2"/>
      <c r="AB905" s="2"/>
      <c r="AC905" s="2"/>
      <c r="AD905" s="2"/>
      <c r="AE905" s="2"/>
      <c r="AF905" s="2"/>
      <c r="AG905" s="2"/>
    </row>
    <row r="906" spans="10:33" ht="14.5" x14ac:dyDescent="0.35">
      <c r="J906" s="1"/>
      <c r="K906" s="7"/>
      <c r="L906" s="7"/>
      <c r="M906" s="7"/>
      <c r="N906" s="7"/>
      <c r="O906" s="7"/>
      <c r="P906" s="7"/>
      <c r="Q906" s="7"/>
      <c r="R906" s="4"/>
      <c r="S906" s="2"/>
      <c r="T906" s="2"/>
      <c r="U906" s="2"/>
      <c r="V906" s="2"/>
      <c r="W906" s="2"/>
      <c r="X906" s="2"/>
      <c r="Z906" s="4"/>
      <c r="AA906" s="2"/>
      <c r="AB906" s="2"/>
      <c r="AC906" s="2"/>
      <c r="AD906" s="2"/>
      <c r="AE906" s="2"/>
      <c r="AF906" s="2"/>
      <c r="AG906" s="2"/>
    </row>
    <row r="907" spans="10:33" ht="14.5" x14ac:dyDescent="0.35">
      <c r="J907" s="1"/>
      <c r="K907" s="7"/>
      <c r="L907" s="7"/>
      <c r="M907" s="7"/>
      <c r="N907" s="7"/>
      <c r="O907" s="7"/>
      <c r="P907" s="7"/>
      <c r="Q907" s="7"/>
      <c r="R907" s="4"/>
      <c r="S907" s="2"/>
      <c r="T907" s="2"/>
      <c r="U907" s="2"/>
      <c r="V907" s="2"/>
      <c r="W907" s="2"/>
      <c r="X907" s="2"/>
      <c r="Z907" s="4"/>
      <c r="AA907" s="2"/>
      <c r="AB907" s="2"/>
      <c r="AC907" s="2"/>
      <c r="AD907" s="2"/>
      <c r="AE907" s="2"/>
      <c r="AF907" s="2"/>
      <c r="AG907" s="2"/>
    </row>
    <row r="908" spans="10:33" ht="14.5" x14ac:dyDescent="0.35">
      <c r="J908" s="1"/>
      <c r="K908" s="7"/>
      <c r="L908" s="7"/>
      <c r="M908" s="7"/>
      <c r="N908" s="7"/>
      <c r="O908" s="7"/>
      <c r="P908" s="7"/>
      <c r="Q908" s="7"/>
      <c r="R908" s="4"/>
      <c r="S908" s="2"/>
      <c r="T908" s="2"/>
      <c r="U908" s="2"/>
      <c r="V908" s="2"/>
      <c r="W908" s="2"/>
      <c r="X908" s="2"/>
      <c r="Z908" s="4"/>
      <c r="AA908" s="2"/>
      <c r="AB908" s="2"/>
      <c r="AC908" s="2"/>
      <c r="AD908" s="2"/>
      <c r="AE908" s="2"/>
      <c r="AF908" s="2"/>
      <c r="AG908" s="2"/>
    </row>
    <row r="909" spans="10:33" ht="14.5" x14ac:dyDescent="0.35">
      <c r="J909" s="1"/>
      <c r="K909" s="7"/>
      <c r="L909" s="7"/>
      <c r="M909" s="7"/>
      <c r="N909" s="7"/>
      <c r="O909" s="7"/>
      <c r="P909" s="7"/>
      <c r="Q909" s="7"/>
      <c r="R909" s="4"/>
      <c r="S909" s="2"/>
      <c r="T909" s="2"/>
      <c r="U909" s="2"/>
      <c r="V909" s="2"/>
      <c r="W909" s="2"/>
      <c r="X909" s="2"/>
      <c r="Z909" s="4"/>
      <c r="AA909" s="2"/>
      <c r="AB909" s="2"/>
      <c r="AC909" s="2"/>
      <c r="AD909" s="2"/>
      <c r="AE909" s="2"/>
      <c r="AF909" s="2"/>
      <c r="AG909" s="2"/>
    </row>
    <row r="910" spans="10:33" ht="14.5" x14ac:dyDescent="0.35">
      <c r="J910" s="1"/>
      <c r="K910" s="7"/>
      <c r="L910" s="7"/>
      <c r="M910" s="7"/>
      <c r="N910" s="7"/>
      <c r="O910" s="7"/>
      <c r="P910" s="7"/>
      <c r="Q910" s="7"/>
      <c r="R910" s="4"/>
      <c r="S910" s="2"/>
      <c r="T910" s="2"/>
      <c r="U910" s="2"/>
      <c r="V910" s="2"/>
      <c r="W910" s="2"/>
      <c r="X910" s="2"/>
      <c r="Z910" s="4"/>
      <c r="AA910" s="2"/>
      <c r="AB910" s="2"/>
      <c r="AC910" s="2"/>
      <c r="AD910" s="2"/>
      <c r="AE910" s="2"/>
      <c r="AF910" s="2"/>
      <c r="AG910" s="2"/>
    </row>
    <row r="911" spans="10:33" ht="14.5" x14ac:dyDescent="0.35">
      <c r="J911" s="1"/>
      <c r="K911" s="7"/>
      <c r="L911" s="7"/>
      <c r="M911" s="7"/>
      <c r="N911" s="7"/>
      <c r="O911" s="7"/>
      <c r="P911" s="7"/>
      <c r="Q911" s="7"/>
      <c r="R911" s="4"/>
      <c r="S911" s="2"/>
      <c r="T911" s="2"/>
      <c r="U911" s="2"/>
      <c r="V911" s="2"/>
      <c r="W911" s="2"/>
      <c r="X911" s="2"/>
      <c r="Z911" s="4"/>
      <c r="AA911" s="2"/>
      <c r="AB911" s="2"/>
      <c r="AC911" s="2"/>
      <c r="AD911" s="2"/>
      <c r="AE911" s="2"/>
      <c r="AF911" s="2"/>
      <c r="AG911" s="2"/>
    </row>
    <row r="912" spans="10:33" ht="14.5" x14ac:dyDescent="0.35">
      <c r="J912" s="1"/>
      <c r="K912" s="7"/>
      <c r="L912" s="7"/>
      <c r="M912" s="7"/>
      <c r="N912" s="7"/>
      <c r="O912" s="7"/>
      <c r="P912" s="7"/>
      <c r="Q912" s="7"/>
      <c r="R912" s="4"/>
      <c r="S912" s="2"/>
      <c r="T912" s="2"/>
      <c r="U912" s="2"/>
      <c r="V912" s="2"/>
      <c r="W912" s="2"/>
      <c r="X912" s="2"/>
      <c r="Z912" s="4"/>
      <c r="AA912" s="2"/>
      <c r="AB912" s="2"/>
      <c r="AC912" s="2"/>
      <c r="AD912" s="2"/>
      <c r="AE912" s="2"/>
      <c r="AF912" s="2"/>
      <c r="AG912" s="2"/>
    </row>
    <row r="913" spans="10:33" ht="14.5" x14ac:dyDescent="0.35">
      <c r="J913" s="1"/>
      <c r="K913" s="7"/>
      <c r="L913" s="7"/>
      <c r="M913" s="7"/>
      <c r="N913" s="7"/>
      <c r="O913" s="7"/>
      <c r="P913" s="7"/>
      <c r="Q913" s="7"/>
      <c r="R913" s="4"/>
      <c r="S913" s="2"/>
      <c r="T913" s="2"/>
      <c r="U913" s="2"/>
      <c r="V913" s="2"/>
      <c r="W913" s="2"/>
      <c r="X913" s="2"/>
      <c r="Z913" s="4"/>
      <c r="AA913" s="2"/>
      <c r="AB913" s="2"/>
      <c r="AC913" s="2"/>
      <c r="AD913" s="2"/>
      <c r="AE913" s="2"/>
      <c r="AF913" s="2"/>
      <c r="AG913" s="2"/>
    </row>
    <row r="914" spans="10:33" ht="14.5" x14ac:dyDescent="0.35">
      <c r="J914" s="1"/>
      <c r="K914" s="7"/>
      <c r="L914" s="7"/>
      <c r="M914" s="7"/>
      <c r="N914" s="7"/>
      <c r="O914" s="7"/>
      <c r="P914" s="7"/>
      <c r="Q914" s="7"/>
      <c r="R914" s="4"/>
      <c r="S914" s="2"/>
      <c r="T914" s="2"/>
      <c r="U914" s="2"/>
      <c r="V914" s="2"/>
      <c r="W914" s="2"/>
      <c r="X914" s="2"/>
      <c r="Z914" s="4"/>
      <c r="AA914" s="2"/>
      <c r="AB914" s="2"/>
      <c r="AC914" s="2"/>
      <c r="AD914" s="2"/>
      <c r="AE914" s="2"/>
      <c r="AF914" s="2"/>
      <c r="AG914" s="2"/>
    </row>
    <row r="915" spans="10:33" ht="14.5" x14ac:dyDescent="0.35">
      <c r="J915" s="1"/>
      <c r="K915" s="7"/>
      <c r="L915" s="7"/>
      <c r="M915" s="7"/>
      <c r="N915" s="7"/>
      <c r="O915" s="7"/>
      <c r="P915" s="7"/>
      <c r="Q915" s="7"/>
      <c r="R915" s="4"/>
      <c r="S915" s="2"/>
      <c r="T915" s="2"/>
      <c r="U915" s="2"/>
      <c r="V915" s="2"/>
      <c r="W915" s="2"/>
      <c r="X915" s="2"/>
      <c r="Z915" s="4"/>
      <c r="AA915" s="2"/>
      <c r="AB915" s="2"/>
      <c r="AC915" s="2"/>
      <c r="AD915" s="2"/>
      <c r="AE915" s="2"/>
      <c r="AF915" s="2"/>
      <c r="AG915" s="2"/>
    </row>
    <row r="916" spans="10:33" ht="14.5" x14ac:dyDescent="0.35">
      <c r="J916" s="1"/>
      <c r="K916" s="7"/>
      <c r="L916" s="7"/>
      <c r="M916" s="7"/>
      <c r="N916" s="7"/>
      <c r="O916" s="7"/>
      <c r="P916" s="7"/>
      <c r="Q916" s="7"/>
      <c r="R916" s="4"/>
      <c r="S916" s="2"/>
      <c r="T916" s="2"/>
      <c r="U916" s="2"/>
      <c r="V916" s="2"/>
      <c r="W916" s="2"/>
      <c r="X916" s="2"/>
      <c r="Z916" s="4"/>
      <c r="AA916" s="2"/>
      <c r="AB916" s="2"/>
      <c r="AC916" s="2"/>
      <c r="AD916" s="2"/>
      <c r="AE916" s="2"/>
      <c r="AF916" s="2"/>
      <c r="AG916" s="2"/>
    </row>
    <row r="917" spans="10:33" ht="14.5" x14ac:dyDescent="0.35">
      <c r="J917" s="1"/>
      <c r="K917" s="7"/>
      <c r="L917" s="7"/>
      <c r="M917" s="7"/>
      <c r="N917" s="7"/>
      <c r="O917" s="7"/>
      <c r="P917" s="7"/>
      <c r="Q917" s="7"/>
      <c r="R917" s="4"/>
      <c r="S917" s="2"/>
      <c r="T917" s="2"/>
      <c r="U917" s="2"/>
      <c r="V917" s="2"/>
      <c r="W917" s="2"/>
      <c r="X917" s="2"/>
      <c r="Z917" s="4"/>
      <c r="AA917" s="2"/>
      <c r="AB917" s="2"/>
      <c r="AC917" s="2"/>
      <c r="AD917" s="2"/>
      <c r="AE917" s="2"/>
      <c r="AF917" s="2"/>
      <c r="AG917" s="2"/>
    </row>
    <row r="918" spans="10:33" ht="14.5" x14ac:dyDescent="0.35">
      <c r="J918" s="1"/>
      <c r="K918" s="7"/>
      <c r="L918" s="7"/>
      <c r="M918" s="7"/>
      <c r="N918" s="7"/>
      <c r="O918" s="7"/>
      <c r="P918" s="7"/>
      <c r="Q918" s="7"/>
      <c r="R918" s="4"/>
      <c r="S918" s="2"/>
      <c r="T918" s="2"/>
      <c r="U918" s="2"/>
      <c r="V918" s="2"/>
      <c r="W918" s="2"/>
      <c r="X918" s="2"/>
      <c r="Z918" s="4"/>
      <c r="AA918" s="2"/>
      <c r="AB918" s="2"/>
      <c r="AC918" s="2"/>
      <c r="AD918" s="2"/>
      <c r="AE918" s="2"/>
      <c r="AF918" s="2"/>
      <c r="AG918" s="2"/>
    </row>
    <row r="919" spans="10:33" ht="14.5" x14ac:dyDescent="0.35">
      <c r="J919" s="1"/>
      <c r="K919" s="7"/>
      <c r="L919" s="7"/>
      <c r="M919" s="7"/>
      <c r="N919" s="7"/>
      <c r="O919" s="7"/>
      <c r="P919" s="7"/>
      <c r="Q919" s="7"/>
      <c r="R919" s="4"/>
      <c r="S919" s="2"/>
      <c r="T919" s="2"/>
      <c r="U919" s="2"/>
      <c r="V919" s="2"/>
      <c r="W919" s="2"/>
      <c r="X919" s="2"/>
      <c r="Z919" s="4"/>
      <c r="AA919" s="2"/>
      <c r="AB919" s="2"/>
      <c r="AC919" s="2"/>
      <c r="AD919" s="2"/>
      <c r="AE919" s="2"/>
      <c r="AF919" s="2"/>
      <c r="AG919" s="2"/>
    </row>
    <row r="920" spans="10:33" ht="14.5" x14ac:dyDescent="0.35">
      <c r="J920" s="1"/>
      <c r="K920" s="7"/>
      <c r="L920" s="7"/>
      <c r="M920" s="7"/>
      <c r="N920" s="7"/>
      <c r="O920" s="7"/>
      <c r="P920" s="7"/>
      <c r="Q920" s="7"/>
      <c r="R920" s="4"/>
      <c r="S920" s="2"/>
      <c r="T920" s="2"/>
      <c r="U920" s="2"/>
      <c r="V920" s="2"/>
      <c r="W920" s="2"/>
      <c r="X920" s="2"/>
      <c r="Z920" s="4"/>
      <c r="AA920" s="2"/>
      <c r="AB920" s="2"/>
      <c r="AC920" s="2"/>
      <c r="AD920" s="2"/>
      <c r="AE920" s="2"/>
      <c r="AF920" s="2"/>
      <c r="AG920" s="2"/>
    </row>
    <row r="921" spans="10:33" ht="14.5" x14ac:dyDescent="0.35">
      <c r="J921" s="1"/>
      <c r="K921" s="7"/>
      <c r="L921" s="7"/>
      <c r="M921" s="7"/>
      <c r="N921" s="7"/>
      <c r="O921" s="7"/>
      <c r="P921" s="7"/>
      <c r="Q921" s="7"/>
      <c r="R921" s="4"/>
      <c r="S921" s="2"/>
      <c r="T921" s="2"/>
      <c r="U921" s="2"/>
      <c r="V921" s="2"/>
      <c r="W921" s="2"/>
      <c r="X921" s="2"/>
      <c r="Z921" s="4"/>
      <c r="AA921" s="2"/>
      <c r="AB921" s="2"/>
      <c r="AC921" s="2"/>
      <c r="AD921" s="2"/>
      <c r="AE921" s="2"/>
      <c r="AF921" s="2"/>
      <c r="AG921" s="2"/>
    </row>
    <row r="922" spans="10:33" ht="14.5" x14ac:dyDescent="0.35">
      <c r="J922" s="1"/>
      <c r="K922" s="7"/>
      <c r="L922" s="7"/>
      <c r="M922" s="7"/>
      <c r="N922" s="7"/>
      <c r="O922" s="7"/>
      <c r="P922" s="7"/>
      <c r="Q922" s="7"/>
      <c r="R922" s="4"/>
      <c r="S922" s="2"/>
      <c r="T922" s="2"/>
      <c r="U922" s="2"/>
      <c r="V922" s="2"/>
      <c r="W922" s="2"/>
      <c r="X922" s="2"/>
      <c r="Z922" s="4"/>
      <c r="AA922" s="2"/>
      <c r="AB922" s="2"/>
      <c r="AC922" s="2"/>
      <c r="AD922" s="2"/>
      <c r="AE922" s="2"/>
      <c r="AF922" s="2"/>
      <c r="AG922" s="2"/>
    </row>
    <row r="923" spans="10:33" ht="14.5" x14ac:dyDescent="0.35">
      <c r="J923" s="1"/>
      <c r="K923" s="7"/>
      <c r="L923" s="7"/>
      <c r="M923" s="7"/>
      <c r="N923" s="7"/>
      <c r="O923" s="7"/>
      <c r="P923" s="7"/>
      <c r="Q923" s="7"/>
      <c r="R923" s="4"/>
      <c r="S923" s="2"/>
      <c r="T923" s="2"/>
      <c r="U923" s="2"/>
      <c r="V923" s="2"/>
      <c r="W923" s="2"/>
      <c r="X923" s="2"/>
      <c r="Z923" s="4"/>
      <c r="AA923" s="2"/>
      <c r="AB923" s="2"/>
      <c r="AC923" s="2"/>
      <c r="AD923" s="2"/>
      <c r="AE923" s="2"/>
      <c r="AF923" s="2"/>
      <c r="AG923" s="2"/>
    </row>
    <row r="924" spans="10:33" ht="14.5" x14ac:dyDescent="0.35">
      <c r="J924" s="1"/>
      <c r="K924" s="7"/>
      <c r="L924" s="7"/>
      <c r="M924" s="7"/>
      <c r="N924" s="7"/>
      <c r="O924" s="7"/>
      <c r="P924" s="7"/>
      <c r="Q924" s="7"/>
      <c r="R924" s="4"/>
      <c r="S924" s="2"/>
      <c r="T924" s="2"/>
      <c r="U924" s="2"/>
      <c r="V924" s="2"/>
      <c r="W924" s="2"/>
      <c r="X924" s="2"/>
      <c r="Z924" s="4"/>
      <c r="AA924" s="2"/>
      <c r="AB924" s="2"/>
      <c r="AC924" s="2"/>
      <c r="AD924" s="2"/>
      <c r="AE924" s="2"/>
      <c r="AF924" s="2"/>
      <c r="AG924" s="2"/>
    </row>
    <row r="925" spans="10:33" ht="14.5" x14ac:dyDescent="0.35">
      <c r="J925" s="1"/>
      <c r="K925" s="7"/>
      <c r="L925" s="7"/>
      <c r="M925" s="7"/>
      <c r="N925" s="7"/>
      <c r="O925" s="7"/>
      <c r="P925" s="7"/>
      <c r="Q925" s="7"/>
      <c r="R925" s="4"/>
      <c r="S925" s="2"/>
      <c r="T925" s="2"/>
      <c r="U925" s="2"/>
      <c r="V925" s="2"/>
      <c r="W925" s="2"/>
      <c r="X925" s="2"/>
      <c r="Z925" s="4"/>
      <c r="AA925" s="2"/>
      <c r="AB925" s="2"/>
      <c r="AC925" s="2"/>
      <c r="AD925" s="2"/>
      <c r="AE925" s="2"/>
      <c r="AF925" s="2"/>
      <c r="AG925" s="2"/>
    </row>
    <row r="926" spans="10:33" ht="14.5" x14ac:dyDescent="0.35">
      <c r="J926" s="1"/>
      <c r="K926" s="7"/>
      <c r="L926" s="7"/>
      <c r="M926" s="7"/>
      <c r="N926" s="7"/>
      <c r="O926" s="7"/>
      <c r="P926" s="7"/>
      <c r="Q926" s="7"/>
      <c r="R926" s="4"/>
      <c r="S926" s="2"/>
      <c r="T926" s="2"/>
      <c r="U926" s="2"/>
      <c r="V926" s="2"/>
      <c r="W926" s="2"/>
      <c r="X926" s="2"/>
      <c r="Z926" s="4"/>
      <c r="AA926" s="2"/>
      <c r="AB926" s="2"/>
      <c r="AC926" s="2"/>
      <c r="AD926" s="2"/>
      <c r="AE926" s="2"/>
      <c r="AF926" s="2"/>
      <c r="AG926" s="2"/>
    </row>
    <row r="927" spans="10:33" ht="14.5" x14ac:dyDescent="0.35">
      <c r="J927" s="1"/>
      <c r="K927" s="7"/>
      <c r="L927" s="7"/>
      <c r="M927" s="7"/>
      <c r="N927" s="7"/>
      <c r="O927" s="7"/>
      <c r="P927" s="7"/>
      <c r="Q927" s="7"/>
      <c r="R927" s="4"/>
      <c r="S927" s="2"/>
      <c r="T927" s="2"/>
      <c r="U927" s="2"/>
      <c r="V927" s="2"/>
      <c r="W927" s="2"/>
      <c r="X927" s="2"/>
      <c r="Z927" s="4"/>
      <c r="AA927" s="2"/>
      <c r="AB927" s="2"/>
      <c r="AC927" s="2"/>
      <c r="AD927" s="2"/>
      <c r="AE927" s="2"/>
      <c r="AF927" s="2"/>
      <c r="AG927" s="2"/>
    </row>
    <row r="928" spans="10:33" ht="14.5" x14ac:dyDescent="0.35">
      <c r="J928" s="1"/>
      <c r="K928" s="7"/>
      <c r="L928" s="7"/>
      <c r="M928" s="7"/>
      <c r="N928" s="7"/>
      <c r="O928" s="7"/>
      <c r="P928" s="7"/>
      <c r="Q928" s="7"/>
      <c r="R928" s="4"/>
      <c r="S928" s="2"/>
      <c r="T928" s="2"/>
      <c r="U928" s="2"/>
      <c r="V928" s="2"/>
      <c r="W928" s="2"/>
      <c r="X928" s="2"/>
      <c r="Z928" s="4"/>
      <c r="AA928" s="2"/>
      <c r="AB928" s="2"/>
      <c r="AC928" s="2"/>
      <c r="AD928" s="2"/>
      <c r="AE928" s="2"/>
      <c r="AF928" s="2"/>
      <c r="AG928" s="2"/>
    </row>
    <row r="929" spans="10:33" ht="14.5" x14ac:dyDescent="0.35">
      <c r="J929" s="1"/>
      <c r="K929" s="7"/>
      <c r="L929" s="7"/>
      <c r="M929" s="7"/>
      <c r="N929" s="7"/>
      <c r="O929" s="7"/>
      <c r="P929" s="7"/>
      <c r="Q929" s="7"/>
      <c r="R929" s="4"/>
      <c r="S929" s="2"/>
      <c r="T929" s="2"/>
      <c r="U929" s="2"/>
      <c r="V929" s="2"/>
      <c r="W929" s="2"/>
      <c r="X929" s="2"/>
      <c r="Z929" s="4"/>
      <c r="AA929" s="2"/>
      <c r="AB929" s="2"/>
      <c r="AC929" s="2"/>
      <c r="AD929" s="2"/>
      <c r="AE929" s="2"/>
      <c r="AF929" s="2"/>
      <c r="AG929" s="2"/>
    </row>
    <row r="930" spans="10:33" ht="14.5" x14ac:dyDescent="0.35">
      <c r="J930" s="1"/>
      <c r="K930" s="7"/>
      <c r="L930" s="7"/>
      <c r="M930" s="7"/>
      <c r="N930" s="7"/>
      <c r="O930" s="7"/>
      <c r="P930" s="7"/>
      <c r="Q930" s="7"/>
      <c r="R930" s="4"/>
      <c r="S930" s="2"/>
      <c r="T930" s="2"/>
      <c r="U930" s="2"/>
      <c r="V930" s="2"/>
      <c r="W930" s="2"/>
      <c r="X930" s="2"/>
      <c r="Z930" s="4"/>
      <c r="AA930" s="2"/>
      <c r="AB930" s="2"/>
      <c r="AC930" s="2"/>
      <c r="AD930" s="2"/>
      <c r="AE930" s="2"/>
      <c r="AF930" s="2"/>
      <c r="AG930" s="2"/>
    </row>
    <row r="931" spans="10:33" ht="14.5" x14ac:dyDescent="0.35">
      <c r="J931" s="1"/>
      <c r="K931" s="7"/>
      <c r="L931" s="7"/>
      <c r="M931" s="7"/>
      <c r="N931" s="7"/>
      <c r="O931" s="7"/>
      <c r="P931" s="7"/>
      <c r="Q931" s="7"/>
      <c r="R931" s="4"/>
      <c r="S931" s="2"/>
      <c r="T931" s="2"/>
      <c r="U931" s="2"/>
      <c r="V931" s="2"/>
      <c r="W931" s="2"/>
      <c r="X931" s="2"/>
      <c r="Z931" s="4"/>
      <c r="AA931" s="2"/>
      <c r="AB931" s="2"/>
      <c r="AC931" s="2"/>
      <c r="AD931" s="2"/>
      <c r="AE931" s="2"/>
      <c r="AF931" s="2"/>
      <c r="AG931" s="2"/>
    </row>
    <row r="932" spans="10:33" ht="14.5" x14ac:dyDescent="0.35">
      <c r="J932" s="1"/>
      <c r="K932" s="7"/>
      <c r="L932" s="7"/>
      <c r="M932" s="7"/>
      <c r="N932" s="7"/>
      <c r="O932" s="7"/>
      <c r="P932" s="7"/>
      <c r="Q932" s="7"/>
      <c r="R932" s="4"/>
      <c r="S932" s="2"/>
      <c r="T932" s="2"/>
      <c r="U932" s="2"/>
      <c r="V932" s="2"/>
      <c r="W932" s="2"/>
      <c r="X932" s="2"/>
      <c r="Z932" s="4"/>
      <c r="AA932" s="2"/>
      <c r="AB932" s="2"/>
      <c r="AC932" s="2"/>
      <c r="AD932" s="2"/>
      <c r="AE932" s="2"/>
      <c r="AF932" s="2"/>
      <c r="AG932" s="2"/>
    </row>
    <row r="933" spans="10:33" ht="14.5" x14ac:dyDescent="0.35">
      <c r="J933" s="1"/>
      <c r="K933" s="7"/>
      <c r="L933" s="7"/>
      <c r="M933" s="7"/>
      <c r="N933" s="7"/>
      <c r="O933" s="7"/>
      <c r="P933" s="7"/>
      <c r="Q933" s="7"/>
      <c r="R933" s="4"/>
      <c r="S933" s="2"/>
      <c r="T933" s="2"/>
      <c r="U933" s="2"/>
      <c r="V933" s="2"/>
      <c r="W933" s="2"/>
      <c r="X933" s="2"/>
      <c r="Z933" s="4"/>
      <c r="AA933" s="2"/>
      <c r="AB933" s="2"/>
      <c r="AC933" s="2"/>
      <c r="AD933" s="2"/>
      <c r="AE933" s="2"/>
      <c r="AF933" s="2"/>
      <c r="AG933" s="2"/>
    </row>
    <row r="934" spans="10:33" ht="14.5" x14ac:dyDescent="0.35">
      <c r="J934" s="1"/>
      <c r="K934" s="7"/>
      <c r="L934" s="7"/>
      <c r="M934" s="7"/>
      <c r="N934" s="7"/>
      <c r="O934" s="7"/>
      <c r="P934" s="7"/>
      <c r="Q934" s="7"/>
      <c r="R934" s="4"/>
      <c r="S934" s="2"/>
      <c r="T934" s="2"/>
      <c r="U934" s="2"/>
      <c r="V934" s="2"/>
      <c r="W934" s="2"/>
      <c r="X934" s="2"/>
      <c r="Z934" s="4"/>
      <c r="AA934" s="2"/>
      <c r="AB934" s="2"/>
      <c r="AC934" s="2"/>
      <c r="AD934" s="2"/>
      <c r="AE934" s="2"/>
      <c r="AF934" s="2"/>
      <c r="AG934" s="2"/>
    </row>
    <row r="935" spans="10:33" ht="14.5" x14ac:dyDescent="0.35">
      <c r="J935" s="1"/>
      <c r="K935" s="7"/>
      <c r="L935" s="7"/>
      <c r="M935" s="7"/>
      <c r="N935" s="7"/>
      <c r="O935" s="7"/>
      <c r="P935" s="7"/>
      <c r="Q935" s="7"/>
      <c r="R935" s="4"/>
      <c r="S935" s="2"/>
      <c r="T935" s="2"/>
      <c r="U935" s="2"/>
      <c r="V935" s="2"/>
      <c r="W935" s="2"/>
      <c r="X935" s="2"/>
      <c r="Z935" s="4"/>
      <c r="AA935" s="2"/>
      <c r="AB935" s="2"/>
      <c r="AC935" s="2"/>
      <c r="AD935" s="2"/>
      <c r="AE935" s="2"/>
      <c r="AF935" s="2"/>
      <c r="AG935" s="2"/>
    </row>
    <row r="936" spans="10:33" ht="14.5" x14ac:dyDescent="0.35">
      <c r="J936" s="1"/>
      <c r="K936" s="7"/>
      <c r="L936" s="7"/>
      <c r="M936" s="7"/>
      <c r="N936" s="7"/>
      <c r="O936" s="7"/>
      <c r="P936" s="7"/>
      <c r="Q936" s="7"/>
      <c r="R936" s="4"/>
      <c r="S936" s="2"/>
      <c r="T936" s="2"/>
      <c r="U936" s="2"/>
      <c r="V936" s="2"/>
      <c r="W936" s="2"/>
      <c r="X936" s="2"/>
      <c r="Z936" s="4"/>
      <c r="AA936" s="2"/>
      <c r="AB936" s="2"/>
      <c r="AC936" s="2"/>
      <c r="AD936" s="2"/>
      <c r="AE936" s="2"/>
      <c r="AF936" s="2"/>
      <c r="AG936" s="2"/>
    </row>
    <row r="937" spans="10:33" ht="14.5" x14ac:dyDescent="0.35">
      <c r="J937" s="1"/>
      <c r="K937" s="7"/>
      <c r="L937" s="7"/>
      <c r="M937" s="7"/>
      <c r="N937" s="7"/>
      <c r="O937" s="7"/>
      <c r="P937" s="7"/>
      <c r="Q937" s="7"/>
      <c r="R937" s="4"/>
      <c r="S937" s="2"/>
      <c r="T937" s="2"/>
      <c r="U937" s="2"/>
      <c r="V937" s="2"/>
      <c r="W937" s="2"/>
      <c r="X937" s="2"/>
      <c r="Z937" s="4"/>
      <c r="AA937" s="2"/>
      <c r="AB937" s="2"/>
      <c r="AC937" s="2"/>
      <c r="AD937" s="2"/>
      <c r="AE937" s="2"/>
      <c r="AF937" s="2"/>
      <c r="AG937" s="2"/>
    </row>
    <row r="938" spans="10:33" ht="14.5" x14ac:dyDescent="0.35">
      <c r="J938" s="1"/>
      <c r="K938" s="7"/>
      <c r="L938" s="7"/>
      <c r="M938" s="7"/>
      <c r="N938" s="7"/>
      <c r="O938" s="7"/>
      <c r="P938" s="7"/>
      <c r="Q938" s="7"/>
      <c r="R938" s="4"/>
      <c r="S938" s="2"/>
      <c r="T938" s="2"/>
      <c r="U938" s="2"/>
      <c r="V938" s="2"/>
      <c r="W938" s="2"/>
      <c r="X938" s="2"/>
      <c r="Z938" s="4"/>
      <c r="AA938" s="2"/>
      <c r="AB938" s="2"/>
      <c r="AC938" s="2"/>
      <c r="AD938" s="2"/>
      <c r="AE938" s="2"/>
      <c r="AF938" s="2"/>
      <c r="AG938" s="2"/>
    </row>
    <row r="939" spans="10:33" ht="14.5" x14ac:dyDescent="0.35">
      <c r="J939" s="1"/>
      <c r="K939" s="7"/>
      <c r="L939" s="7"/>
      <c r="M939" s="7"/>
      <c r="N939" s="7"/>
      <c r="O939" s="7"/>
      <c r="P939" s="7"/>
      <c r="Q939" s="7"/>
      <c r="R939" s="4"/>
      <c r="S939" s="2"/>
      <c r="T939" s="2"/>
      <c r="U939" s="2"/>
      <c r="V939" s="2"/>
      <c r="W939" s="2"/>
      <c r="X939" s="2"/>
      <c r="Z939" s="4"/>
      <c r="AA939" s="2"/>
      <c r="AB939" s="2"/>
      <c r="AC939" s="2"/>
      <c r="AD939" s="2"/>
      <c r="AE939" s="2"/>
      <c r="AF939" s="2"/>
      <c r="AG939" s="2"/>
    </row>
    <row r="940" spans="10:33" ht="14.5" x14ac:dyDescent="0.35">
      <c r="J940" s="1"/>
      <c r="K940" s="7"/>
      <c r="L940" s="7"/>
      <c r="M940" s="7"/>
      <c r="N940" s="7"/>
      <c r="O940" s="7"/>
      <c r="P940" s="7"/>
      <c r="Q940" s="7"/>
      <c r="R940" s="4"/>
      <c r="S940" s="2"/>
      <c r="T940" s="2"/>
      <c r="U940" s="2"/>
      <c r="V940" s="2"/>
      <c r="W940" s="2"/>
      <c r="X940" s="2"/>
      <c r="Z940" s="4"/>
      <c r="AA940" s="2"/>
      <c r="AB940" s="2"/>
      <c r="AC940" s="2"/>
      <c r="AD940" s="2"/>
      <c r="AE940" s="2"/>
      <c r="AF940" s="2"/>
      <c r="AG940" s="2"/>
    </row>
    <row r="941" spans="10:33" ht="14.5" x14ac:dyDescent="0.35">
      <c r="J941" s="1"/>
      <c r="K941" s="7"/>
      <c r="L941" s="7"/>
      <c r="M941" s="7"/>
      <c r="N941" s="7"/>
      <c r="O941" s="7"/>
      <c r="P941" s="7"/>
      <c r="Q941" s="7"/>
      <c r="R941" s="4"/>
      <c r="S941" s="2"/>
      <c r="T941" s="2"/>
      <c r="U941" s="2"/>
      <c r="V941" s="2"/>
      <c r="W941" s="2"/>
      <c r="X941" s="2"/>
      <c r="Z941" s="4"/>
      <c r="AA941" s="2"/>
      <c r="AB941" s="2"/>
      <c r="AC941" s="2"/>
      <c r="AD941" s="2"/>
      <c r="AE941" s="2"/>
      <c r="AF941" s="2"/>
      <c r="AG941" s="2"/>
    </row>
    <row r="942" spans="10:33" ht="14.5" x14ac:dyDescent="0.35">
      <c r="J942" s="1"/>
      <c r="K942" s="7"/>
      <c r="L942" s="7"/>
      <c r="M942" s="7"/>
      <c r="N942" s="7"/>
      <c r="O942" s="7"/>
      <c r="P942" s="7"/>
      <c r="Q942" s="7"/>
      <c r="R942" s="4"/>
      <c r="S942" s="2"/>
      <c r="T942" s="2"/>
      <c r="U942" s="2"/>
      <c r="V942" s="2"/>
      <c r="W942" s="2"/>
      <c r="X942" s="2"/>
      <c r="Z942" s="4"/>
      <c r="AA942" s="2"/>
      <c r="AB942" s="2"/>
      <c r="AC942" s="2"/>
      <c r="AD942" s="2"/>
      <c r="AE942" s="2"/>
      <c r="AF942" s="2"/>
      <c r="AG942" s="2"/>
    </row>
    <row r="943" spans="10:33" ht="14.5" x14ac:dyDescent="0.35">
      <c r="J943" s="1"/>
      <c r="K943" s="7"/>
      <c r="L943" s="7"/>
      <c r="M943" s="7"/>
      <c r="N943" s="7"/>
      <c r="O943" s="7"/>
      <c r="P943" s="7"/>
      <c r="Q943" s="7"/>
      <c r="R943" s="4"/>
      <c r="S943" s="2"/>
      <c r="T943" s="2"/>
      <c r="U943" s="2"/>
      <c r="V943" s="2"/>
      <c r="W943" s="2"/>
      <c r="X943" s="2"/>
      <c r="Z943" s="4"/>
      <c r="AA943" s="2"/>
      <c r="AB943" s="2"/>
      <c r="AC943" s="2"/>
      <c r="AD943" s="2"/>
      <c r="AE943" s="2"/>
      <c r="AF943" s="2"/>
      <c r="AG943" s="2"/>
    </row>
    <row r="944" spans="10:33" ht="14.5" x14ac:dyDescent="0.35">
      <c r="J944" s="1"/>
      <c r="K944" s="7"/>
      <c r="L944" s="7"/>
      <c r="M944" s="7"/>
      <c r="N944" s="7"/>
      <c r="O944" s="7"/>
      <c r="P944" s="7"/>
      <c r="Q944" s="7"/>
      <c r="R944" s="4"/>
      <c r="S944" s="2"/>
      <c r="T944" s="2"/>
      <c r="U944" s="2"/>
      <c r="V944" s="2"/>
      <c r="W944" s="2"/>
      <c r="X944" s="2"/>
      <c r="Z944" s="4"/>
      <c r="AA944" s="2"/>
      <c r="AB944" s="2"/>
      <c r="AC944" s="2"/>
      <c r="AD944" s="2"/>
      <c r="AE944" s="2"/>
      <c r="AF944" s="2"/>
      <c r="AG944" s="2"/>
    </row>
    <row r="945" spans="10:33" ht="14.5" x14ac:dyDescent="0.35">
      <c r="J945" s="1"/>
      <c r="K945" s="7"/>
      <c r="L945" s="7"/>
      <c r="M945" s="7"/>
      <c r="N945" s="7"/>
      <c r="O945" s="7"/>
      <c r="P945" s="7"/>
      <c r="Q945" s="7"/>
      <c r="R945" s="4"/>
      <c r="S945" s="2"/>
      <c r="T945" s="2"/>
      <c r="U945" s="2"/>
      <c r="V945" s="2"/>
      <c r="W945" s="2"/>
      <c r="X945" s="2"/>
      <c r="Z945" s="4"/>
      <c r="AA945" s="2"/>
      <c r="AB945" s="2"/>
      <c r="AC945" s="2"/>
      <c r="AD945" s="2"/>
      <c r="AE945" s="2"/>
      <c r="AF945" s="2"/>
      <c r="AG945" s="2"/>
    </row>
    <row r="946" spans="10:33" ht="14.5" x14ac:dyDescent="0.35">
      <c r="J946" s="1"/>
      <c r="K946" s="7"/>
      <c r="L946" s="7"/>
      <c r="M946" s="7"/>
      <c r="N946" s="7"/>
      <c r="O946" s="7"/>
      <c r="P946" s="7"/>
      <c r="Q946" s="7"/>
      <c r="R946" s="4"/>
      <c r="S946" s="2"/>
      <c r="T946" s="2"/>
      <c r="U946" s="2"/>
      <c r="V946" s="2"/>
      <c r="W946" s="2"/>
      <c r="X946" s="2"/>
      <c r="Z946" s="4"/>
      <c r="AA946" s="2"/>
      <c r="AB946" s="2"/>
      <c r="AC946" s="2"/>
      <c r="AD946" s="2"/>
      <c r="AE946" s="2"/>
      <c r="AF946" s="2"/>
      <c r="AG946" s="2"/>
    </row>
    <row r="947" spans="10:33" ht="14.5" x14ac:dyDescent="0.35">
      <c r="J947" s="1"/>
      <c r="K947" s="7"/>
      <c r="L947" s="7"/>
      <c r="M947" s="7"/>
      <c r="N947" s="7"/>
      <c r="O947" s="7"/>
      <c r="P947" s="7"/>
      <c r="Q947" s="7"/>
      <c r="R947" s="4"/>
      <c r="S947" s="2"/>
      <c r="T947" s="2"/>
      <c r="U947" s="2"/>
      <c r="V947" s="2"/>
      <c r="W947" s="2"/>
      <c r="X947" s="2"/>
      <c r="Z947" s="4"/>
      <c r="AA947" s="2"/>
      <c r="AB947" s="2"/>
      <c r="AC947" s="2"/>
      <c r="AD947" s="2"/>
      <c r="AE947" s="2"/>
      <c r="AF947" s="2"/>
      <c r="AG947" s="2"/>
    </row>
    <row r="948" spans="10:33" ht="14.5" x14ac:dyDescent="0.35">
      <c r="J948" s="1"/>
      <c r="K948" s="7"/>
      <c r="L948" s="7"/>
      <c r="M948" s="7"/>
      <c r="N948" s="7"/>
      <c r="O948" s="7"/>
      <c r="P948" s="7"/>
      <c r="Q948" s="7"/>
      <c r="R948" s="4"/>
      <c r="S948" s="2"/>
      <c r="T948" s="2"/>
      <c r="U948" s="2"/>
      <c r="V948" s="2"/>
      <c r="W948" s="2"/>
      <c r="X948" s="2"/>
      <c r="Z948" s="4"/>
      <c r="AA948" s="2"/>
      <c r="AB948" s="2"/>
      <c r="AC948" s="2"/>
      <c r="AD948" s="2"/>
      <c r="AE948" s="2"/>
      <c r="AF948" s="2"/>
      <c r="AG948" s="2"/>
    </row>
    <row r="949" spans="10:33" ht="14.5" x14ac:dyDescent="0.35">
      <c r="J949" s="1"/>
      <c r="K949" s="7"/>
      <c r="L949" s="7"/>
      <c r="M949" s="7"/>
      <c r="N949" s="7"/>
      <c r="O949" s="7"/>
      <c r="P949" s="7"/>
      <c r="Q949" s="7"/>
      <c r="R949" s="4"/>
      <c r="S949" s="2"/>
      <c r="T949" s="2"/>
      <c r="U949" s="2"/>
      <c r="V949" s="2"/>
      <c r="W949" s="2"/>
      <c r="X949" s="2"/>
      <c r="Z949" s="4"/>
      <c r="AA949" s="2"/>
      <c r="AB949" s="2"/>
      <c r="AC949" s="2"/>
      <c r="AD949" s="2"/>
      <c r="AE949" s="2"/>
      <c r="AF949" s="2"/>
      <c r="AG949" s="2"/>
    </row>
    <row r="950" spans="10:33" ht="14.5" x14ac:dyDescent="0.35">
      <c r="J950" s="1"/>
      <c r="K950" s="7"/>
      <c r="L950" s="7"/>
      <c r="M950" s="7"/>
      <c r="N950" s="7"/>
      <c r="O950" s="7"/>
      <c r="P950" s="7"/>
      <c r="Q950" s="7"/>
      <c r="R950" s="4"/>
      <c r="S950" s="2"/>
      <c r="T950" s="2"/>
      <c r="U950" s="2"/>
      <c r="V950" s="2"/>
      <c r="W950" s="2"/>
      <c r="X950" s="2"/>
      <c r="Z950" s="4"/>
      <c r="AA950" s="2"/>
      <c r="AB950" s="2"/>
      <c r="AC950" s="2"/>
      <c r="AD950" s="2"/>
      <c r="AE950" s="2"/>
      <c r="AF950" s="2"/>
      <c r="AG950" s="2"/>
    </row>
    <row r="951" spans="10:33" ht="14.5" x14ac:dyDescent="0.35">
      <c r="J951" s="1"/>
      <c r="K951" s="7"/>
      <c r="L951" s="7"/>
      <c r="M951" s="7"/>
      <c r="N951" s="7"/>
      <c r="O951" s="7"/>
      <c r="P951" s="7"/>
      <c r="Q951" s="7"/>
      <c r="R951" s="4"/>
      <c r="S951" s="2"/>
      <c r="T951" s="2"/>
      <c r="U951" s="2"/>
      <c r="V951" s="2"/>
      <c r="W951" s="2"/>
      <c r="X951" s="2"/>
      <c r="Z951" s="4"/>
      <c r="AA951" s="2"/>
      <c r="AB951" s="2"/>
      <c r="AC951" s="2"/>
      <c r="AD951" s="2"/>
      <c r="AE951" s="2"/>
      <c r="AF951" s="2"/>
      <c r="AG951" s="2"/>
    </row>
    <row r="952" spans="10:33" ht="14.5" x14ac:dyDescent="0.35">
      <c r="J952" s="1"/>
      <c r="K952" s="7"/>
      <c r="L952" s="7"/>
      <c r="M952" s="7"/>
      <c r="N952" s="7"/>
      <c r="O952" s="7"/>
      <c r="P952" s="7"/>
      <c r="Q952" s="7"/>
      <c r="R952" s="4"/>
      <c r="S952" s="2"/>
      <c r="T952" s="2"/>
      <c r="U952" s="2"/>
      <c r="V952" s="2"/>
      <c r="W952" s="2"/>
      <c r="X952" s="2"/>
      <c r="Z952" s="4"/>
      <c r="AA952" s="2"/>
      <c r="AB952" s="2"/>
      <c r="AC952" s="2"/>
      <c r="AD952" s="2"/>
      <c r="AE952" s="2"/>
      <c r="AF952" s="2"/>
      <c r="AG952" s="2"/>
    </row>
    <row r="953" spans="10:33" ht="14.5" x14ac:dyDescent="0.35">
      <c r="J953" s="1"/>
      <c r="K953" s="7"/>
      <c r="L953" s="7"/>
      <c r="M953" s="7"/>
      <c r="N953" s="7"/>
      <c r="O953" s="7"/>
      <c r="P953" s="7"/>
      <c r="Q953" s="7"/>
      <c r="R953" s="4"/>
      <c r="S953" s="2"/>
      <c r="T953" s="2"/>
      <c r="U953" s="2"/>
      <c r="V953" s="2"/>
      <c r="W953" s="2"/>
      <c r="X953" s="2"/>
      <c r="Z953" s="4"/>
      <c r="AA953" s="2"/>
      <c r="AB953" s="2"/>
      <c r="AC953" s="2"/>
      <c r="AD953" s="2"/>
      <c r="AE953" s="2"/>
      <c r="AF953" s="2"/>
      <c r="AG953" s="2"/>
    </row>
    <row r="954" spans="10:33" ht="14.5" x14ac:dyDescent="0.35">
      <c r="J954" s="1"/>
      <c r="K954" s="7"/>
      <c r="L954" s="7"/>
      <c r="M954" s="7"/>
      <c r="N954" s="7"/>
      <c r="O954" s="7"/>
      <c r="P954" s="7"/>
      <c r="Q954" s="7"/>
      <c r="R954" s="4"/>
      <c r="S954" s="2"/>
      <c r="T954" s="2"/>
      <c r="U954" s="2"/>
      <c r="V954" s="2"/>
      <c r="W954" s="2"/>
      <c r="X954" s="2"/>
      <c r="Z954" s="4"/>
      <c r="AA954" s="2"/>
      <c r="AB954" s="2"/>
      <c r="AC954" s="2"/>
      <c r="AD954" s="2"/>
      <c r="AE954" s="2"/>
      <c r="AF954" s="2"/>
      <c r="AG954" s="2"/>
    </row>
    <row r="955" spans="10:33" ht="14.5" x14ac:dyDescent="0.35">
      <c r="J955" s="1"/>
      <c r="K955" s="7"/>
      <c r="L955" s="7"/>
      <c r="M955" s="7"/>
      <c r="N955" s="7"/>
      <c r="O955" s="7"/>
      <c r="P955" s="7"/>
      <c r="Q955" s="7"/>
      <c r="R955" s="4"/>
      <c r="S955" s="2"/>
      <c r="T955" s="2"/>
      <c r="U955" s="2"/>
      <c r="V955" s="2"/>
      <c r="W955" s="2"/>
      <c r="X955" s="2"/>
      <c r="Z955" s="4"/>
      <c r="AA955" s="2"/>
      <c r="AB955" s="2"/>
      <c r="AC955" s="2"/>
      <c r="AD955" s="2"/>
      <c r="AE955" s="2"/>
      <c r="AF955" s="2"/>
      <c r="AG955" s="2"/>
    </row>
    <row r="956" spans="10:33" ht="14.5" x14ac:dyDescent="0.35">
      <c r="J956" s="1"/>
      <c r="K956" s="7"/>
      <c r="L956" s="7"/>
      <c r="M956" s="7"/>
      <c r="N956" s="7"/>
      <c r="O956" s="7"/>
      <c r="P956" s="7"/>
      <c r="Q956" s="7"/>
      <c r="R956" s="4"/>
      <c r="S956" s="2"/>
      <c r="T956" s="2"/>
      <c r="U956" s="2"/>
      <c r="V956" s="2"/>
      <c r="W956" s="2"/>
      <c r="X956" s="2"/>
      <c r="Z956" s="4"/>
      <c r="AA956" s="2"/>
      <c r="AB956" s="2"/>
      <c r="AC956" s="2"/>
      <c r="AD956" s="2"/>
      <c r="AE956" s="2"/>
      <c r="AF956" s="2"/>
      <c r="AG956" s="2"/>
    </row>
    <row r="957" spans="10:33" ht="14.5" x14ac:dyDescent="0.35">
      <c r="J957" s="1"/>
      <c r="K957" s="7"/>
      <c r="L957" s="7"/>
      <c r="M957" s="7"/>
      <c r="N957" s="7"/>
      <c r="O957" s="7"/>
      <c r="P957" s="7"/>
      <c r="Q957" s="7"/>
      <c r="R957" s="4"/>
      <c r="S957" s="2"/>
      <c r="T957" s="2"/>
      <c r="U957" s="2"/>
      <c r="V957" s="2"/>
      <c r="W957" s="2"/>
      <c r="X957" s="2"/>
      <c r="Z957" s="4"/>
      <c r="AA957" s="2"/>
      <c r="AB957" s="2"/>
      <c r="AC957" s="2"/>
      <c r="AD957" s="2"/>
      <c r="AE957" s="2"/>
      <c r="AF957" s="2"/>
      <c r="AG957" s="2"/>
    </row>
    <row r="958" spans="10:33" ht="14.5" x14ac:dyDescent="0.35">
      <c r="J958" s="1"/>
      <c r="K958" s="7"/>
      <c r="L958" s="7"/>
      <c r="M958" s="7"/>
      <c r="N958" s="7"/>
      <c r="O958" s="7"/>
      <c r="P958" s="7"/>
      <c r="Q958" s="7"/>
      <c r="R958" s="4"/>
      <c r="S958" s="2"/>
      <c r="T958" s="2"/>
      <c r="U958" s="2"/>
      <c r="V958" s="2"/>
      <c r="W958" s="2"/>
      <c r="X958" s="2"/>
      <c r="Z958" s="4"/>
      <c r="AA958" s="2"/>
      <c r="AB958" s="2"/>
      <c r="AC958" s="2"/>
      <c r="AD958" s="2"/>
      <c r="AE958" s="2"/>
      <c r="AF958" s="2"/>
      <c r="AG958" s="2"/>
    </row>
    <row r="959" spans="10:33" ht="14.5" x14ac:dyDescent="0.35">
      <c r="J959" s="1"/>
      <c r="K959" s="7"/>
      <c r="L959" s="7"/>
      <c r="M959" s="7"/>
      <c r="N959" s="7"/>
      <c r="O959" s="7"/>
      <c r="P959" s="7"/>
      <c r="Q959" s="7"/>
      <c r="R959" s="4"/>
      <c r="S959" s="2"/>
      <c r="T959" s="2"/>
      <c r="U959" s="2"/>
      <c r="V959" s="2"/>
      <c r="W959" s="2"/>
      <c r="X959" s="2"/>
      <c r="Z959" s="4"/>
      <c r="AA959" s="2"/>
      <c r="AB959" s="2"/>
      <c r="AC959" s="2"/>
      <c r="AD959" s="2"/>
      <c r="AE959" s="2"/>
      <c r="AF959" s="2"/>
      <c r="AG959" s="2"/>
    </row>
    <row r="960" spans="10:33" ht="14.5" x14ac:dyDescent="0.35">
      <c r="J960" s="1"/>
      <c r="K960" s="7"/>
      <c r="L960" s="7"/>
      <c r="M960" s="7"/>
      <c r="N960" s="7"/>
      <c r="O960" s="7"/>
      <c r="P960" s="7"/>
      <c r="Q960" s="7"/>
      <c r="R960" s="4"/>
      <c r="S960" s="2"/>
      <c r="T960" s="2"/>
      <c r="U960" s="2"/>
      <c r="V960" s="2"/>
      <c r="W960" s="2"/>
      <c r="X960" s="2"/>
      <c r="Z960" s="4"/>
      <c r="AA960" s="2"/>
      <c r="AB960" s="2"/>
      <c r="AC960" s="2"/>
      <c r="AD960" s="2"/>
      <c r="AE960" s="2"/>
      <c r="AF960" s="2"/>
      <c r="AG960" s="2"/>
    </row>
    <row r="961" spans="10:33" ht="14.5" x14ac:dyDescent="0.35">
      <c r="J961" s="1"/>
      <c r="K961" s="7"/>
      <c r="L961" s="7"/>
      <c r="M961" s="7"/>
      <c r="N961" s="7"/>
      <c r="O961" s="7"/>
      <c r="P961" s="7"/>
      <c r="Q961" s="7"/>
      <c r="R961" s="4"/>
      <c r="S961" s="2"/>
      <c r="T961" s="2"/>
      <c r="U961" s="2"/>
      <c r="V961" s="2"/>
      <c r="W961" s="2"/>
      <c r="X961" s="2"/>
      <c r="Z961" s="4"/>
      <c r="AA961" s="2"/>
      <c r="AB961" s="2"/>
      <c r="AC961" s="2"/>
      <c r="AD961" s="2"/>
      <c r="AE961" s="2"/>
      <c r="AF961" s="2"/>
      <c r="AG961" s="2"/>
    </row>
    <row r="962" spans="10:33" ht="14.5" x14ac:dyDescent="0.35">
      <c r="J962" s="1"/>
      <c r="K962" s="7"/>
      <c r="L962" s="7"/>
      <c r="M962" s="7"/>
      <c r="N962" s="7"/>
      <c r="O962" s="7"/>
      <c r="P962" s="7"/>
      <c r="Q962" s="7"/>
      <c r="R962" s="4"/>
      <c r="S962" s="2"/>
      <c r="T962" s="2"/>
      <c r="U962" s="2"/>
      <c r="V962" s="2"/>
      <c r="W962" s="2"/>
      <c r="X962" s="2"/>
      <c r="Z962" s="4"/>
      <c r="AA962" s="2"/>
      <c r="AB962" s="2"/>
      <c r="AC962" s="2"/>
      <c r="AD962" s="2"/>
      <c r="AE962" s="2"/>
      <c r="AF962" s="2"/>
      <c r="AG962" s="2"/>
    </row>
    <row r="963" spans="10:33" ht="14.5" x14ac:dyDescent="0.35">
      <c r="J963" s="1"/>
      <c r="K963" s="7"/>
      <c r="L963" s="7"/>
      <c r="M963" s="7"/>
      <c r="N963" s="7"/>
      <c r="O963" s="7"/>
      <c r="P963" s="7"/>
      <c r="Q963" s="7"/>
      <c r="R963" s="4"/>
      <c r="S963" s="2"/>
      <c r="T963" s="2"/>
      <c r="U963" s="2"/>
      <c r="V963" s="2"/>
      <c r="W963" s="2"/>
      <c r="X963" s="2"/>
      <c r="Z963" s="4"/>
      <c r="AA963" s="2"/>
      <c r="AB963" s="2"/>
      <c r="AC963" s="2"/>
      <c r="AD963" s="2"/>
      <c r="AE963" s="2"/>
      <c r="AF963" s="2"/>
      <c r="AG963" s="2"/>
    </row>
    <row r="964" spans="10:33" ht="14.5" x14ac:dyDescent="0.35">
      <c r="J964" s="1"/>
      <c r="K964" s="7"/>
      <c r="L964" s="7"/>
      <c r="M964" s="7"/>
      <c r="N964" s="7"/>
      <c r="O964" s="7"/>
      <c r="P964" s="7"/>
      <c r="Q964" s="7"/>
      <c r="R964" s="4"/>
      <c r="S964" s="2"/>
      <c r="T964" s="2"/>
      <c r="U964" s="2"/>
      <c r="V964" s="2"/>
      <c r="W964" s="2"/>
      <c r="X964" s="2"/>
      <c r="Z964" s="4"/>
      <c r="AA964" s="2"/>
      <c r="AB964" s="2"/>
      <c r="AC964" s="2"/>
      <c r="AD964" s="2"/>
      <c r="AE964" s="2"/>
      <c r="AF964" s="2"/>
      <c r="AG964" s="2"/>
    </row>
    <row r="965" spans="10:33" ht="14.5" x14ac:dyDescent="0.35">
      <c r="J965" s="1"/>
      <c r="K965" s="7"/>
      <c r="L965" s="7"/>
      <c r="M965" s="7"/>
      <c r="N965" s="7"/>
      <c r="O965" s="7"/>
      <c r="P965" s="7"/>
      <c r="Q965" s="7"/>
      <c r="R965" s="4"/>
      <c r="S965" s="2"/>
      <c r="T965" s="2"/>
      <c r="U965" s="2"/>
      <c r="V965" s="2"/>
      <c r="W965" s="2"/>
      <c r="X965" s="2"/>
      <c r="Z965" s="4"/>
      <c r="AA965" s="2"/>
      <c r="AB965" s="2"/>
      <c r="AC965" s="2"/>
      <c r="AD965" s="2"/>
      <c r="AE965" s="2"/>
      <c r="AF965" s="2"/>
      <c r="AG965" s="2"/>
    </row>
    <row r="966" spans="10:33" ht="14.5" x14ac:dyDescent="0.35">
      <c r="J966" s="1"/>
      <c r="K966" s="7"/>
      <c r="L966" s="7"/>
      <c r="M966" s="7"/>
      <c r="N966" s="7"/>
      <c r="O966" s="7"/>
      <c r="P966" s="7"/>
      <c r="Q966" s="7"/>
      <c r="R966" s="4"/>
      <c r="S966" s="2"/>
      <c r="T966" s="2"/>
      <c r="U966" s="2"/>
      <c r="V966" s="2"/>
      <c r="W966" s="2"/>
      <c r="X966" s="2"/>
      <c r="Z966" s="4"/>
      <c r="AA966" s="2"/>
      <c r="AB966" s="2"/>
      <c r="AC966" s="2"/>
      <c r="AD966" s="2"/>
      <c r="AE966" s="2"/>
      <c r="AF966" s="2"/>
      <c r="AG966" s="2"/>
    </row>
    <row r="967" spans="10:33" ht="14.5" x14ac:dyDescent="0.35">
      <c r="J967" s="1"/>
      <c r="K967" s="7"/>
      <c r="L967" s="7"/>
      <c r="M967" s="7"/>
      <c r="N967" s="7"/>
      <c r="O967" s="7"/>
      <c r="P967" s="7"/>
      <c r="Q967" s="7"/>
      <c r="R967" s="4"/>
      <c r="S967" s="2"/>
      <c r="T967" s="2"/>
      <c r="U967" s="2"/>
      <c r="V967" s="2"/>
      <c r="W967" s="2"/>
      <c r="X967" s="2"/>
      <c r="Z967" s="4"/>
      <c r="AA967" s="2"/>
      <c r="AB967" s="2"/>
      <c r="AC967" s="2"/>
      <c r="AD967" s="2"/>
      <c r="AE967" s="2"/>
      <c r="AF967" s="2"/>
      <c r="AG967" s="2"/>
    </row>
    <row r="968" spans="10:33" ht="14.5" x14ac:dyDescent="0.35">
      <c r="J968" s="1"/>
      <c r="K968" s="7"/>
      <c r="L968" s="7"/>
      <c r="M968" s="7"/>
      <c r="N968" s="7"/>
      <c r="O968" s="7"/>
      <c r="P968" s="7"/>
      <c r="Q968" s="7"/>
      <c r="R968" s="4"/>
      <c r="S968" s="2"/>
      <c r="T968" s="2"/>
      <c r="U968" s="2"/>
      <c r="V968" s="2"/>
      <c r="W968" s="2"/>
      <c r="X968" s="2"/>
      <c r="Z968" s="4"/>
      <c r="AA968" s="2"/>
      <c r="AB968" s="2"/>
      <c r="AC968" s="2"/>
      <c r="AD968" s="2"/>
      <c r="AE968" s="2"/>
      <c r="AF968" s="2"/>
      <c r="AG968" s="2"/>
    </row>
    <row r="969" spans="10:33" ht="14.5" x14ac:dyDescent="0.35">
      <c r="J969" s="1"/>
      <c r="K969" s="7"/>
      <c r="L969" s="7"/>
      <c r="M969" s="7"/>
      <c r="N969" s="7"/>
      <c r="O969" s="7"/>
      <c r="P969" s="7"/>
      <c r="Q969" s="7"/>
      <c r="R969" s="4"/>
      <c r="S969" s="2"/>
      <c r="T969" s="2"/>
      <c r="U969" s="2"/>
      <c r="V969" s="2"/>
      <c r="W969" s="2"/>
      <c r="X969" s="2"/>
      <c r="Z969" s="4"/>
      <c r="AA969" s="2"/>
      <c r="AB969" s="2"/>
      <c r="AC969" s="2"/>
      <c r="AD969" s="2"/>
      <c r="AE969" s="2"/>
      <c r="AF969" s="2"/>
      <c r="AG969" s="2"/>
    </row>
    <row r="970" spans="10:33" ht="14.5" x14ac:dyDescent="0.35">
      <c r="J970" s="1"/>
      <c r="K970" s="7"/>
      <c r="L970" s="7"/>
      <c r="M970" s="7"/>
      <c r="N970" s="7"/>
      <c r="O970" s="7"/>
      <c r="P970" s="7"/>
      <c r="Q970" s="7"/>
      <c r="R970" s="4"/>
      <c r="S970" s="2"/>
      <c r="T970" s="2"/>
      <c r="U970" s="2"/>
      <c r="V970" s="2"/>
      <c r="W970" s="2"/>
      <c r="X970" s="2"/>
      <c r="Z970" s="4"/>
      <c r="AA970" s="2"/>
      <c r="AB970" s="2"/>
      <c r="AC970" s="2"/>
      <c r="AD970" s="2"/>
      <c r="AE970" s="2"/>
      <c r="AF970" s="2"/>
      <c r="AG970" s="2"/>
    </row>
    <row r="971" spans="10:33" ht="14.5" x14ac:dyDescent="0.35">
      <c r="J971" s="1"/>
      <c r="K971" s="7"/>
      <c r="L971" s="7"/>
      <c r="M971" s="7"/>
      <c r="N971" s="7"/>
      <c r="O971" s="7"/>
      <c r="P971" s="7"/>
      <c r="Q971" s="7"/>
      <c r="R971" s="4"/>
      <c r="S971" s="2"/>
      <c r="T971" s="2"/>
      <c r="U971" s="2"/>
      <c r="V971" s="2"/>
      <c r="W971" s="2"/>
      <c r="X971" s="2"/>
      <c r="Z971" s="4"/>
      <c r="AA971" s="2"/>
      <c r="AB971" s="2"/>
      <c r="AC971" s="2"/>
      <c r="AD971" s="2"/>
      <c r="AE971" s="2"/>
      <c r="AF971" s="2"/>
      <c r="AG971" s="2"/>
    </row>
    <row r="972" spans="10:33" ht="14.5" x14ac:dyDescent="0.35">
      <c r="J972" s="1"/>
      <c r="K972" s="7"/>
      <c r="L972" s="7"/>
      <c r="M972" s="7"/>
      <c r="N972" s="7"/>
      <c r="O972" s="7"/>
      <c r="P972" s="7"/>
      <c r="Q972" s="7"/>
      <c r="R972" s="4"/>
      <c r="S972" s="2"/>
      <c r="T972" s="2"/>
      <c r="U972" s="2"/>
      <c r="V972" s="2"/>
      <c r="W972" s="2"/>
      <c r="X972" s="2"/>
      <c r="Z972" s="4"/>
      <c r="AA972" s="2"/>
      <c r="AB972" s="2"/>
      <c r="AC972" s="2"/>
      <c r="AD972" s="2"/>
      <c r="AE972" s="2"/>
      <c r="AF972" s="2"/>
      <c r="AG972" s="2"/>
    </row>
    <row r="973" spans="10:33" ht="14.5" x14ac:dyDescent="0.35">
      <c r="J973" s="1"/>
      <c r="K973" s="7"/>
      <c r="L973" s="7"/>
      <c r="M973" s="7"/>
      <c r="N973" s="7"/>
      <c r="O973" s="7"/>
      <c r="P973" s="7"/>
      <c r="Q973" s="7"/>
      <c r="R973" s="4"/>
      <c r="S973" s="2"/>
      <c r="T973" s="2"/>
      <c r="U973" s="2"/>
      <c r="V973" s="2"/>
      <c r="W973" s="2"/>
      <c r="X973" s="2"/>
      <c r="Z973" s="4"/>
      <c r="AA973" s="2"/>
      <c r="AB973" s="2"/>
      <c r="AC973" s="2"/>
      <c r="AD973" s="2"/>
      <c r="AE973" s="2"/>
      <c r="AF973" s="2"/>
      <c r="AG973" s="2"/>
    </row>
    <row r="974" spans="10:33" ht="14.5" x14ac:dyDescent="0.35">
      <c r="J974" s="1"/>
      <c r="K974" s="7"/>
      <c r="L974" s="7"/>
      <c r="M974" s="7"/>
      <c r="N974" s="7"/>
      <c r="O974" s="7"/>
      <c r="P974" s="7"/>
      <c r="Q974" s="7"/>
      <c r="R974" s="4"/>
      <c r="S974" s="2"/>
      <c r="T974" s="2"/>
      <c r="U974" s="2"/>
      <c r="V974" s="2"/>
      <c r="W974" s="2"/>
      <c r="X974" s="2"/>
      <c r="Z974" s="4"/>
      <c r="AA974" s="2"/>
      <c r="AB974" s="2"/>
      <c r="AC974" s="2"/>
      <c r="AD974" s="2"/>
      <c r="AE974" s="2"/>
      <c r="AF974" s="2"/>
      <c r="AG974" s="2"/>
    </row>
    <row r="975" spans="10:33" ht="14.5" x14ac:dyDescent="0.35">
      <c r="J975" s="1"/>
      <c r="K975" s="7"/>
      <c r="L975" s="7"/>
      <c r="M975" s="7"/>
      <c r="N975" s="7"/>
      <c r="O975" s="7"/>
      <c r="P975" s="7"/>
      <c r="Q975" s="7"/>
      <c r="R975" s="4"/>
      <c r="S975" s="2"/>
      <c r="T975" s="2"/>
      <c r="U975" s="2"/>
      <c r="V975" s="2"/>
      <c r="W975" s="2"/>
      <c r="X975" s="2"/>
      <c r="Z975" s="4"/>
      <c r="AA975" s="2"/>
      <c r="AB975" s="2"/>
      <c r="AC975" s="2"/>
      <c r="AD975" s="2"/>
      <c r="AE975" s="2"/>
      <c r="AF975" s="2"/>
      <c r="AG975" s="2"/>
    </row>
    <row r="976" spans="10:33" ht="14.5" x14ac:dyDescent="0.35">
      <c r="J976" s="1"/>
      <c r="K976" s="7"/>
      <c r="L976" s="7"/>
      <c r="M976" s="7"/>
      <c r="N976" s="7"/>
      <c r="O976" s="7"/>
      <c r="P976" s="7"/>
      <c r="Q976" s="7"/>
      <c r="R976" s="4"/>
      <c r="S976" s="2"/>
      <c r="T976" s="2"/>
      <c r="U976" s="2"/>
      <c r="V976" s="2"/>
      <c r="W976" s="2"/>
      <c r="X976" s="2"/>
      <c r="Z976" s="4"/>
      <c r="AA976" s="2"/>
      <c r="AB976" s="2"/>
      <c r="AC976" s="2"/>
      <c r="AD976" s="2"/>
      <c r="AE976" s="2"/>
      <c r="AF976" s="2"/>
      <c r="AG976" s="2"/>
    </row>
    <row r="977" spans="10:33" ht="14.5" x14ac:dyDescent="0.35">
      <c r="J977" s="1"/>
      <c r="K977" s="7"/>
      <c r="L977" s="7"/>
      <c r="M977" s="7"/>
      <c r="N977" s="7"/>
      <c r="O977" s="7"/>
      <c r="P977" s="7"/>
      <c r="Q977" s="7"/>
      <c r="R977" s="4"/>
      <c r="S977" s="2"/>
      <c r="T977" s="2"/>
      <c r="U977" s="2"/>
      <c r="V977" s="2"/>
      <c r="W977" s="2"/>
      <c r="X977" s="2"/>
      <c r="Z977" s="4"/>
      <c r="AA977" s="2"/>
      <c r="AB977" s="2"/>
      <c r="AC977" s="2"/>
      <c r="AD977" s="2"/>
      <c r="AE977" s="2"/>
      <c r="AF977" s="2"/>
      <c r="AG977" s="2"/>
    </row>
    <row r="978" spans="10:33" ht="14.5" x14ac:dyDescent="0.35">
      <c r="J978" s="1"/>
      <c r="K978" s="7"/>
      <c r="L978" s="7"/>
      <c r="M978" s="7"/>
      <c r="N978" s="7"/>
      <c r="O978" s="7"/>
      <c r="P978" s="7"/>
      <c r="Q978" s="7"/>
      <c r="R978" s="4"/>
      <c r="S978" s="2"/>
      <c r="T978" s="2"/>
      <c r="U978" s="2"/>
      <c r="V978" s="2"/>
      <c r="W978" s="2"/>
      <c r="X978" s="2"/>
      <c r="Z978" s="4"/>
      <c r="AA978" s="2"/>
      <c r="AB978" s="2"/>
      <c r="AC978" s="2"/>
      <c r="AD978" s="2"/>
      <c r="AE978" s="2"/>
      <c r="AF978" s="2"/>
      <c r="AG978" s="2"/>
    </row>
    <row r="979" spans="10:33" ht="14.5" x14ac:dyDescent="0.35">
      <c r="J979" s="1"/>
      <c r="K979" s="7"/>
      <c r="L979" s="7"/>
      <c r="M979" s="7"/>
      <c r="N979" s="7"/>
      <c r="O979" s="7"/>
      <c r="P979" s="7"/>
      <c r="Q979" s="7"/>
      <c r="R979" s="4"/>
      <c r="S979" s="2"/>
      <c r="T979" s="2"/>
      <c r="U979" s="2"/>
      <c r="V979" s="2"/>
      <c r="W979" s="2"/>
      <c r="X979" s="2"/>
      <c r="Z979" s="4"/>
      <c r="AA979" s="2"/>
      <c r="AB979" s="2"/>
      <c r="AC979" s="2"/>
      <c r="AD979" s="2"/>
      <c r="AE979" s="2"/>
      <c r="AF979" s="2"/>
      <c r="AG979" s="2"/>
    </row>
    <row r="980" spans="10:33" ht="14.5" x14ac:dyDescent="0.35">
      <c r="J980" s="1"/>
      <c r="K980" s="7"/>
      <c r="L980" s="7"/>
      <c r="M980" s="7"/>
      <c r="N980" s="7"/>
      <c r="O980" s="7"/>
      <c r="P980" s="7"/>
      <c r="Q980" s="7"/>
      <c r="R980" s="4"/>
      <c r="S980" s="2"/>
      <c r="T980" s="2"/>
      <c r="U980" s="2"/>
      <c r="V980" s="2"/>
      <c r="W980" s="2"/>
      <c r="X980" s="2"/>
      <c r="Z980" s="4"/>
      <c r="AA980" s="2"/>
      <c r="AB980" s="2"/>
      <c r="AC980" s="2"/>
      <c r="AD980" s="2"/>
      <c r="AE980" s="2"/>
      <c r="AF980" s="2"/>
      <c r="AG980" s="2"/>
    </row>
    <row r="981" spans="10:33" ht="14.5" x14ac:dyDescent="0.35">
      <c r="J981" s="1"/>
      <c r="K981" s="7"/>
      <c r="L981" s="7"/>
      <c r="M981" s="7"/>
      <c r="N981" s="7"/>
      <c r="O981" s="7"/>
      <c r="P981" s="7"/>
      <c r="Q981" s="7"/>
      <c r="R981" s="4"/>
      <c r="S981" s="2"/>
      <c r="T981" s="2"/>
      <c r="U981" s="2"/>
      <c r="V981" s="2"/>
      <c r="W981" s="2"/>
      <c r="X981" s="2"/>
      <c r="Z981" s="4"/>
      <c r="AA981" s="2"/>
      <c r="AB981" s="2"/>
      <c r="AC981" s="2"/>
      <c r="AD981" s="2"/>
      <c r="AE981" s="2"/>
      <c r="AF981" s="2"/>
      <c r="AG981" s="2"/>
    </row>
    <row r="982" spans="10:33" ht="14.5" x14ac:dyDescent="0.35">
      <c r="J982" s="1"/>
      <c r="K982" s="7"/>
      <c r="L982" s="7"/>
      <c r="M982" s="7"/>
      <c r="N982" s="7"/>
      <c r="O982" s="7"/>
      <c r="P982" s="7"/>
      <c r="Q982" s="7"/>
      <c r="R982" s="4"/>
      <c r="S982" s="2"/>
      <c r="T982" s="2"/>
      <c r="U982" s="2"/>
      <c r="V982" s="2"/>
      <c r="W982" s="2"/>
      <c r="X982" s="2"/>
      <c r="Z982" s="4"/>
      <c r="AA982" s="2"/>
      <c r="AB982" s="2"/>
      <c r="AC982" s="2"/>
      <c r="AD982" s="2"/>
      <c r="AE982" s="2"/>
      <c r="AF982" s="2"/>
      <c r="AG982" s="2"/>
    </row>
    <row r="983" spans="10:33" ht="14.5" x14ac:dyDescent="0.35">
      <c r="J983" s="1"/>
      <c r="K983" s="7"/>
      <c r="L983" s="7"/>
      <c r="M983" s="7"/>
      <c r="N983" s="7"/>
      <c r="O983" s="7"/>
      <c r="P983" s="7"/>
      <c r="Q983" s="7"/>
      <c r="R983" s="4"/>
      <c r="S983" s="2"/>
      <c r="T983" s="2"/>
      <c r="U983" s="2"/>
      <c r="V983" s="2"/>
      <c r="W983" s="2"/>
      <c r="X983" s="2"/>
      <c r="Z983" s="4"/>
      <c r="AA983" s="2"/>
      <c r="AB983" s="2"/>
      <c r="AC983" s="2"/>
      <c r="AD983" s="2"/>
      <c r="AE983" s="2"/>
      <c r="AF983" s="2"/>
      <c r="AG983" s="2"/>
    </row>
    <row r="984" spans="10:33" ht="14.5" x14ac:dyDescent="0.35">
      <c r="J984" s="1"/>
      <c r="K984" s="7"/>
      <c r="L984" s="7"/>
      <c r="M984" s="7"/>
      <c r="N984" s="7"/>
      <c r="O984" s="7"/>
      <c r="P984" s="7"/>
      <c r="Q984" s="7"/>
      <c r="R984" s="4"/>
      <c r="S984" s="2"/>
      <c r="T984" s="2"/>
      <c r="U984" s="2"/>
      <c r="V984" s="2"/>
      <c r="W984" s="2"/>
      <c r="X984" s="2"/>
      <c r="Z984" s="4"/>
      <c r="AA984" s="2"/>
      <c r="AB984" s="2"/>
      <c r="AC984" s="2"/>
      <c r="AD984" s="2"/>
      <c r="AE984" s="2"/>
      <c r="AF984" s="2"/>
      <c r="AG984" s="2"/>
    </row>
    <row r="985" spans="10:33" ht="14.5" x14ac:dyDescent="0.35">
      <c r="J985" s="1"/>
      <c r="K985" s="7"/>
      <c r="L985" s="7"/>
      <c r="M985" s="7"/>
      <c r="N985" s="7"/>
      <c r="O985" s="7"/>
      <c r="P985" s="7"/>
      <c r="Q985" s="7"/>
      <c r="R985" s="4"/>
      <c r="S985" s="2"/>
      <c r="T985" s="2"/>
      <c r="U985" s="2"/>
      <c r="V985" s="2"/>
      <c r="W985" s="2"/>
      <c r="X985" s="2"/>
      <c r="Z985" s="4"/>
      <c r="AA985" s="2"/>
      <c r="AB985" s="2"/>
      <c r="AC985" s="2"/>
      <c r="AD985" s="2"/>
      <c r="AE985" s="2"/>
      <c r="AF985" s="2"/>
      <c r="AG985" s="2"/>
    </row>
    <row r="986" spans="10:33" ht="14.5" x14ac:dyDescent="0.35">
      <c r="J986" s="1"/>
      <c r="K986" s="7"/>
      <c r="L986" s="7"/>
      <c r="M986" s="7"/>
      <c r="N986" s="7"/>
      <c r="O986" s="7"/>
      <c r="P986" s="7"/>
      <c r="Q986" s="7"/>
      <c r="R986" s="4"/>
      <c r="S986" s="2"/>
      <c r="T986" s="2"/>
      <c r="U986" s="2"/>
      <c r="V986" s="2"/>
      <c r="W986" s="2"/>
      <c r="X986" s="2"/>
      <c r="Z986" s="4"/>
      <c r="AA986" s="2"/>
      <c r="AB986" s="2"/>
      <c r="AC986" s="2"/>
      <c r="AD986" s="2"/>
      <c r="AE986" s="2"/>
      <c r="AF986" s="2"/>
      <c r="AG986" s="2"/>
    </row>
    <row r="987" spans="10:33" ht="14.5" x14ac:dyDescent="0.35">
      <c r="J987" s="1"/>
      <c r="K987" s="7"/>
      <c r="L987" s="7"/>
      <c r="M987" s="7"/>
      <c r="N987" s="7"/>
      <c r="O987" s="7"/>
      <c r="P987" s="7"/>
      <c r="Q987" s="7"/>
      <c r="R987" s="4"/>
      <c r="S987" s="2"/>
      <c r="T987" s="2"/>
      <c r="U987" s="2"/>
      <c r="V987" s="2"/>
      <c r="W987" s="2"/>
      <c r="X987" s="2"/>
      <c r="Z987" s="4"/>
      <c r="AA987" s="2"/>
      <c r="AB987" s="2"/>
      <c r="AC987" s="2"/>
      <c r="AD987" s="2"/>
      <c r="AE987" s="2"/>
      <c r="AF987" s="2"/>
      <c r="AG987" s="2"/>
    </row>
    <row r="988" spans="10:33" ht="14.5" x14ac:dyDescent="0.35">
      <c r="J988" s="1"/>
      <c r="K988" s="7"/>
      <c r="L988" s="7"/>
      <c r="M988" s="7"/>
      <c r="N988" s="7"/>
      <c r="O988" s="7"/>
      <c r="P988" s="7"/>
      <c r="Q988" s="7"/>
      <c r="R988" s="4"/>
      <c r="S988" s="2"/>
      <c r="T988" s="2"/>
      <c r="U988" s="2"/>
      <c r="V988" s="2"/>
      <c r="W988" s="2"/>
      <c r="X988" s="2"/>
      <c r="Z988" s="4"/>
      <c r="AA988" s="2"/>
      <c r="AB988" s="2"/>
      <c r="AC988" s="2"/>
      <c r="AD988" s="2"/>
      <c r="AE988" s="2"/>
      <c r="AF988" s="2"/>
      <c r="AG988" s="2"/>
    </row>
    <row r="989" spans="10:33" ht="14.5" x14ac:dyDescent="0.35">
      <c r="J989" s="1"/>
      <c r="K989" s="7"/>
      <c r="L989" s="7"/>
      <c r="M989" s="7"/>
      <c r="N989" s="7"/>
      <c r="O989" s="7"/>
      <c r="P989" s="7"/>
      <c r="Q989" s="7"/>
      <c r="R989" s="4"/>
      <c r="S989" s="2"/>
      <c r="T989" s="2"/>
      <c r="U989" s="2"/>
      <c r="V989" s="2"/>
      <c r="W989" s="2"/>
      <c r="X989" s="2"/>
      <c r="Z989" s="4"/>
      <c r="AA989" s="2"/>
      <c r="AB989" s="2"/>
      <c r="AC989" s="2"/>
      <c r="AD989" s="2"/>
      <c r="AE989" s="2"/>
      <c r="AF989" s="2"/>
      <c r="AG989" s="2"/>
    </row>
    <row r="990" spans="10:33" ht="14.5" x14ac:dyDescent="0.35">
      <c r="J990" s="1"/>
      <c r="K990" s="7"/>
      <c r="L990" s="7"/>
      <c r="M990" s="7"/>
      <c r="N990" s="7"/>
      <c r="O990" s="7"/>
      <c r="P990" s="7"/>
      <c r="Q990" s="7"/>
      <c r="R990" s="4"/>
      <c r="S990" s="2"/>
      <c r="T990" s="2"/>
      <c r="U990" s="2"/>
      <c r="V990" s="2"/>
      <c r="W990" s="2"/>
      <c r="X990" s="2"/>
      <c r="Z990" s="4"/>
      <c r="AA990" s="2"/>
      <c r="AB990" s="2"/>
      <c r="AC990" s="2"/>
      <c r="AD990" s="2"/>
      <c r="AE990" s="2"/>
      <c r="AF990" s="2"/>
      <c r="AG990" s="2"/>
    </row>
    <row r="991" spans="10:33" ht="14.5" x14ac:dyDescent="0.35">
      <c r="J991" s="1"/>
      <c r="K991" s="7"/>
      <c r="L991" s="7"/>
      <c r="M991" s="7"/>
      <c r="N991" s="7"/>
      <c r="O991" s="7"/>
      <c r="P991" s="7"/>
      <c r="Q991" s="7"/>
      <c r="R991" s="4"/>
      <c r="S991" s="2"/>
      <c r="T991" s="2"/>
      <c r="U991" s="2"/>
      <c r="V991" s="2"/>
      <c r="W991" s="2"/>
      <c r="X991" s="2"/>
      <c r="Z991" s="4"/>
      <c r="AA991" s="2"/>
      <c r="AB991" s="2"/>
      <c r="AC991" s="2"/>
      <c r="AD991" s="2"/>
      <c r="AE991" s="2"/>
      <c r="AF991" s="2"/>
      <c r="AG991" s="2"/>
    </row>
    <row r="992" spans="10:33" ht="14.5" x14ac:dyDescent="0.35">
      <c r="J992" s="1"/>
      <c r="K992" s="7"/>
      <c r="L992" s="7"/>
      <c r="M992" s="7"/>
      <c r="N992" s="7"/>
      <c r="O992" s="7"/>
      <c r="P992" s="7"/>
      <c r="Q992" s="7"/>
      <c r="R992" s="4"/>
      <c r="S992" s="2"/>
      <c r="T992" s="2"/>
      <c r="U992" s="2"/>
      <c r="V992" s="2"/>
      <c r="W992" s="2"/>
      <c r="X992" s="2"/>
      <c r="Z992" s="4"/>
      <c r="AA992" s="2"/>
      <c r="AB992" s="2"/>
      <c r="AC992" s="2"/>
      <c r="AD992" s="2"/>
      <c r="AE992" s="2"/>
      <c r="AF992" s="2"/>
      <c r="AG992" s="2"/>
    </row>
    <row r="993" spans="10:33" ht="14.5" x14ac:dyDescent="0.35">
      <c r="J993" s="1"/>
      <c r="K993" s="7"/>
      <c r="L993" s="7"/>
      <c r="M993" s="7"/>
      <c r="N993" s="7"/>
      <c r="O993" s="7"/>
      <c r="P993" s="7"/>
      <c r="Q993" s="7"/>
      <c r="R993" s="4"/>
      <c r="S993" s="2"/>
      <c r="T993" s="2"/>
      <c r="U993" s="2"/>
      <c r="V993" s="2"/>
      <c r="W993" s="2"/>
      <c r="X993" s="2"/>
      <c r="Z993" s="4"/>
      <c r="AA993" s="2"/>
      <c r="AB993" s="2"/>
      <c r="AC993" s="2"/>
      <c r="AD993" s="2"/>
      <c r="AE993" s="2"/>
      <c r="AF993" s="2"/>
      <c r="AG993" s="2"/>
    </row>
    <row r="994" spans="10:33" ht="14.5" x14ac:dyDescent="0.35">
      <c r="J994" s="1"/>
      <c r="K994" s="7"/>
      <c r="L994" s="7"/>
      <c r="M994" s="7"/>
      <c r="N994" s="7"/>
      <c r="O994" s="7"/>
      <c r="P994" s="7"/>
      <c r="Q994" s="7"/>
      <c r="R994" s="4"/>
      <c r="S994" s="2"/>
      <c r="T994" s="2"/>
      <c r="U994" s="2"/>
      <c r="V994" s="2"/>
      <c r="W994" s="2"/>
      <c r="X994" s="2"/>
      <c r="Z994" s="4"/>
      <c r="AA994" s="2"/>
      <c r="AB994" s="2"/>
      <c r="AC994" s="2"/>
      <c r="AD994" s="2"/>
      <c r="AE994" s="2"/>
      <c r="AF994" s="2"/>
      <c r="AG994" s="2"/>
    </row>
    <row r="995" spans="10:33" ht="14.5" x14ac:dyDescent="0.35">
      <c r="J995" s="1"/>
      <c r="K995" s="7"/>
      <c r="L995" s="7"/>
      <c r="M995" s="7"/>
      <c r="N995" s="7"/>
      <c r="O995" s="7"/>
      <c r="P995" s="7"/>
      <c r="Q995" s="7"/>
      <c r="R995" s="4"/>
      <c r="S995" s="2"/>
      <c r="T995" s="2"/>
      <c r="U995" s="2"/>
      <c r="V995" s="2"/>
      <c r="W995" s="2"/>
      <c r="X995" s="2"/>
      <c r="Z995" s="4"/>
      <c r="AA995" s="2"/>
      <c r="AB995" s="2"/>
      <c r="AC995" s="2"/>
      <c r="AD995" s="2"/>
      <c r="AE995" s="2"/>
      <c r="AF995" s="2"/>
      <c r="AG995" s="2"/>
    </row>
    <row r="996" spans="10:33" ht="14.5" x14ac:dyDescent="0.35">
      <c r="J996" s="1"/>
      <c r="K996" s="7"/>
      <c r="L996" s="7"/>
      <c r="M996" s="7"/>
      <c r="N996" s="7"/>
      <c r="O996" s="7"/>
      <c r="P996" s="7"/>
      <c r="Q996" s="7"/>
      <c r="R996" s="4"/>
      <c r="S996" s="2"/>
      <c r="T996" s="2"/>
      <c r="U996" s="2"/>
      <c r="V996" s="2"/>
      <c r="W996" s="2"/>
      <c r="X996" s="2"/>
      <c r="Z996" s="4"/>
      <c r="AA996" s="2"/>
      <c r="AB996" s="2"/>
      <c r="AC996" s="2"/>
      <c r="AD996" s="2"/>
      <c r="AE996" s="2"/>
      <c r="AF996" s="2"/>
      <c r="AG996" s="2"/>
    </row>
    <row r="997" spans="10:33" ht="14.5" x14ac:dyDescent="0.35">
      <c r="J997" s="1"/>
      <c r="K997" s="7"/>
      <c r="L997" s="7"/>
      <c r="M997" s="7"/>
      <c r="N997" s="7"/>
      <c r="O997" s="7"/>
      <c r="P997" s="7"/>
      <c r="Q997" s="7"/>
      <c r="R997" s="4"/>
      <c r="S997" s="2"/>
      <c r="T997" s="2"/>
      <c r="U997" s="2"/>
      <c r="V997" s="2"/>
      <c r="W997" s="2"/>
      <c r="X997" s="2"/>
      <c r="Z997" s="4"/>
      <c r="AA997" s="2"/>
      <c r="AB997" s="2"/>
      <c r="AC997" s="2"/>
      <c r="AD997" s="2"/>
      <c r="AE997" s="2"/>
      <c r="AF997" s="2"/>
      <c r="AG997" s="2"/>
    </row>
    <row r="998" spans="10:33" ht="14.5" x14ac:dyDescent="0.35">
      <c r="J998" s="1"/>
      <c r="K998" s="7"/>
      <c r="L998" s="7"/>
      <c r="M998" s="7"/>
      <c r="N998" s="7"/>
      <c r="O998" s="7"/>
      <c r="P998" s="7"/>
      <c r="Q998" s="7"/>
      <c r="R998" s="4"/>
      <c r="S998" s="2"/>
      <c r="T998" s="2"/>
      <c r="U998" s="2"/>
      <c r="V998" s="2"/>
      <c r="W998" s="2"/>
      <c r="X998" s="2"/>
      <c r="Z998" s="4"/>
      <c r="AA998" s="2"/>
      <c r="AB998" s="2"/>
      <c r="AC998" s="2"/>
      <c r="AD998" s="2"/>
      <c r="AE998" s="2"/>
      <c r="AF998" s="2"/>
      <c r="AG998" s="2"/>
    </row>
    <row r="999" spans="10:33" ht="14.5" x14ac:dyDescent="0.35">
      <c r="J999" s="1"/>
      <c r="K999" s="7"/>
      <c r="L999" s="7"/>
      <c r="M999" s="7"/>
      <c r="N999" s="7"/>
      <c r="O999" s="7"/>
      <c r="P999" s="7"/>
      <c r="Q999" s="7"/>
      <c r="R999" s="4"/>
      <c r="S999" s="2"/>
      <c r="T999" s="2"/>
      <c r="U999" s="2"/>
      <c r="V999" s="2"/>
      <c r="W999" s="2"/>
      <c r="X999" s="2"/>
      <c r="Z999" s="4"/>
      <c r="AA999" s="2"/>
      <c r="AB999" s="2"/>
      <c r="AC999" s="2"/>
      <c r="AD999" s="2"/>
      <c r="AE999" s="2"/>
      <c r="AF999" s="2"/>
      <c r="AG999" s="2"/>
    </row>
    <row r="1000" spans="10:33" ht="14.5" x14ac:dyDescent="0.35">
      <c r="J1000" s="1"/>
      <c r="K1000" s="7"/>
      <c r="L1000" s="7"/>
      <c r="M1000" s="7"/>
      <c r="N1000" s="7"/>
      <c r="O1000" s="7"/>
      <c r="P1000" s="7"/>
      <c r="Q1000" s="7"/>
      <c r="R1000" s="4"/>
      <c r="S1000" s="2"/>
      <c r="T1000" s="2"/>
      <c r="U1000" s="2"/>
      <c r="V1000" s="2"/>
      <c r="W1000" s="2"/>
      <c r="X1000" s="2"/>
      <c r="Z1000" s="4"/>
      <c r="AA1000" s="2"/>
      <c r="AB1000" s="2"/>
      <c r="AC1000" s="2"/>
      <c r="AD1000" s="2"/>
      <c r="AE1000" s="2"/>
      <c r="AF1000" s="2"/>
      <c r="AG1000" s="2"/>
    </row>
    <row r="1001" spans="10:33" ht="14.5" x14ac:dyDescent="0.35">
      <c r="J1001" s="1"/>
      <c r="K1001" s="7"/>
      <c r="L1001" s="7"/>
      <c r="M1001" s="7"/>
      <c r="N1001" s="7"/>
      <c r="O1001" s="7"/>
      <c r="P1001" s="7"/>
      <c r="Q1001" s="7"/>
      <c r="R1001" s="4"/>
      <c r="S1001" s="2"/>
      <c r="T1001" s="2"/>
      <c r="U1001" s="2"/>
      <c r="V1001" s="2"/>
      <c r="W1001" s="2"/>
      <c r="X1001" s="2"/>
      <c r="Z1001" s="4"/>
      <c r="AA1001" s="2"/>
      <c r="AB1001" s="2"/>
      <c r="AC1001" s="2"/>
      <c r="AD1001" s="2"/>
      <c r="AE1001" s="2"/>
      <c r="AF1001" s="2"/>
      <c r="AG1001" s="2"/>
    </row>
    <row r="1002" spans="10:33" ht="14.5" x14ac:dyDescent="0.35">
      <c r="J1002" s="1"/>
      <c r="K1002" s="7"/>
      <c r="L1002" s="7"/>
      <c r="M1002" s="7"/>
      <c r="N1002" s="7"/>
      <c r="O1002" s="7"/>
      <c r="P1002" s="7"/>
      <c r="Q1002" s="7"/>
      <c r="R1002" s="4"/>
      <c r="S1002" s="2"/>
      <c r="T1002" s="2"/>
      <c r="U1002" s="2"/>
      <c r="V1002" s="2"/>
      <c r="W1002" s="2"/>
      <c r="X1002" s="2"/>
      <c r="Z1002" s="4"/>
      <c r="AA1002" s="2"/>
      <c r="AB1002" s="2"/>
      <c r="AC1002" s="2"/>
      <c r="AD1002" s="2"/>
      <c r="AE1002" s="2"/>
      <c r="AF1002" s="2"/>
      <c r="AG1002" s="2"/>
    </row>
    <row r="1003" spans="10:33" ht="14.5" x14ac:dyDescent="0.35">
      <c r="J1003" s="1"/>
      <c r="K1003" s="7"/>
      <c r="L1003" s="7"/>
      <c r="M1003" s="7"/>
      <c r="N1003" s="7"/>
      <c r="O1003" s="7"/>
      <c r="P1003" s="7"/>
      <c r="Q1003" s="7"/>
      <c r="R1003" s="4"/>
      <c r="S1003" s="2"/>
      <c r="T1003" s="2"/>
      <c r="U1003" s="2"/>
      <c r="V1003" s="2"/>
      <c r="W1003" s="2"/>
      <c r="X1003" s="2"/>
      <c r="Z1003" s="4"/>
      <c r="AA1003" s="2"/>
      <c r="AB1003" s="2"/>
      <c r="AC1003" s="2"/>
      <c r="AD1003" s="2"/>
      <c r="AE1003" s="2"/>
      <c r="AF1003" s="2"/>
      <c r="AG1003" s="2"/>
    </row>
    <row r="1004" spans="10:33" ht="14.5" x14ac:dyDescent="0.35">
      <c r="J1004" s="1"/>
      <c r="K1004" s="7"/>
      <c r="L1004" s="7"/>
      <c r="M1004" s="7"/>
      <c r="N1004" s="7"/>
      <c r="O1004" s="7"/>
      <c r="P1004" s="7"/>
      <c r="Q1004" s="7"/>
      <c r="R1004" s="4"/>
      <c r="S1004" s="2"/>
      <c r="T1004" s="2"/>
      <c r="U1004" s="2"/>
      <c r="V1004" s="2"/>
      <c r="W1004" s="2"/>
      <c r="X1004" s="2"/>
      <c r="Z1004" s="4"/>
      <c r="AA1004" s="2"/>
      <c r="AB1004" s="2"/>
      <c r="AC1004" s="2"/>
      <c r="AD1004" s="2"/>
      <c r="AE1004" s="2"/>
      <c r="AF1004" s="2"/>
      <c r="AG1004" s="2"/>
    </row>
    <row r="1005" spans="10:33" ht="14.5" x14ac:dyDescent="0.35">
      <c r="J1005" s="1"/>
      <c r="K1005" s="7"/>
      <c r="L1005" s="7"/>
      <c r="M1005" s="7"/>
      <c r="N1005" s="7"/>
      <c r="O1005" s="7"/>
      <c r="P1005" s="7"/>
      <c r="Q1005" s="7"/>
      <c r="R1005" s="4"/>
      <c r="S1005" s="2"/>
      <c r="T1005" s="2"/>
      <c r="U1005" s="2"/>
      <c r="V1005" s="2"/>
      <c r="W1005" s="2"/>
      <c r="X1005" s="2"/>
      <c r="Z1005" s="4"/>
      <c r="AA1005" s="2"/>
      <c r="AB1005" s="2"/>
      <c r="AC1005" s="2"/>
      <c r="AD1005" s="2"/>
      <c r="AE1005" s="2"/>
      <c r="AF1005" s="2"/>
      <c r="AG1005" s="2"/>
    </row>
    <row r="1006" spans="10:33" ht="14.5" x14ac:dyDescent="0.35">
      <c r="J1006" s="1"/>
      <c r="K1006" s="7"/>
      <c r="L1006" s="7"/>
      <c r="M1006" s="7"/>
      <c r="N1006" s="7"/>
      <c r="O1006" s="7"/>
      <c r="P1006" s="7"/>
      <c r="Q1006" s="7"/>
      <c r="R1006" s="4"/>
      <c r="S1006" s="2"/>
      <c r="T1006" s="2"/>
      <c r="U1006" s="2"/>
      <c r="V1006" s="2"/>
      <c r="W1006" s="2"/>
      <c r="X1006" s="2"/>
      <c r="Z1006" s="4"/>
      <c r="AA1006" s="2"/>
      <c r="AB1006" s="2"/>
      <c r="AC1006" s="2"/>
      <c r="AD1006" s="2"/>
      <c r="AE1006" s="2"/>
      <c r="AF1006" s="2"/>
      <c r="AG1006" s="2"/>
    </row>
    <row r="1007" spans="10:33" ht="14.5" x14ac:dyDescent="0.35">
      <c r="J1007" s="1"/>
      <c r="K1007" s="7"/>
      <c r="L1007" s="7"/>
      <c r="M1007" s="7"/>
      <c r="N1007" s="7"/>
      <c r="O1007" s="7"/>
      <c r="P1007" s="7"/>
      <c r="Q1007" s="7"/>
      <c r="R1007" s="4"/>
      <c r="S1007" s="2"/>
      <c r="T1007" s="2"/>
      <c r="U1007" s="2"/>
      <c r="V1007" s="2"/>
      <c r="W1007" s="2"/>
      <c r="X1007" s="2"/>
      <c r="Z1007" s="4"/>
      <c r="AA1007" s="2"/>
      <c r="AB1007" s="2"/>
      <c r="AC1007" s="2"/>
      <c r="AD1007" s="2"/>
      <c r="AE1007" s="2"/>
      <c r="AF1007" s="2"/>
      <c r="AG1007" s="2"/>
    </row>
    <row r="1008" spans="10:33" ht="14.5" x14ac:dyDescent="0.35">
      <c r="J1008" s="1"/>
      <c r="K1008" s="7"/>
      <c r="L1008" s="7"/>
      <c r="M1008" s="7"/>
      <c r="N1008" s="7"/>
      <c r="O1008" s="7"/>
      <c r="P1008" s="7"/>
      <c r="Q1008" s="7"/>
      <c r="R1008" s="4"/>
      <c r="S1008" s="2"/>
      <c r="T1008" s="2"/>
      <c r="U1008" s="2"/>
      <c r="V1008" s="2"/>
      <c r="W1008" s="2"/>
      <c r="X1008" s="2"/>
      <c r="Z1008" s="4"/>
      <c r="AA1008" s="2"/>
      <c r="AB1008" s="2"/>
      <c r="AC1008" s="2"/>
      <c r="AD1008" s="2"/>
      <c r="AE1008" s="2"/>
      <c r="AF1008" s="2"/>
      <c r="AG1008" s="2"/>
    </row>
    <row r="1009" spans="10:33" ht="14.5" x14ac:dyDescent="0.35">
      <c r="J1009" s="1"/>
      <c r="K1009" s="7"/>
      <c r="L1009" s="7"/>
      <c r="M1009" s="7"/>
      <c r="N1009" s="7"/>
      <c r="O1009" s="7"/>
      <c r="P1009" s="7"/>
      <c r="Q1009" s="7"/>
      <c r="R1009" s="4"/>
      <c r="S1009" s="2"/>
      <c r="T1009" s="2"/>
      <c r="U1009" s="2"/>
      <c r="V1009" s="2"/>
      <c r="W1009" s="2"/>
      <c r="X1009" s="2"/>
      <c r="Z1009" s="4"/>
      <c r="AA1009" s="2"/>
      <c r="AB1009" s="2"/>
      <c r="AC1009" s="2"/>
      <c r="AD1009" s="2"/>
      <c r="AE1009" s="2"/>
      <c r="AF1009" s="2"/>
      <c r="AG1009" s="2"/>
    </row>
    <row r="1010" spans="10:33" ht="14.5" x14ac:dyDescent="0.35">
      <c r="J1010" s="1"/>
      <c r="K1010" s="7"/>
      <c r="L1010" s="7"/>
      <c r="M1010" s="7"/>
      <c r="N1010" s="7"/>
      <c r="O1010" s="7"/>
      <c r="P1010" s="7"/>
      <c r="Q1010" s="7"/>
      <c r="R1010" s="4"/>
      <c r="S1010" s="2"/>
      <c r="T1010" s="2"/>
      <c r="U1010" s="2"/>
      <c r="V1010" s="2"/>
      <c r="W1010" s="2"/>
      <c r="X1010" s="2"/>
      <c r="Z1010" s="4"/>
      <c r="AA1010" s="2"/>
      <c r="AB1010" s="2"/>
      <c r="AC1010" s="2"/>
      <c r="AD1010" s="2"/>
      <c r="AE1010" s="2"/>
      <c r="AF1010" s="2"/>
      <c r="AG1010" s="2"/>
    </row>
    <row r="1011" spans="10:33" ht="14.5" x14ac:dyDescent="0.35">
      <c r="J1011" s="1"/>
      <c r="K1011" s="7"/>
      <c r="L1011" s="7"/>
      <c r="M1011" s="7"/>
      <c r="N1011" s="7"/>
      <c r="O1011" s="7"/>
      <c r="P1011" s="7"/>
      <c r="Q1011" s="7"/>
      <c r="R1011" s="4"/>
      <c r="S1011" s="2"/>
      <c r="T1011" s="2"/>
      <c r="U1011" s="2"/>
      <c r="V1011" s="2"/>
      <c r="W1011" s="2"/>
      <c r="X1011" s="2"/>
      <c r="Z1011" s="4"/>
      <c r="AA1011" s="2"/>
      <c r="AB1011" s="2"/>
      <c r="AC1011" s="2"/>
      <c r="AD1011" s="2"/>
      <c r="AE1011" s="2"/>
      <c r="AF1011" s="2"/>
      <c r="AG1011" s="2"/>
    </row>
    <row r="1012" spans="10:33" ht="14.5" x14ac:dyDescent="0.35">
      <c r="J1012" s="1"/>
      <c r="K1012" s="7"/>
      <c r="L1012" s="7"/>
      <c r="M1012" s="7"/>
      <c r="N1012" s="7"/>
      <c r="O1012" s="7"/>
      <c r="P1012" s="7"/>
      <c r="Q1012" s="7"/>
      <c r="R1012" s="4"/>
      <c r="S1012" s="2"/>
      <c r="T1012" s="2"/>
      <c r="U1012" s="2"/>
      <c r="V1012" s="2"/>
      <c r="W1012" s="2"/>
      <c r="X1012" s="2"/>
      <c r="Z1012" s="4"/>
      <c r="AA1012" s="2"/>
      <c r="AB1012" s="2"/>
      <c r="AC1012" s="2"/>
      <c r="AD1012" s="2"/>
      <c r="AE1012" s="2"/>
      <c r="AF1012" s="2"/>
      <c r="AG1012" s="2"/>
    </row>
    <row r="1013" spans="10:33" ht="14.5" x14ac:dyDescent="0.35">
      <c r="J1013" s="1"/>
      <c r="K1013" s="7"/>
      <c r="L1013" s="7"/>
      <c r="M1013" s="7"/>
      <c r="N1013" s="7"/>
      <c r="O1013" s="7"/>
      <c r="P1013" s="7"/>
      <c r="Q1013" s="7"/>
      <c r="R1013" s="4"/>
      <c r="S1013" s="2"/>
      <c r="T1013" s="2"/>
      <c r="U1013" s="2"/>
      <c r="V1013" s="2"/>
      <c r="W1013" s="2"/>
      <c r="X1013" s="2"/>
      <c r="Z1013" s="4"/>
      <c r="AA1013" s="2"/>
      <c r="AB1013" s="2"/>
      <c r="AC1013" s="2"/>
      <c r="AD1013" s="2"/>
      <c r="AE1013" s="2"/>
      <c r="AF1013" s="2"/>
      <c r="AG1013" s="2"/>
    </row>
    <row r="1014" spans="10:33" ht="14.5" x14ac:dyDescent="0.35">
      <c r="J1014" s="1"/>
      <c r="K1014" s="7"/>
      <c r="L1014" s="7"/>
      <c r="M1014" s="7"/>
      <c r="N1014" s="7"/>
      <c r="O1014" s="7"/>
      <c r="P1014" s="7"/>
      <c r="Q1014" s="7"/>
      <c r="R1014" s="4"/>
      <c r="S1014" s="2"/>
      <c r="T1014" s="2"/>
      <c r="U1014" s="2"/>
      <c r="V1014" s="2"/>
      <c r="W1014" s="2"/>
      <c r="X1014" s="2"/>
      <c r="Z1014" s="4"/>
      <c r="AA1014" s="2"/>
      <c r="AB1014" s="2"/>
      <c r="AC1014" s="2"/>
      <c r="AD1014" s="2"/>
      <c r="AE1014" s="2"/>
      <c r="AF1014" s="2"/>
      <c r="AG1014" s="2"/>
    </row>
    <row r="1015" spans="10:33" ht="14.5" x14ac:dyDescent="0.35">
      <c r="J1015" s="1"/>
      <c r="K1015" s="7"/>
      <c r="L1015" s="7"/>
      <c r="M1015" s="7"/>
      <c r="N1015" s="7"/>
      <c r="O1015" s="7"/>
      <c r="P1015" s="7"/>
      <c r="Q1015" s="7"/>
      <c r="R1015" s="4"/>
      <c r="S1015" s="2"/>
      <c r="T1015" s="2"/>
      <c r="U1015" s="2"/>
      <c r="V1015" s="2"/>
      <c r="W1015" s="2"/>
      <c r="X1015" s="2"/>
      <c r="Z1015" s="4"/>
      <c r="AA1015" s="2"/>
      <c r="AB1015" s="2"/>
      <c r="AC1015" s="2"/>
      <c r="AD1015" s="2"/>
      <c r="AE1015" s="2"/>
      <c r="AF1015" s="2"/>
      <c r="AG1015" s="2"/>
    </row>
    <row r="1016" spans="10:33" ht="14.5" x14ac:dyDescent="0.35">
      <c r="J1016" s="1"/>
      <c r="K1016" s="7"/>
      <c r="L1016" s="7"/>
      <c r="M1016" s="7"/>
      <c r="N1016" s="7"/>
      <c r="O1016" s="7"/>
      <c r="P1016" s="7"/>
      <c r="Q1016" s="7"/>
      <c r="R1016" s="4"/>
      <c r="S1016" s="2"/>
      <c r="T1016" s="2"/>
      <c r="U1016" s="2"/>
      <c r="V1016" s="2"/>
      <c r="W1016" s="2"/>
      <c r="X1016" s="2"/>
      <c r="Z1016" s="4"/>
      <c r="AA1016" s="2"/>
      <c r="AB1016" s="2"/>
      <c r="AC1016" s="2"/>
      <c r="AD1016" s="2"/>
      <c r="AE1016" s="2"/>
      <c r="AF1016" s="2"/>
      <c r="AG1016" s="2"/>
    </row>
    <row r="1017" spans="10:33" ht="14.5" x14ac:dyDescent="0.35">
      <c r="J1017" s="1"/>
      <c r="K1017" s="7"/>
      <c r="L1017" s="7"/>
      <c r="M1017" s="7"/>
      <c r="N1017" s="7"/>
      <c r="O1017" s="7"/>
      <c r="P1017" s="7"/>
      <c r="Q1017" s="7"/>
      <c r="R1017" s="4"/>
      <c r="S1017" s="2"/>
      <c r="T1017" s="2"/>
      <c r="U1017" s="2"/>
      <c r="V1017" s="2"/>
      <c r="W1017" s="2"/>
      <c r="X1017" s="2"/>
      <c r="Z1017" s="4"/>
      <c r="AA1017" s="2"/>
      <c r="AB1017" s="2"/>
      <c r="AC1017" s="2"/>
      <c r="AD1017" s="2"/>
      <c r="AE1017" s="2"/>
      <c r="AF1017" s="2"/>
      <c r="AG1017" s="2"/>
    </row>
    <row r="1018" spans="10:33" ht="14.5" x14ac:dyDescent="0.35">
      <c r="J1018" s="1"/>
      <c r="K1018" s="7"/>
      <c r="L1018" s="7"/>
      <c r="M1018" s="7"/>
      <c r="N1018" s="7"/>
      <c r="O1018" s="7"/>
      <c r="P1018" s="7"/>
      <c r="Q1018" s="7"/>
      <c r="R1018" s="4"/>
      <c r="S1018" s="2"/>
      <c r="T1018" s="2"/>
      <c r="U1018" s="2"/>
      <c r="V1018" s="2"/>
      <c r="W1018" s="2"/>
      <c r="X1018" s="2"/>
      <c r="Z1018" s="4"/>
      <c r="AA1018" s="2"/>
      <c r="AB1018" s="2"/>
      <c r="AC1018" s="2"/>
      <c r="AD1018" s="2"/>
      <c r="AE1018" s="2"/>
      <c r="AF1018" s="2"/>
      <c r="AG1018" s="2"/>
    </row>
    <row r="1019" spans="10:33" ht="14.5" x14ac:dyDescent="0.35">
      <c r="J1019" s="1"/>
      <c r="K1019" s="7"/>
      <c r="L1019" s="7"/>
      <c r="M1019" s="7"/>
      <c r="N1019" s="7"/>
      <c r="O1019" s="7"/>
      <c r="P1019" s="7"/>
      <c r="Q1019" s="7"/>
      <c r="R1019" s="4"/>
      <c r="S1019" s="2"/>
      <c r="T1019" s="2"/>
      <c r="U1019" s="2"/>
      <c r="V1019" s="2"/>
      <c r="W1019" s="2"/>
      <c r="X1019" s="2"/>
      <c r="Z1019" s="4"/>
      <c r="AA1019" s="2"/>
      <c r="AB1019" s="2"/>
      <c r="AC1019" s="2"/>
      <c r="AD1019" s="2"/>
      <c r="AE1019" s="2"/>
      <c r="AF1019" s="2"/>
      <c r="AG1019" s="2"/>
    </row>
    <row r="1020" spans="10:33" ht="14.5" x14ac:dyDescent="0.35">
      <c r="J1020" s="1"/>
      <c r="K1020" s="7"/>
      <c r="L1020" s="7"/>
      <c r="M1020" s="7"/>
      <c r="N1020" s="7"/>
      <c r="O1020" s="7"/>
      <c r="P1020" s="7"/>
      <c r="Q1020" s="7"/>
      <c r="R1020" s="4"/>
      <c r="S1020" s="2"/>
      <c r="T1020" s="2"/>
      <c r="U1020" s="2"/>
      <c r="V1020" s="2"/>
      <c r="W1020" s="2"/>
      <c r="X1020" s="2"/>
      <c r="Z1020" s="4"/>
      <c r="AA1020" s="2"/>
      <c r="AB1020" s="2"/>
      <c r="AC1020" s="2"/>
      <c r="AD1020" s="2"/>
      <c r="AE1020" s="2"/>
      <c r="AF1020" s="2"/>
      <c r="AG1020" s="2"/>
    </row>
    <row r="1021" spans="10:33" ht="14.5" x14ac:dyDescent="0.35">
      <c r="J1021" s="1"/>
      <c r="K1021" s="7"/>
      <c r="L1021" s="7"/>
      <c r="M1021" s="7"/>
      <c r="N1021" s="7"/>
      <c r="O1021" s="7"/>
      <c r="P1021" s="7"/>
      <c r="Q1021" s="7"/>
      <c r="R1021" s="4"/>
      <c r="S1021" s="2"/>
      <c r="T1021" s="2"/>
      <c r="U1021" s="2"/>
      <c r="V1021" s="2"/>
      <c r="W1021" s="2"/>
      <c r="X1021" s="2"/>
      <c r="Z1021" s="4"/>
      <c r="AA1021" s="2"/>
      <c r="AB1021" s="2"/>
      <c r="AC1021" s="2"/>
      <c r="AD1021" s="2"/>
      <c r="AE1021" s="2"/>
      <c r="AF1021" s="2"/>
      <c r="AG1021" s="2"/>
    </row>
    <row r="1022" spans="10:33" ht="14.5" x14ac:dyDescent="0.35">
      <c r="J1022" s="1"/>
      <c r="K1022" s="7"/>
      <c r="L1022" s="7"/>
      <c r="M1022" s="7"/>
      <c r="N1022" s="7"/>
      <c r="O1022" s="7"/>
      <c r="P1022" s="7"/>
      <c r="Q1022" s="7"/>
      <c r="R1022" s="4"/>
      <c r="S1022" s="2"/>
      <c r="T1022" s="2"/>
      <c r="U1022" s="2"/>
      <c r="V1022" s="2"/>
      <c r="W1022" s="2"/>
      <c r="X1022" s="2"/>
      <c r="Z1022" s="4"/>
      <c r="AA1022" s="2"/>
      <c r="AB1022" s="2"/>
      <c r="AC1022" s="2"/>
      <c r="AD1022" s="2"/>
      <c r="AE1022" s="2"/>
      <c r="AF1022" s="2"/>
      <c r="AG1022" s="2"/>
    </row>
    <row r="1023" spans="10:33" ht="14.5" x14ac:dyDescent="0.35">
      <c r="J1023" s="1"/>
      <c r="K1023" s="7"/>
      <c r="L1023" s="7"/>
      <c r="M1023" s="7"/>
      <c r="N1023" s="7"/>
      <c r="O1023" s="7"/>
      <c r="P1023" s="7"/>
      <c r="Q1023" s="7"/>
      <c r="R1023" s="4"/>
      <c r="S1023" s="2"/>
      <c r="T1023" s="2"/>
      <c r="U1023" s="2"/>
      <c r="V1023" s="2"/>
      <c r="W1023" s="2"/>
      <c r="X1023" s="2"/>
      <c r="Z1023" s="4"/>
      <c r="AA1023" s="2"/>
      <c r="AB1023" s="2"/>
      <c r="AC1023" s="2"/>
      <c r="AD1023" s="2"/>
      <c r="AE1023" s="2"/>
      <c r="AF1023" s="2"/>
      <c r="AG1023" s="2"/>
    </row>
    <row r="1024" spans="10:33" ht="14.5" x14ac:dyDescent="0.35">
      <c r="J1024" s="1"/>
      <c r="K1024" s="7"/>
      <c r="L1024" s="7"/>
      <c r="M1024" s="7"/>
      <c r="N1024" s="7"/>
      <c r="O1024" s="7"/>
      <c r="P1024" s="7"/>
      <c r="Q1024" s="7"/>
      <c r="R1024" s="4"/>
      <c r="S1024" s="2"/>
      <c r="T1024" s="2"/>
      <c r="U1024" s="2"/>
      <c r="V1024" s="2"/>
      <c r="W1024" s="2"/>
      <c r="X1024" s="2"/>
      <c r="Z1024" s="4"/>
      <c r="AA1024" s="2"/>
      <c r="AB1024" s="2"/>
      <c r="AC1024" s="2"/>
      <c r="AD1024" s="2"/>
      <c r="AE1024" s="2"/>
      <c r="AF1024" s="2"/>
      <c r="AG1024" s="2"/>
    </row>
    <row r="1025" spans="10:33" ht="14.5" x14ac:dyDescent="0.35">
      <c r="J1025" s="1"/>
      <c r="K1025" s="7"/>
      <c r="L1025" s="7"/>
      <c r="M1025" s="7"/>
      <c r="N1025" s="7"/>
      <c r="O1025" s="7"/>
      <c r="P1025" s="7"/>
      <c r="Q1025" s="7"/>
      <c r="R1025" s="4"/>
      <c r="S1025" s="2"/>
      <c r="T1025" s="2"/>
      <c r="U1025" s="2"/>
      <c r="V1025" s="2"/>
      <c r="W1025" s="2"/>
      <c r="X1025" s="2"/>
      <c r="Z1025" s="4"/>
      <c r="AA1025" s="2"/>
      <c r="AB1025" s="2"/>
      <c r="AC1025" s="2"/>
      <c r="AD1025" s="2"/>
      <c r="AE1025" s="2"/>
      <c r="AF1025" s="2"/>
      <c r="AG1025" s="2"/>
    </row>
    <row r="1026" spans="10:33" ht="14.5" x14ac:dyDescent="0.35">
      <c r="J1026" s="1"/>
      <c r="K1026" s="7"/>
      <c r="L1026" s="7"/>
      <c r="M1026" s="7"/>
      <c r="N1026" s="7"/>
      <c r="O1026" s="7"/>
      <c r="P1026" s="7"/>
      <c r="Q1026" s="7"/>
      <c r="R1026" s="4"/>
      <c r="S1026" s="2"/>
      <c r="T1026" s="2"/>
      <c r="U1026" s="2"/>
      <c r="V1026" s="2"/>
      <c r="W1026" s="2"/>
      <c r="X1026" s="2"/>
      <c r="Z1026" s="4"/>
      <c r="AA1026" s="2"/>
      <c r="AB1026" s="2"/>
      <c r="AC1026" s="2"/>
      <c r="AD1026" s="2"/>
      <c r="AE1026" s="2"/>
      <c r="AF1026" s="2"/>
      <c r="AG1026" s="2"/>
    </row>
    <row r="1027" spans="10:33" ht="14.5" x14ac:dyDescent="0.35">
      <c r="J1027" s="1"/>
      <c r="K1027" s="7"/>
      <c r="L1027" s="7"/>
      <c r="M1027" s="7"/>
      <c r="N1027" s="7"/>
      <c r="O1027" s="7"/>
      <c r="P1027" s="7"/>
      <c r="Q1027" s="7"/>
      <c r="R1027" s="4"/>
      <c r="S1027" s="2"/>
      <c r="T1027" s="2"/>
      <c r="U1027" s="2"/>
      <c r="V1027" s="2"/>
      <c r="W1027" s="2"/>
      <c r="X1027" s="2"/>
      <c r="Z1027" s="4"/>
      <c r="AA1027" s="2"/>
      <c r="AB1027" s="2"/>
      <c r="AC1027" s="2"/>
      <c r="AD1027" s="2"/>
      <c r="AE1027" s="2"/>
      <c r="AF1027" s="2"/>
      <c r="AG1027" s="2"/>
    </row>
    <row r="1028" spans="10:33" ht="14.5" x14ac:dyDescent="0.35">
      <c r="J1028" s="1"/>
      <c r="K1028" s="7"/>
      <c r="L1028" s="7"/>
      <c r="M1028" s="7"/>
      <c r="N1028" s="7"/>
      <c r="O1028" s="7"/>
      <c r="P1028" s="7"/>
      <c r="Q1028" s="7"/>
      <c r="R1028" s="4"/>
      <c r="S1028" s="2"/>
      <c r="T1028" s="2"/>
      <c r="U1028" s="2"/>
      <c r="V1028" s="2"/>
      <c r="W1028" s="2"/>
      <c r="X1028" s="2"/>
      <c r="Z1028" s="4"/>
      <c r="AA1028" s="2"/>
      <c r="AB1028" s="2"/>
      <c r="AC1028" s="2"/>
      <c r="AD1028" s="2"/>
      <c r="AE1028" s="2"/>
      <c r="AF1028" s="2"/>
      <c r="AG1028" s="2"/>
    </row>
    <row r="1029" spans="10:33" ht="14.5" x14ac:dyDescent="0.35">
      <c r="J1029" s="1"/>
      <c r="K1029" s="7"/>
      <c r="L1029" s="7"/>
      <c r="M1029" s="7"/>
      <c r="N1029" s="7"/>
      <c r="O1029" s="7"/>
      <c r="P1029" s="7"/>
      <c r="Q1029" s="7"/>
      <c r="R1029" s="4"/>
      <c r="S1029" s="2"/>
      <c r="T1029" s="2"/>
      <c r="U1029" s="2"/>
      <c r="V1029" s="2"/>
      <c r="W1029" s="2"/>
      <c r="X1029" s="2"/>
      <c r="Z1029" s="4"/>
      <c r="AA1029" s="2"/>
      <c r="AB1029" s="2"/>
      <c r="AC1029" s="2"/>
      <c r="AD1029" s="2"/>
      <c r="AE1029" s="2"/>
      <c r="AF1029" s="2"/>
      <c r="AG1029" s="2"/>
    </row>
    <row r="1030" spans="10:33" ht="14.5" x14ac:dyDescent="0.35">
      <c r="J1030" s="1"/>
      <c r="K1030" s="7"/>
      <c r="L1030" s="7"/>
      <c r="M1030" s="7"/>
      <c r="N1030" s="7"/>
      <c r="O1030" s="7"/>
      <c r="P1030" s="7"/>
      <c r="Q1030" s="7"/>
      <c r="R1030" s="4"/>
      <c r="S1030" s="2"/>
      <c r="T1030" s="2"/>
      <c r="U1030" s="2"/>
      <c r="V1030" s="2"/>
      <c r="W1030" s="2"/>
      <c r="X1030" s="2"/>
      <c r="Z1030" s="4"/>
      <c r="AA1030" s="2"/>
      <c r="AB1030" s="2"/>
      <c r="AC1030" s="2"/>
      <c r="AD1030" s="2"/>
      <c r="AE1030" s="2"/>
      <c r="AF1030" s="2"/>
      <c r="AG1030" s="2"/>
    </row>
    <row r="1031" spans="10:33" ht="14.5" x14ac:dyDescent="0.35">
      <c r="J1031" s="1"/>
      <c r="K1031" s="7"/>
      <c r="L1031" s="7"/>
      <c r="M1031" s="7"/>
      <c r="N1031" s="7"/>
      <c r="O1031" s="7"/>
      <c r="P1031" s="7"/>
      <c r="Q1031" s="7"/>
      <c r="R1031" s="4"/>
      <c r="S1031" s="2"/>
      <c r="T1031" s="2"/>
      <c r="U1031" s="2"/>
      <c r="V1031" s="2"/>
      <c r="W1031" s="2"/>
      <c r="X1031" s="2"/>
      <c r="Z1031" s="4"/>
      <c r="AA1031" s="2"/>
      <c r="AB1031" s="2"/>
      <c r="AC1031" s="2"/>
      <c r="AD1031" s="2"/>
      <c r="AE1031" s="2"/>
      <c r="AF1031" s="2"/>
      <c r="AG1031" s="2"/>
    </row>
    <row r="1032" spans="10:33" ht="14.5" x14ac:dyDescent="0.35">
      <c r="J1032" s="1"/>
      <c r="K1032" s="7"/>
      <c r="L1032" s="7"/>
      <c r="M1032" s="7"/>
      <c r="N1032" s="7"/>
      <c r="O1032" s="7"/>
      <c r="P1032" s="7"/>
      <c r="Q1032" s="7"/>
      <c r="R1032" s="4"/>
      <c r="S1032" s="2"/>
      <c r="T1032" s="2"/>
      <c r="U1032" s="2"/>
      <c r="V1032" s="2"/>
      <c r="W1032" s="2"/>
      <c r="X1032" s="2"/>
      <c r="Z1032" s="4"/>
      <c r="AA1032" s="2"/>
      <c r="AB1032" s="2"/>
      <c r="AC1032" s="2"/>
      <c r="AD1032" s="2"/>
      <c r="AE1032" s="2"/>
      <c r="AF1032" s="2"/>
      <c r="AG1032" s="2"/>
    </row>
    <row r="1033" spans="10:33" ht="14.5" x14ac:dyDescent="0.35">
      <c r="J1033" s="1"/>
      <c r="K1033" s="7"/>
      <c r="L1033" s="7"/>
      <c r="M1033" s="7"/>
      <c r="N1033" s="7"/>
      <c r="O1033" s="7"/>
      <c r="P1033" s="7"/>
      <c r="Q1033" s="7"/>
      <c r="R1033" s="4"/>
      <c r="S1033" s="2"/>
      <c r="T1033" s="2"/>
      <c r="U1033" s="2"/>
      <c r="V1033" s="2"/>
      <c r="W1033" s="2"/>
      <c r="X1033" s="2"/>
      <c r="Z1033" s="4"/>
      <c r="AA1033" s="2"/>
      <c r="AB1033" s="2"/>
      <c r="AC1033" s="2"/>
      <c r="AD1033" s="2"/>
      <c r="AE1033" s="2"/>
      <c r="AF1033" s="2"/>
      <c r="AG1033" s="2"/>
    </row>
    <row r="1034" spans="10:33" ht="14.5" x14ac:dyDescent="0.35">
      <c r="J1034" s="1"/>
      <c r="K1034" s="7"/>
      <c r="L1034" s="7"/>
      <c r="M1034" s="7"/>
      <c r="N1034" s="7"/>
      <c r="O1034" s="7"/>
      <c r="P1034" s="7"/>
      <c r="Q1034" s="7"/>
      <c r="R1034" s="4"/>
      <c r="S1034" s="2"/>
      <c r="T1034" s="2"/>
      <c r="U1034" s="2"/>
      <c r="V1034" s="2"/>
      <c r="W1034" s="2"/>
      <c r="X1034" s="2"/>
      <c r="Z1034" s="4"/>
      <c r="AA1034" s="2"/>
      <c r="AB1034" s="2"/>
      <c r="AC1034" s="2"/>
      <c r="AD1034" s="2"/>
      <c r="AE1034" s="2"/>
      <c r="AF1034" s="2"/>
      <c r="AG1034" s="2"/>
    </row>
    <row r="1035" spans="10:33" ht="14.5" x14ac:dyDescent="0.35">
      <c r="J1035" s="1"/>
      <c r="K1035" s="7"/>
      <c r="L1035" s="7"/>
      <c r="M1035" s="7"/>
      <c r="N1035" s="7"/>
      <c r="O1035" s="7"/>
      <c r="P1035" s="7"/>
      <c r="Q1035" s="7"/>
      <c r="R1035" s="4"/>
      <c r="S1035" s="2"/>
      <c r="T1035" s="2"/>
      <c r="U1035" s="2"/>
      <c r="V1035" s="2"/>
      <c r="W1035" s="2"/>
      <c r="X1035" s="2"/>
      <c r="Z1035" s="4"/>
      <c r="AA1035" s="2"/>
      <c r="AB1035" s="2"/>
      <c r="AC1035" s="2"/>
      <c r="AD1035" s="2"/>
      <c r="AE1035" s="2"/>
      <c r="AF1035" s="2"/>
      <c r="AG1035" s="2"/>
    </row>
    <row r="1036" spans="10:33" ht="14.5" x14ac:dyDescent="0.35">
      <c r="J1036" s="1"/>
      <c r="K1036" s="7"/>
      <c r="L1036" s="7"/>
      <c r="M1036" s="7"/>
      <c r="N1036" s="7"/>
      <c r="O1036" s="7"/>
      <c r="P1036" s="7"/>
      <c r="Q1036" s="7"/>
      <c r="R1036" s="4"/>
      <c r="S1036" s="2"/>
      <c r="T1036" s="2"/>
      <c r="U1036" s="2"/>
      <c r="V1036" s="2"/>
      <c r="W1036" s="2"/>
      <c r="X1036" s="2"/>
      <c r="Z1036" s="4"/>
      <c r="AA1036" s="2"/>
      <c r="AB1036" s="2"/>
      <c r="AC1036" s="2"/>
      <c r="AD1036" s="2"/>
      <c r="AE1036" s="2"/>
      <c r="AF1036" s="2"/>
      <c r="AG1036" s="2"/>
    </row>
    <row r="1037" spans="10:33" ht="14.5" x14ac:dyDescent="0.35">
      <c r="J1037" s="1"/>
      <c r="K1037" s="7"/>
      <c r="L1037" s="7"/>
      <c r="M1037" s="7"/>
      <c r="N1037" s="7"/>
      <c r="O1037" s="7"/>
      <c r="P1037" s="7"/>
      <c r="Q1037" s="7"/>
      <c r="R1037" s="4"/>
      <c r="S1037" s="2"/>
      <c r="T1037" s="2"/>
      <c r="U1037" s="2"/>
      <c r="V1037" s="2"/>
      <c r="W1037" s="2"/>
      <c r="X1037" s="2"/>
      <c r="Z1037" s="4"/>
      <c r="AA1037" s="2"/>
      <c r="AB1037" s="2"/>
      <c r="AC1037" s="2"/>
      <c r="AD1037" s="2"/>
      <c r="AE1037" s="2"/>
      <c r="AF1037" s="2"/>
      <c r="AG1037" s="2"/>
    </row>
    <row r="1038" spans="10:33" ht="14.5" x14ac:dyDescent="0.35">
      <c r="J1038" s="1"/>
      <c r="K1038" s="7"/>
      <c r="L1038" s="7"/>
      <c r="M1038" s="7"/>
      <c r="N1038" s="7"/>
      <c r="O1038" s="7"/>
      <c r="P1038" s="7"/>
      <c r="Q1038" s="7"/>
      <c r="R1038" s="4"/>
      <c r="S1038" s="2"/>
      <c r="T1038" s="2"/>
      <c r="U1038" s="2"/>
      <c r="V1038" s="2"/>
      <c r="W1038" s="2"/>
      <c r="X1038" s="2"/>
      <c r="Z1038" s="4"/>
      <c r="AA1038" s="2"/>
      <c r="AB1038" s="2"/>
      <c r="AC1038" s="2"/>
      <c r="AD1038" s="2"/>
      <c r="AE1038" s="2"/>
      <c r="AF1038" s="2"/>
      <c r="AG1038" s="2"/>
    </row>
    <row r="1039" spans="10:33" ht="14.5" x14ac:dyDescent="0.35">
      <c r="J1039" s="1"/>
      <c r="K1039" s="7"/>
      <c r="L1039" s="7"/>
      <c r="M1039" s="7"/>
      <c r="N1039" s="7"/>
      <c r="O1039" s="7"/>
      <c r="P1039" s="7"/>
      <c r="Q1039" s="7"/>
      <c r="R1039" s="4"/>
      <c r="S1039" s="2"/>
      <c r="T1039" s="2"/>
      <c r="U1039" s="2"/>
      <c r="V1039" s="2"/>
      <c r="W1039" s="2"/>
      <c r="X1039" s="2"/>
      <c r="Z1039" s="4"/>
      <c r="AA1039" s="2"/>
      <c r="AB1039" s="2"/>
      <c r="AC1039" s="2"/>
      <c r="AD1039" s="2"/>
      <c r="AE1039" s="2"/>
      <c r="AF1039" s="2"/>
      <c r="AG1039" s="2"/>
    </row>
    <row r="1040" spans="10:33" ht="14.5" x14ac:dyDescent="0.35">
      <c r="J1040" s="1"/>
      <c r="K1040" s="7"/>
      <c r="L1040" s="7"/>
      <c r="M1040" s="7"/>
      <c r="N1040" s="7"/>
      <c r="O1040" s="7"/>
      <c r="P1040" s="7"/>
      <c r="Q1040" s="7"/>
      <c r="R1040" s="4"/>
      <c r="S1040" s="2"/>
      <c r="T1040" s="2"/>
      <c r="U1040" s="2"/>
      <c r="V1040" s="2"/>
      <c r="W1040" s="2"/>
      <c r="X1040" s="2"/>
      <c r="Z1040" s="4"/>
      <c r="AA1040" s="2"/>
      <c r="AB1040" s="2"/>
      <c r="AC1040" s="2"/>
      <c r="AD1040" s="2"/>
      <c r="AE1040" s="2"/>
      <c r="AF1040" s="2"/>
      <c r="AG1040" s="2"/>
    </row>
    <row r="1041" spans="10:33" ht="14.5" x14ac:dyDescent="0.35">
      <c r="J1041" s="1"/>
      <c r="K1041" s="7"/>
      <c r="L1041" s="7"/>
      <c r="M1041" s="7"/>
      <c r="N1041" s="7"/>
      <c r="O1041" s="7"/>
      <c r="P1041" s="7"/>
      <c r="Q1041" s="7"/>
      <c r="R1041" s="4"/>
      <c r="S1041" s="2"/>
      <c r="T1041" s="2"/>
      <c r="U1041" s="2"/>
      <c r="V1041" s="2"/>
      <c r="W1041" s="2"/>
      <c r="X1041" s="2"/>
      <c r="Z1041" s="4"/>
      <c r="AA1041" s="2"/>
      <c r="AB1041" s="2"/>
      <c r="AC1041" s="2"/>
      <c r="AD1041" s="2"/>
      <c r="AE1041" s="2"/>
      <c r="AF1041" s="2"/>
      <c r="AG1041" s="2"/>
    </row>
    <row r="1042" spans="10:33" ht="14.5" x14ac:dyDescent="0.35">
      <c r="J1042" s="1"/>
      <c r="K1042" s="7"/>
      <c r="L1042" s="7"/>
      <c r="M1042" s="7"/>
      <c r="N1042" s="7"/>
      <c r="O1042" s="7"/>
      <c r="P1042" s="7"/>
      <c r="Q1042" s="7"/>
      <c r="R1042" s="4"/>
      <c r="S1042" s="2"/>
      <c r="T1042" s="2"/>
      <c r="U1042" s="2"/>
      <c r="V1042" s="2"/>
      <c r="W1042" s="2"/>
      <c r="X1042" s="2"/>
      <c r="Z1042" s="4"/>
      <c r="AA1042" s="2"/>
      <c r="AB1042" s="2"/>
      <c r="AC1042" s="2"/>
      <c r="AD1042" s="2"/>
      <c r="AE1042" s="2"/>
      <c r="AF1042" s="2"/>
      <c r="AG1042" s="2"/>
    </row>
    <row r="1043" spans="10:33" ht="14.5" x14ac:dyDescent="0.35">
      <c r="J1043" s="1"/>
      <c r="K1043" s="7"/>
      <c r="L1043" s="7"/>
      <c r="M1043" s="7"/>
      <c r="N1043" s="7"/>
      <c r="O1043" s="7"/>
      <c r="P1043" s="7"/>
      <c r="Q1043" s="7"/>
      <c r="R1043" s="4"/>
      <c r="S1043" s="2"/>
      <c r="T1043" s="2"/>
      <c r="U1043" s="2"/>
      <c r="V1043" s="2"/>
      <c r="W1043" s="2"/>
      <c r="X1043" s="2"/>
      <c r="Z1043" s="4"/>
      <c r="AA1043" s="2"/>
      <c r="AB1043" s="2"/>
      <c r="AC1043" s="2"/>
      <c r="AD1043" s="2"/>
      <c r="AE1043" s="2"/>
      <c r="AF1043" s="2"/>
      <c r="AG1043" s="2"/>
    </row>
    <row r="1044" spans="10:33" ht="14.5" x14ac:dyDescent="0.35">
      <c r="J1044" s="1"/>
      <c r="K1044" s="7"/>
      <c r="L1044" s="7"/>
      <c r="M1044" s="7"/>
      <c r="N1044" s="7"/>
      <c r="O1044" s="7"/>
      <c r="P1044" s="7"/>
      <c r="Q1044" s="7"/>
      <c r="R1044" s="4"/>
      <c r="S1044" s="2"/>
      <c r="T1044" s="2"/>
      <c r="U1044" s="2"/>
      <c r="V1044" s="2"/>
      <c r="W1044" s="2"/>
      <c r="X1044" s="2"/>
      <c r="Z1044" s="4"/>
      <c r="AA1044" s="2"/>
      <c r="AB1044" s="2"/>
      <c r="AC1044" s="2"/>
      <c r="AD1044" s="2"/>
      <c r="AE1044" s="2"/>
      <c r="AF1044" s="2"/>
      <c r="AG1044" s="2"/>
    </row>
    <row r="1045" spans="10:33" ht="14.5" x14ac:dyDescent="0.35">
      <c r="J1045" s="1"/>
      <c r="K1045" s="7"/>
      <c r="L1045" s="7"/>
      <c r="M1045" s="7"/>
      <c r="N1045" s="7"/>
      <c r="O1045" s="7"/>
      <c r="P1045" s="7"/>
      <c r="Q1045" s="7"/>
      <c r="R1045" s="4"/>
      <c r="S1045" s="2"/>
      <c r="T1045" s="2"/>
      <c r="U1045" s="2"/>
      <c r="V1045" s="2"/>
      <c r="W1045" s="2"/>
      <c r="X1045" s="2"/>
      <c r="Z1045" s="4"/>
      <c r="AA1045" s="2"/>
      <c r="AB1045" s="2"/>
      <c r="AC1045" s="2"/>
      <c r="AD1045" s="2"/>
      <c r="AE1045" s="2"/>
      <c r="AF1045" s="2"/>
      <c r="AG1045" s="2"/>
    </row>
    <row r="1046" spans="10:33" ht="14.5" x14ac:dyDescent="0.35">
      <c r="J1046" s="1"/>
      <c r="K1046" s="7"/>
      <c r="L1046" s="7"/>
      <c r="M1046" s="7"/>
      <c r="N1046" s="7"/>
      <c r="O1046" s="7"/>
      <c r="P1046" s="7"/>
      <c r="Q1046" s="7"/>
      <c r="R1046" s="4"/>
      <c r="S1046" s="2"/>
      <c r="T1046" s="2"/>
      <c r="U1046" s="2"/>
      <c r="V1046" s="2"/>
      <c r="W1046" s="2"/>
      <c r="X1046" s="2"/>
      <c r="Z1046" s="4"/>
      <c r="AA1046" s="2"/>
      <c r="AB1046" s="2"/>
      <c r="AC1046" s="2"/>
      <c r="AD1046" s="2"/>
      <c r="AE1046" s="2"/>
      <c r="AF1046" s="2"/>
      <c r="AG1046" s="2"/>
    </row>
    <row r="1047" spans="10:33" ht="14.5" x14ac:dyDescent="0.35">
      <c r="J1047" s="1"/>
      <c r="K1047" s="7"/>
      <c r="L1047" s="7"/>
      <c r="M1047" s="7"/>
      <c r="N1047" s="7"/>
      <c r="O1047" s="7"/>
      <c r="P1047" s="7"/>
      <c r="Q1047" s="7"/>
      <c r="R1047" s="4"/>
      <c r="S1047" s="2"/>
      <c r="T1047" s="2"/>
      <c r="U1047" s="2"/>
      <c r="V1047" s="2"/>
      <c r="W1047" s="2"/>
      <c r="X1047" s="2"/>
      <c r="Z1047" s="4"/>
      <c r="AA1047" s="2"/>
      <c r="AB1047" s="2"/>
      <c r="AC1047" s="2"/>
      <c r="AD1047" s="2"/>
      <c r="AE1047" s="2"/>
      <c r="AF1047" s="2"/>
      <c r="AG1047" s="2"/>
    </row>
    <row r="1048" spans="10:33" ht="14.5" x14ac:dyDescent="0.35">
      <c r="J1048" s="1"/>
      <c r="K1048" s="7"/>
      <c r="L1048" s="7"/>
      <c r="M1048" s="7"/>
      <c r="N1048" s="7"/>
      <c r="O1048" s="7"/>
      <c r="P1048" s="7"/>
      <c r="Q1048" s="7"/>
      <c r="R1048" s="4"/>
      <c r="S1048" s="2"/>
      <c r="T1048" s="2"/>
      <c r="U1048" s="2"/>
      <c r="V1048" s="2"/>
      <c r="W1048" s="2"/>
      <c r="X1048" s="2"/>
      <c r="Z1048" s="4"/>
      <c r="AA1048" s="2"/>
      <c r="AB1048" s="2"/>
      <c r="AC1048" s="2"/>
      <c r="AD1048" s="2"/>
      <c r="AE1048" s="2"/>
      <c r="AF1048" s="2"/>
      <c r="AG1048" s="2"/>
    </row>
    <row r="1049" spans="10:33" ht="14.5" x14ac:dyDescent="0.35">
      <c r="J1049" s="1"/>
      <c r="K1049" s="7"/>
      <c r="L1049" s="7"/>
      <c r="M1049" s="7"/>
      <c r="N1049" s="7"/>
      <c r="O1049" s="7"/>
      <c r="P1049" s="7"/>
      <c r="Q1049" s="7"/>
      <c r="R1049" s="4"/>
      <c r="S1049" s="2"/>
      <c r="T1049" s="2"/>
      <c r="U1049" s="2"/>
      <c r="V1049" s="2"/>
      <c r="W1049" s="2"/>
      <c r="X1049" s="2"/>
      <c r="Z1049" s="4"/>
      <c r="AA1049" s="2"/>
      <c r="AB1049" s="2"/>
      <c r="AC1049" s="2"/>
      <c r="AD1049" s="2"/>
      <c r="AE1049" s="2"/>
      <c r="AF1049" s="2"/>
      <c r="AG1049" s="2"/>
    </row>
    <row r="1050" spans="10:33" ht="14.5" x14ac:dyDescent="0.35">
      <c r="J1050" s="1"/>
      <c r="K1050" s="7"/>
      <c r="L1050" s="7"/>
      <c r="M1050" s="7"/>
      <c r="N1050" s="7"/>
      <c r="O1050" s="7"/>
      <c r="P1050" s="7"/>
      <c r="Q1050" s="7"/>
      <c r="R1050" s="4"/>
      <c r="S1050" s="2"/>
      <c r="T1050" s="2"/>
      <c r="U1050" s="2"/>
      <c r="V1050" s="2"/>
      <c r="W1050" s="2"/>
      <c r="X1050" s="2"/>
      <c r="Z1050" s="4"/>
      <c r="AA1050" s="2"/>
      <c r="AB1050" s="2"/>
      <c r="AC1050" s="2"/>
      <c r="AD1050" s="2"/>
      <c r="AE1050" s="2"/>
      <c r="AF1050" s="2"/>
      <c r="AG1050" s="2"/>
    </row>
    <row r="1051" spans="10:33" ht="14.5" x14ac:dyDescent="0.35">
      <c r="J1051" s="1"/>
      <c r="K1051" s="7"/>
      <c r="L1051" s="7"/>
      <c r="M1051" s="7"/>
      <c r="N1051" s="7"/>
      <c r="O1051" s="7"/>
      <c r="P1051" s="7"/>
      <c r="Q1051" s="7"/>
      <c r="R1051" s="4"/>
      <c r="S1051" s="2"/>
      <c r="T1051" s="2"/>
      <c r="U1051" s="2"/>
      <c r="V1051" s="2"/>
      <c r="W1051" s="2"/>
      <c r="X1051" s="2"/>
      <c r="Z1051" s="4"/>
      <c r="AA1051" s="2"/>
      <c r="AB1051" s="2"/>
      <c r="AC1051" s="2"/>
      <c r="AD1051" s="2"/>
      <c r="AE1051" s="2"/>
      <c r="AF1051" s="2"/>
      <c r="AG1051" s="2"/>
    </row>
    <row r="1052" spans="10:33" ht="14.5" x14ac:dyDescent="0.35">
      <c r="J1052" s="1"/>
      <c r="K1052" s="7"/>
      <c r="L1052" s="7"/>
      <c r="M1052" s="7"/>
      <c r="N1052" s="7"/>
      <c r="O1052" s="7"/>
      <c r="P1052" s="7"/>
      <c r="Q1052" s="7"/>
      <c r="R1052" s="4"/>
      <c r="S1052" s="2"/>
      <c r="T1052" s="2"/>
      <c r="U1052" s="2"/>
      <c r="V1052" s="2"/>
      <c r="W1052" s="2"/>
      <c r="X1052" s="2"/>
      <c r="Z1052" s="4"/>
      <c r="AA1052" s="2"/>
      <c r="AB1052" s="2"/>
      <c r="AC1052" s="2"/>
      <c r="AD1052" s="2"/>
      <c r="AE1052" s="2"/>
      <c r="AF1052" s="2"/>
      <c r="AG1052" s="2"/>
    </row>
    <row r="1053" spans="10:33" ht="14.5" x14ac:dyDescent="0.35">
      <c r="J1053" s="1"/>
      <c r="K1053" s="7"/>
      <c r="L1053" s="7"/>
      <c r="M1053" s="7"/>
      <c r="N1053" s="7"/>
      <c r="O1053" s="7"/>
      <c r="P1053" s="7"/>
      <c r="Q1053" s="7"/>
      <c r="R1053" s="4"/>
      <c r="S1053" s="2"/>
      <c r="T1053" s="2"/>
      <c r="U1053" s="2"/>
      <c r="V1053" s="2"/>
      <c r="W1053" s="2"/>
      <c r="X1053" s="2"/>
      <c r="Z1053" s="4"/>
      <c r="AA1053" s="2"/>
      <c r="AB1053" s="2"/>
      <c r="AC1053" s="2"/>
      <c r="AD1053" s="2"/>
      <c r="AE1053" s="2"/>
      <c r="AF1053" s="2"/>
      <c r="AG1053" s="2"/>
    </row>
    <row r="1054" spans="10:33" ht="14.5" x14ac:dyDescent="0.35">
      <c r="J1054" s="1"/>
      <c r="K1054" s="7"/>
      <c r="L1054" s="7"/>
      <c r="M1054" s="7"/>
      <c r="N1054" s="7"/>
      <c r="O1054" s="7"/>
      <c r="P1054" s="7"/>
      <c r="Q1054" s="7"/>
      <c r="R1054" s="4"/>
      <c r="S1054" s="2"/>
      <c r="T1054" s="2"/>
      <c r="U1054" s="2"/>
      <c r="V1054" s="2"/>
      <c r="W1054" s="2"/>
      <c r="X1054" s="2"/>
      <c r="Z1054" s="4"/>
      <c r="AA1054" s="2"/>
      <c r="AB1054" s="2"/>
      <c r="AC1054" s="2"/>
      <c r="AD1054" s="2"/>
      <c r="AE1054" s="2"/>
      <c r="AF1054" s="2"/>
      <c r="AG1054" s="2"/>
    </row>
    <row r="1055" spans="10:33" ht="14.5" x14ac:dyDescent="0.35">
      <c r="J1055" s="1"/>
      <c r="K1055" s="7"/>
      <c r="L1055" s="7"/>
      <c r="M1055" s="7"/>
      <c r="N1055" s="7"/>
      <c r="O1055" s="7"/>
      <c r="P1055" s="7"/>
      <c r="Q1055" s="7"/>
      <c r="R1055" s="4"/>
      <c r="S1055" s="2"/>
      <c r="T1055" s="2"/>
      <c r="U1055" s="2"/>
      <c r="V1055" s="2"/>
      <c r="W1055" s="2"/>
      <c r="X1055" s="2"/>
      <c r="Z1055" s="4"/>
      <c r="AA1055" s="2"/>
      <c r="AB1055" s="2"/>
      <c r="AC1055" s="2"/>
      <c r="AD1055" s="2"/>
      <c r="AE1055" s="2"/>
      <c r="AF1055" s="2"/>
      <c r="AG1055" s="2"/>
    </row>
    <row r="1056" spans="10:33" ht="14.5" x14ac:dyDescent="0.35">
      <c r="J1056" s="1"/>
      <c r="K1056" s="7"/>
      <c r="L1056" s="7"/>
      <c r="M1056" s="7"/>
      <c r="N1056" s="7"/>
      <c r="O1056" s="7"/>
      <c r="P1056" s="7"/>
      <c r="Q1056" s="7"/>
      <c r="R1056" s="4"/>
      <c r="S1056" s="2"/>
      <c r="T1056" s="2"/>
      <c r="U1056" s="2"/>
      <c r="V1056" s="2"/>
      <c r="W1056" s="2"/>
      <c r="X1056" s="2"/>
      <c r="Z1056" s="4"/>
      <c r="AA1056" s="2"/>
      <c r="AB1056" s="2"/>
      <c r="AC1056" s="2"/>
      <c r="AD1056" s="2"/>
      <c r="AE1056" s="2"/>
      <c r="AF1056" s="2"/>
      <c r="AG1056" s="2"/>
    </row>
    <row r="1057" spans="10:33" ht="14.5" x14ac:dyDescent="0.35">
      <c r="J1057" s="1"/>
      <c r="K1057" s="7"/>
      <c r="L1057" s="7"/>
      <c r="M1057" s="7"/>
      <c r="N1057" s="7"/>
      <c r="O1057" s="7"/>
      <c r="P1057" s="7"/>
      <c r="Q1057" s="7"/>
      <c r="R1057" s="4"/>
      <c r="S1057" s="2"/>
      <c r="T1057" s="2"/>
      <c r="U1057" s="2"/>
      <c r="V1057" s="2"/>
      <c r="W1057" s="2"/>
      <c r="X1057" s="2"/>
      <c r="Z1057" s="4"/>
      <c r="AA1057" s="2"/>
      <c r="AB1057" s="2"/>
      <c r="AC1057" s="2"/>
      <c r="AD1057" s="2"/>
      <c r="AE1057" s="2"/>
      <c r="AF1057" s="2"/>
      <c r="AG1057" s="2"/>
    </row>
    <row r="1058" spans="10:33" ht="14.5" x14ac:dyDescent="0.35">
      <c r="J1058" s="1"/>
      <c r="K1058" s="7"/>
      <c r="L1058" s="7"/>
      <c r="M1058" s="7"/>
      <c r="N1058" s="7"/>
      <c r="O1058" s="7"/>
      <c r="P1058" s="7"/>
      <c r="Q1058" s="7"/>
      <c r="R1058" s="4"/>
      <c r="S1058" s="2"/>
      <c r="T1058" s="2"/>
      <c r="U1058" s="2"/>
      <c r="V1058" s="2"/>
      <c r="W1058" s="2"/>
      <c r="X1058" s="2"/>
      <c r="Z1058" s="4"/>
      <c r="AA1058" s="2"/>
      <c r="AB1058" s="2"/>
      <c r="AC1058" s="2"/>
      <c r="AD1058" s="2"/>
      <c r="AE1058" s="2"/>
      <c r="AF1058" s="2"/>
      <c r="AG1058" s="2"/>
    </row>
    <row r="1059" spans="10:33" ht="14.5" x14ac:dyDescent="0.35">
      <c r="J1059" s="1"/>
      <c r="K1059" s="7"/>
      <c r="L1059" s="7"/>
      <c r="M1059" s="7"/>
      <c r="N1059" s="7"/>
      <c r="O1059" s="7"/>
      <c r="P1059" s="7"/>
      <c r="Q1059" s="7"/>
      <c r="R1059" s="4"/>
      <c r="S1059" s="2"/>
      <c r="T1059" s="2"/>
      <c r="U1059" s="2"/>
      <c r="V1059" s="2"/>
      <c r="W1059" s="2"/>
      <c r="X1059" s="2"/>
      <c r="Z1059" s="4"/>
      <c r="AA1059" s="2"/>
      <c r="AB1059" s="2"/>
      <c r="AC1059" s="2"/>
      <c r="AD1059" s="2"/>
      <c r="AE1059" s="2"/>
      <c r="AF1059" s="2"/>
      <c r="AG1059" s="2"/>
    </row>
    <row r="1060" spans="10:33" ht="14.5" x14ac:dyDescent="0.35">
      <c r="J1060" s="1"/>
      <c r="K1060" s="7"/>
      <c r="L1060" s="7"/>
      <c r="M1060" s="7"/>
      <c r="N1060" s="7"/>
      <c r="O1060" s="7"/>
      <c r="P1060" s="7"/>
      <c r="Q1060" s="7"/>
      <c r="R1060" s="4"/>
      <c r="S1060" s="2"/>
      <c r="T1060" s="2"/>
      <c r="U1060" s="2"/>
      <c r="V1060" s="2"/>
      <c r="W1060" s="2"/>
      <c r="X1060" s="2"/>
      <c r="Z1060" s="4"/>
      <c r="AA1060" s="2"/>
      <c r="AB1060" s="2"/>
      <c r="AC1060" s="2"/>
      <c r="AD1060" s="2"/>
      <c r="AE1060" s="2"/>
      <c r="AF1060" s="2"/>
      <c r="AG1060" s="2"/>
    </row>
    <row r="1061" spans="10:33" ht="14.5" x14ac:dyDescent="0.35">
      <c r="J1061" s="1"/>
      <c r="K1061" s="7"/>
      <c r="L1061" s="7"/>
      <c r="M1061" s="7"/>
      <c r="N1061" s="7"/>
      <c r="O1061" s="7"/>
      <c r="P1061" s="7"/>
      <c r="Q1061" s="7"/>
      <c r="R1061" s="4"/>
      <c r="S1061" s="2"/>
      <c r="T1061" s="2"/>
      <c r="U1061" s="2"/>
      <c r="V1061" s="2"/>
      <c r="W1061" s="2"/>
      <c r="X1061" s="2"/>
      <c r="Z1061" s="4"/>
      <c r="AA1061" s="2"/>
      <c r="AB1061" s="2"/>
      <c r="AC1061" s="2"/>
      <c r="AD1061" s="2"/>
      <c r="AE1061" s="2"/>
      <c r="AF1061" s="2"/>
      <c r="AG1061" s="2"/>
    </row>
    <row r="1062" spans="10:33" ht="14.5" x14ac:dyDescent="0.35">
      <c r="J1062" s="1"/>
      <c r="K1062" s="7"/>
      <c r="L1062" s="7"/>
      <c r="M1062" s="7"/>
      <c r="N1062" s="7"/>
      <c r="O1062" s="7"/>
      <c r="P1062" s="7"/>
      <c r="Q1062" s="7"/>
      <c r="R1062" s="4"/>
      <c r="S1062" s="2"/>
      <c r="T1062" s="2"/>
      <c r="U1062" s="2"/>
      <c r="V1062" s="2"/>
      <c r="W1062" s="2"/>
      <c r="X1062" s="2"/>
      <c r="Z1062" s="4"/>
      <c r="AA1062" s="2"/>
      <c r="AB1062" s="2"/>
      <c r="AC1062" s="2"/>
      <c r="AD1062" s="2"/>
      <c r="AE1062" s="2"/>
      <c r="AF1062" s="2"/>
      <c r="AG1062" s="2"/>
    </row>
    <row r="1063" spans="10:33" ht="14.5" x14ac:dyDescent="0.35">
      <c r="J1063" s="1"/>
      <c r="K1063" s="7"/>
      <c r="L1063" s="7"/>
      <c r="M1063" s="7"/>
      <c r="N1063" s="7"/>
      <c r="O1063" s="7"/>
      <c r="P1063" s="7"/>
      <c r="Q1063" s="7"/>
      <c r="R1063" s="4"/>
      <c r="S1063" s="2"/>
      <c r="T1063" s="2"/>
      <c r="U1063" s="2"/>
      <c r="V1063" s="2"/>
      <c r="W1063" s="2"/>
      <c r="X1063" s="2"/>
      <c r="Z1063" s="4"/>
      <c r="AA1063" s="2"/>
      <c r="AB1063" s="2"/>
      <c r="AC1063" s="2"/>
      <c r="AD1063" s="2"/>
      <c r="AE1063" s="2"/>
      <c r="AF1063" s="2"/>
      <c r="AG1063" s="2"/>
    </row>
    <row r="1064" spans="10:33" ht="14.5" x14ac:dyDescent="0.35">
      <c r="J1064" s="1"/>
      <c r="K1064" s="7"/>
      <c r="L1064" s="7"/>
      <c r="M1064" s="7"/>
      <c r="N1064" s="7"/>
      <c r="O1064" s="7"/>
      <c r="P1064" s="7"/>
      <c r="Q1064" s="7"/>
      <c r="R1064" s="4"/>
      <c r="S1064" s="2"/>
      <c r="T1064" s="2"/>
      <c r="U1064" s="2"/>
      <c r="V1064" s="2"/>
      <c r="W1064" s="2"/>
      <c r="X1064" s="2"/>
      <c r="Z1064" s="4"/>
      <c r="AA1064" s="2"/>
      <c r="AB1064" s="2"/>
      <c r="AC1064" s="2"/>
      <c r="AD1064" s="2"/>
      <c r="AE1064" s="2"/>
      <c r="AF1064" s="2"/>
      <c r="AG1064" s="2"/>
    </row>
    <row r="1065" spans="10:33" ht="14.5" x14ac:dyDescent="0.35">
      <c r="J1065" s="1"/>
      <c r="K1065" s="7"/>
      <c r="L1065" s="7"/>
      <c r="M1065" s="7"/>
      <c r="N1065" s="7"/>
      <c r="O1065" s="7"/>
      <c r="P1065" s="7"/>
      <c r="Q1065" s="7"/>
      <c r="R1065" s="4"/>
      <c r="S1065" s="2"/>
      <c r="T1065" s="2"/>
      <c r="U1065" s="2"/>
      <c r="V1065" s="2"/>
      <c r="W1065" s="2"/>
      <c r="X1065" s="2"/>
      <c r="Z1065" s="4"/>
      <c r="AA1065" s="2"/>
      <c r="AB1065" s="2"/>
      <c r="AC1065" s="2"/>
      <c r="AD1065" s="2"/>
      <c r="AE1065" s="2"/>
      <c r="AF1065" s="2"/>
      <c r="AG1065" s="2"/>
    </row>
    <row r="1066" spans="10:33" ht="14.5" x14ac:dyDescent="0.35">
      <c r="J1066" s="1"/>
      <c r="K1066" s="7"/>
      <c r="L1066" s="7"/>
      <c r="M1066" s="7"/>
      <c r="N1066" s="7"/>
      <c r="O1066" s="7"/>
      <c r="P1066" s="7"/>
      <c r="Q1066" s="7"/>
      <c r="R1066" s="4"/>
      <c r="S1066" s="2"/>
      <c r="T1066" s="2"/>
      <c r="U1066" s="2"/>
      <c r="V1066" s="2"/>
      <c r="W1066" s="2"/>
      <c r="X1066" s="2"/>
      <c r="Z1066" s="4"/>
      <c r="AA1066" s="2"/>
      <c r="AB1066" s="2"/>
      <c r="AC1066" s="2"/>
      <c r="AD1066" s="2"/>
      <c r="AE1066" s="2"/>
      <c r="AF1066" s="2"/>
      <c r="AG1066" s="2"/>
    </row>
    <row r="1067" spans="10:33" ht="14.5" x14ac:dyDescent="0.35">
      <c r="J1067" s="1"/>
      <c r="K1067" s="7"/>
      <c r="L1067" s="7"/>
      <c r="M1067" s="7"/>
      <c r="N1067" s="7"/>
      <c r="O1067" s="7"/>
      <c r="P1067" s="7"/>
      <c r="Q1067" s="7"/>
      <c r="R1067" s="4"/>
      <c r="S1067" s="2"/>
      <c r="T1067" s="2"/>
      <c r="U1067" s="2"/>
      <c r="V1067" s="2"/>
      <c r="W1067" s="2"/>
      <c r="X1067" s="2"/>
      <c r="Z1067" s="4"/>
      <c r="AA1067" s="2"/>
      <c r="AB1067" s="2"/>
      <c r="AC1067" s="2"/>
      <c r="AD1067" s="2"/>
      <c r="AE1067" s="2"/>
      <c r="AF1067" s="2"/>
      <c r="AG1067" s="2"/>
    </row>
    <row r="1068" spans="10:33" ht="14.5" x14ac:dyDescent="0.35">
      <c r="J1068" s="1"/>
      <c r="K1068" s="7"/>
      <c r="L1068" s="7"/>
      <c r="M1068" s="7"/>
      <c r="N1068" s="7"/>
      <c r="O1068" s="7"/>
      <c r="P1068" s="7"/>
      <c r="Q1068" s="7"/>
      <c r="R1068" s="4"/>
      <c r="S1068" s="2"/>
      <c r="T1068" s="2"/>
      <c r="U1068" s="2"/>
      <c r="V1068" s="2"/>
      <c r="W1068" s="2"/>
      <c r="X1068" s="2"/>
      <c r="Z1068" s="4"/>
      <c r="AA1068" s="2"/>
      <c r="AB1068" s="2"/>
      <c r="AC1068" s="2"/>
      <c r="AD1068" s="2"/>
      <c r="AE1068" s="2"/>
      <c r="AF1068" s="2"/>
      <c r="AG1068" s="2"/>
    </row>
    <row r="1069" spans="10:33" ht="14.5" x14ac:dyDescent="0.35">
      <c r="J1069" s="1"/>
      <c r="K1069" s="7"/>
      <c r="L1069" s="7"/>
      <c r="M1069" s="7"/>
      <c r="N1069" s="7"/>
      <c r="O1069" s="7"/>
      <c r="P1069" s="7"/>
      <c r="Q1069" s="7"/>
      <c r="R1069" s="4"/>
      <c r="S1069" s="2"/>
      <c r="T1069" s="2"/>
      <c r="U1069" s="2"/>
      <c r="V1069" s="2"/>
      <c r="W1069" s="2"/>
      <c r="X1069" s="2"/>
      <c r="Z1069" s="4"/>
      <c r="AA1069" s="2"/>
      <c r="AB1069" s="2"/>
      <c r="AC1069" s="2"/>
      <c r="AD1069" s="2"/>
      <c r="AE1069" s="2"/>
      <c r="AF1069" s="2"/>
      <c r="AG1069" s="2"/>
    </row>
    <row r="1070" spans="10:33" ht="14.5" x14ac:dyDescent="0.35">
      <c r="J1070" s="1"/>
      <c r="K1070" s="7"/>
      <c r="L1070" s="7"/>
      <c r="M1070" s="7"/>
      <c r="N1070" s="7"/>
      <c r="O1070" s="7"/>
      <c r="P1070" s="7"/>
      <c r="Q1070" s="7"/>
      <c r="R1070" s="4"/>
      <c r="S1070" s="2"/>
      <c r="T1070" s="2"/>
      <c r="U1070" s="2"/>
      <c r="V1070" s="2"/>
      <c r="W1070" s="2"/>
      <c r="X1070" s="2"/>
      <c r="Z1070" s="4"/>
      <c r="AA1070" s="2"/>
      <c r="AB1070" s="2"/>
      <c r="AC1070" s="2"/>
      <c r="AD1070" s="2"/>
      <c r="AE1070" s="2"/>
      <c r="AF1070" s="2"/>
      <c r="AG1070" s="2"/>
    </row>
    <row r="1071" spans="10:33" ht="14.5" x14ac:dyDescent="0.35">
      <c r="J1071" s="1"/>
      <c r="K1071" s="7"/>
      <c r="L1071" s="7"/>
      <c r="M1071" s="7"/>
      <c r="N1071" s="7"/>
      <c r="O1071" s="7"/>
      <c r="P1071" s="7"/>
      <c r="Q1071" s="7"/>
      <c r="R1071" s="4"/>
      <c r="S1071" s="2"/>
      <c r="T1071" s="2"/>
      <c r="U1071" s="2"/>
      <c r="V1071" s="2"/>
      <c r="W1071" s="2"/>
      <c r="X1071" s="2"/>
      <c r="Z1071" s="4"/>
      <c r="AA1071" s="2"/>
      <c r="AB1071" s="2"/>
      <c r="AC1071" s="2"/>
      <c r="AD1071" s="2"/>
      <c r="AE1071" s="2"/>
      <c r="AF1071" s="2"/>
      <c r="AG1071" s="2"/>
    </row>
    <row r="1072" spans="10:33" ht="14.5" x14ac:dyDescent="0.35">
      <c r="J1072" s="1"/>
      <c r="K1072" s="7"/>
      <c r="L1072" s="7"/>
      <c r="M1072" s="7"/>
      <c r="N1072" s="7"/>
      <c r="O1072" s="7"/>
      <c r="P1072" s="7"/>
      <c r="Q1072" s="7"/>
      <c r="R1072" s="4"/>
      <c r="S1072" s="2"/>
      <c r="T1072" s="2"/>
      <c r="U1072" s="2"/>
      <c r="V1072" s="2"/>
      <c r="W1072" s="2"/>
      <c r="X1072" s="2"/>
      <c r="Z1072" s="4"/>
      <c r="AA1072" s="2"/>
      <c r="AB1072" s="2"/>
      <c r="AC1072" s="2"/>
      <c r="AD1072" s="2"/>
      <c r="AE1072" s="2"/>
      <c r="AF1072" s="2"/>
      <c r="AG1072" s="2"/>
    </row>
    <row r="1073" spans="10:33" ht="14.5" x14ac:dyDescent="0.35">
      <c r="J1073" s="1"/>
      <c r="K1073" s="7"/>
      <c r="L1073" s="7"/>
      <c r="M1073" s="7"/>
      <c r="N1073" s="7"/>
      <c r="O1073" s="7"/>
      <c r="P1073" s="7"/>
      <c r="Q1073" s="7"/>
      <c r="R1073" s="4"/>
      <c r="S1073" s="2"/>
      <c r="T1073" s="2"/>
      <c r="U1073" s="2"/>
      <c r="V1073" s="2"/>
      <c r="W1073" s="2"/>
      <c r="X1073" s="2"/>
      <c r="Z1073" s="4"/>
      <c r="AA1073" s="2"/>
      <c r="AB1073" s="2"/>
      <c r="AC1073" s="2"/>
      <c r="AD1073" s="2"/>
      <c r="AE1073" s="2"/>
      <c r="AF1073" s="2"/>
      <c r="AG1073" s="2"/>
    </row>
    <row r="1074" spans="10:33" ht="14.5" x14ac:dyDescent="0.35">
      <c r="J1074" s="1"/>
      <c r="K1074" s="7"/>
      <c r="L1074" s="7"/>
      <c r="M1074" s="7"/>
      <c r="N1074" s="7"/>
      <c r="O1074" s="7"/>
      <c r="P1074" s="7"/>
      <c r="Q1074" s="7"/>
      <c r="R1074" s="4"/>
      <c r="S1074" s="2"/>
      <c r="T1074" s="2"/>
      <c r="U1074" s="2"/>
      <c r="V1074" s="2"/>
      <c r="W1074" s="2"/>
      <c r="X1074" s="2"/>
      <c r="Z1074" s="4"/>
      <c r="AA1074" s="2"/>
      <c r="AB1074" s="2"/>
      <c r="AC1074" s="2"/>
      <c r="AD1074" s="2"/>
      <c r="AE1074" s="2"/>
      <c r="AF1074" s="2"/>
      <c r="AG1074" s="2"/>
    </row>
    <row r="1075" spans="10:33" ht="14.5" x14ac:dyDescent="0.35">
      <c r="J1075" s="1"/>
      <c r="K1075" s="7"/>
      <c r="L1075" s="7"/>
      <c r="M1075" s="7"/>
      <c r="N1075" s="7"/>
      <c r="O1075" s="7"/>
      <c r="P1075" s="7"/>
      <c r="Q1075" s="7"/>
      <c r="R1075" s="4"/>
      <c r="S1075" s="2"/>
      <c r="T1075" s="2"/>
      <c r="U1075" s="2"/>
      <c r="V1075" s="2"/>
      <c r="W1075" s="2"/>
      <c r="X1075" s="2"/>
      <c r="Z1075" s="4"/>
      <c r="AA1075" s="2"/>
      <c r="AB1075" s="2"/>
      <c r="AC1075" s="2"/>
      <c r="AD1075" s="2"/>
      <c r="AE1075" s="2"/>
      <c r="AF1075" s="2"/>
      <c r="AG1075" s="2"/>
    </row>
    <row r="1076" spans="10:33" ht="14.5" x14ac:dyDescent="0.35">
      <c r="J1076" s="1"/>
      <c r="K1076" s="7"/>
      <c r="L1076" s="7"/>
      <c r="M1076" s="7"/>
      <c r="N1076" s="7"/>
      <c r="O1076" s="7"/>
      <c r="P1076" s="7"/>
      <c r="Q1076" s="7"/>
      <c r="R1076" s="4"/>
      <c r="S1076" s="2"/>
      <c r="T1076" s="2"/>
      <c r="U1076" s="2"/>
      <c r="V1076" s="2"/>
      <c r="W1076" s="2"/>
      <c r="X1076" s="2"/>
      <c r="Z1076" s="4"/>
      <c r="AA1076" s="2"/>
      <c r="AB1076" s="2"/>
      <c r="AC1076" s="2"/>
      <c r="AD1076" s="2"/>
      <c r="AE1076" s="2"/>
      <c r="AF1076" s="2"/>
      <c r="AG1076" s="2"/>
    </row>
    <row r="1077" spans="10:33" ht="14.5" x14ac:dyDescent="0.35">
      <c r="J1077" s="1"/>
      <c r="K1077" s="7"/>
      <c r="L1077" s="7"/>
      <c r="M1077" s="7"/>
      <c r="N1077" s="7"/>
      <c r="O1077" s="7"/>
      <c r="P1077" s="7"/>
      <c r="Q1077" s="7"/>
      <c r="R1077" s="4"/>
      <c r="S1077" s="2"/>
      <c r="T1077" s="2"/>
      <c r="U1077" s="2"/>
      <c r="V1077" s="2"/>
      <c r="W1077" s="2"/>
      <c r="X1077" s="2"/>
      <c r="Z1077" s="4"/>
      <c r="AA1077" s="2"/>
      <c r="AB1077" s="2"/>
      <c r="AC1077" s="2"/>
      <c r="AD1077" s="2"/>
      <c r="AE1077" s="2"/>
      <c r="AF1077" s="2"/>
      <c r="AG1077" s="2"/>
    </row>
    <row r="1078" spans="10:33" ht="14.5" x14ac:dyDescent="0.35">
      <c r="J1078" s="1"/>
      <c r="K1078" s="7"/>
      <c r="L1078" s="7"/>
      <c r="M1078" s="7"/>
      <c r="N1078" s="7"/>
      <c r="O1078" s="7"/>
      <c r="P1078" s="7"/>
      <c r="Q1078" s="7"/>
      <c r="R1078" s="4"/>
      <c r="S1078" s="2"/>
      <c r="T1078" s="2"/>
      <c r="U1078" s="2"/>
      <c r="V1078" s="2"/>
      <c r="W1078" s="2"/>
      <c r="X1078" s="2"/>
      <c r="Z1078" s="4"/>
      <c r="AA1078" s="2"/>
      <c r="AB1078" s="2"/>
      <c r="AC1078" s="2"/>
      <c r="AD1078" s="2"/>
      <c r="AE1078" s="2"/>
      <c r="AF1078" s="2"/>
      <c r="AG1078" s="2"/>
    </row>
    <row r="1079" spans="10:33" ht="14.5" x14ac:dyDescent="0.35">
      <c r="J1079" s="1"/>
      <c r="K1079" s="7"/>
      <c r="L1079" s="7"/>
      <c r="M1079" s="7"/>
      <c r="N1079" s="7"/>
      <c r="O1079" s="7"/>
      <c r="P1079" s="7"/>
      <c r="Q1079" s="7"/>
      <c r="R1079" s="4"/>
      <c r="S1079" s="2"/>
      <c r="T1079" s="2"/>
      <c r="U1079" s="2"/>
      <c r="V1079" s="2"/>
      <c r="W1079" s="2"/>
      <c r="X1079" s="2"/>
      <c r="Z1079" s="4"/>
      <c r="AA1079" s="2"/>
      <c r="AB1079" s="2"/>
      <c r="AC1079" s="2"/>
      <c r="AD1079" s="2"/>
      <c r="AE1079" s="2"/>
      <c r="AF1079" s="2"/>
      <c r="AG1079" s="2"/>
    </row>
    <row r="1080" spans="10:33" ht="14.5" x14ac:dyDescent="0.35">
      <c r="J1080" s="1"/>
      <c r="K1080" s="7"/>
      <c r="L1080" s="7"/>
      <c r="M1080" s="7"/>
      <c r="N1080" s="7"/>
      <c r="O1080" s="7"/>
      <c r="P1080" s="7"/>
      <c r="Q1080" s="7"/>
      <c r="R1080" s="4"/>
      <c r="S1080" s="2"/>
      <c r="T1080" s="2"/>
      <c r="U1080" s="2"/>
      <c r="V1080" s="2"/>
      <c r="W1080" s="2"/>
      <c r="X1080" s="2"/>
      <c r="Z1080" s="4"/>
      <c r="AA1080" s="2"/>
      <c r="AB1080" s="2"/>
      <c r="AC1080" s="2"/>
      <c r="AD1080" s="2"/>
      <c r="AE1080" s="2"/>
      <c r="AF1080" s="2"/>
      <c r="AG1080" s="2"/>
    </row>
    <row r="1081" spans="10:33" ht="14.5" x14ac:dyDescent="0.35">
      <c r="J1081" s="1"/>
      <c r="K1081" s="7"/>
      <c r="L1081" s="7"/>
      <c r="M1081" s="7"/>
      <c r="N1081" s="7"/>
      <c r="O1081" s="7"/>
      <c r="P1081" s="7"/>
      <c r="Q1081" s="7"/>
      <c r="R1081" s="4"/>
      <c r="S1081" s="2"/>
      <c r="T1081" s="2"/>
      <c r="U1081" s="2"/>
      <c r="V1081" s="2"/>
      <c r="W1081" s="2"/>
      <c r="X1081" s="2"/>
      <c r="Z1081" s="4"/>
      <c r="AA1081" s="2"/>
      <c r="AB1081" s="2"/>
      <c r="AC1081" s="2"/>
      <c r="AD1081" s="2"/>
      <c r="AE1081" s="2"/>
      <c r="AF1081" s="2"/>
      <c r="AG1081" s="2"/>
    </row>
    <row r="1082" spans="10:33" ht="14.5" x14ac:dyDescent="0.35">
      <c r="J1082" s="1"/>
      <c r="K1082" s="7"/>
      <c r="L1082" s="7"/>
      <c r="M1082" s="7"/>
      <c r="N1082" s="7"/>
      <c r="O1082" s="7"/>
      <c r="P1082" s="7"/>
      <c r="Q1082" s="7"/>
      <c r="R1082" s="4"/>
      <c r="S1082" s="2"/>
      <c r="T1082" s="2"/>
      <c r="U1082" s="2"/>
      <c r="V1082" s="2"/>
      <c r="W1082" s="2"/>
      <c r="X1082" s="2"/>
      <c r="Z1082" s="4"/>
      <c r="AA1082" s="2"/>
      <c r="AB1082" s="2"/>
      <c r="AC1082" s="2"/>
      <c r="AD1082" s="2"/>
      <c r="AE1082" s="2"/>
      <c r="AF1082" s="2"/>
      <c r="AG1082" s="2"/>
    </row>
    <row r="1083" spans="10:33" ht="14.5" x14ac:dyDescent="0.35">
      <c r="J1083" s="1"/>
      <c r="K1083" s="7"/>
      <c r="L1083" s="7"/>
      <c r="M1083" s="7"/>
      <c r="N1083" s="7"/>
      <c r="O1083" s="7"/>
      <c r="P1083" s="7"/>
      <c r="Q1083" s="7"/>
      <c r="R1083" s="4"/>
      <c r="S1083" s="2"/>
      <c r="T1083" s="2"/>
      <c r="U1083" s="2"/>
      <c r="V1083" s="2"/>
      <c r="W1083" s="2"/>
      <c r="X1083" s="2"/>
      <c r="Z1083" s="4"/>
      <c r="AA1083" s="2"/>
      <c r="AB1083" s="2"/>
      <c r="AC1083" s="2"/>
      <c r="AD1083" s="2"/>
      <c r="AE1083" s="2"/>
      <c r="AF1083" s="2"/>
      <c r="AG1083" s="2"/>
    </row>
    <row r="1084" spans="10:33" ht="14.5" x14ac:dyDescent="0.35">
      <c r="J1084" s="1"/>
      <c r="K1084" s="7"/>
      <c r="L1084" s="7"/>
      <c r="M1084" s="7"/>
      <c r="N1084" s="7"/>
      <c r="O1084" s="7"/>
      <c r="P1084" s="7"/>
      <c r="Q1084" s="7"/>
      <c r="R1084" s="4"/>
      <c r="S1084" s="2"/>
      <c r="T1084" s="2"/>
      <c r="U1084" s="2"/>
      <c r="V1084" s="2"/>
      <c r="W1084" s="2"/>
      <c r="X1084" s="2"/>
      <c r="Z1084" s="4"/>
      <c r="AA1084" s="2"/>
      <c r="AB1084" s="2"/>
      <c r="AC1084" s="2"/>
      <c r="AD1084" s="2"/>
      <c r="AE1084" s="2"/>
      <c r="AF1084" s="2"/>
      <c r="AG1084" s="2"/>
    </row>
    <row r="1085" spans="10:33" ht="14.5" x14ac:dyDescent="0.35">
      <c r="J1085" s="1"/>
      <c r="K1085" s="7"/>
      <c r="L1085" s="7"/>
      <c r="M1085" s="7"/>
      <c r="N1085" s="7"/>
      <c r="O1085" s="7"/>
      <c r="P1085" s="7"/>
      <c r="Q1085" s="7"/>
      <c r="R1085" s="4"/>
      <c r="S1085" s="2"/>
      <c r="T1085" s="2"/>
      <c r="U1085" s="2"/>
      <c r="V1085" s="2"/>
      <c r="W1085" s="2"/>
      <c r="X1085" s="2"/>
      <c r="Z1085" s="4"/>
      <c r="AA1085" s="2"/>
      <c r="AB1085" s="2"/>
      <c r="AC1085" s="2"/>
      <c r="AD1085" s="2"/>
      <c r="AE1085" s="2"/>
      <c r="AF1085" s="2"/>
      <c r="AG1085" s="2"/>
    </row>
    <row r="1086" spans="10:33" ht="14.5" x14ac:dyDescent="0.35">
      <c r="J1086" s="1"/>
      <c r="K1086" s="7"/>
      <c r="L1086" s="7"/>
      <c r="M1086" s="7"/>
      <c r="N1086" s="7"/>
      <c r="O1086" s="7"/>
      <c r="P1086" s="7"/>
      <c r="Q1086" s="7"/>
      <c r="R1086" s="4"/>
      <c r="S1086" s="2"/>
      <c r="T1086" s="2"/>
      <c r="U1086" s="2"/>
      <c r="V1086" s="2"/>
      <c r="W1086" s="2"/>
      <c r="X1086" s="2"/>
      <c r="Z1086" s="4"/>
      <c r="AA1086" s="2"/>
      <c r="AB1086" s="2"/>
      <c r="AC1086" s="2"/>
      <c r="AD1086" s="2"/>
      <c r="AE1086" s="2"/>
      <c r="AF1086" s="2"/>
      <c r="AG1086" s="2"/>
    </row>
    <row r="1087" spans="10:33" ht="14.5" x14ac:dyDescent="0.35">
      <c r="J1087" s="1"/>
      <c r="K1087" s="7"/>
      <c r="L1087" s="7"/>
      <c r="M1087" s="7"/>
      <c r="N1087" s="7"/>
      <c r="O1087" s="7"/>
      <c r="P1087" s="7"/>
      <c r="Q1087" s="7"/>
      <c r="R1087" s="4"/>
      <c r="S1087" s="2"/>
      <c r="T1087" s="2"/>
      <c r="U1087" s="2"/>
      <c r="V1087" s="2"/>
      <c r="W1087" s="2"/>
      <c r="X1087" s="2"/>
      <c r="Z1087" s="4"/>
      <c r="AA1087" s="2"/>
      <c r="AB1087" s="2"/>
      <c r="AC1087" s="2"/>
      <c r="AD1087" s="2"/>
      <c r="AE1087" s="2"/>
      <c r="AF1087" s="2"/>
      <c r="AG1087" s="2"/>
    </row>
    <row r="1088" spans="10:33" ht="14.5" x14ac:dyDescent="0.35">
      <c r="J1088" s="1"/>
      <c r="K1088" s="7"/>
      <c r="L1088" s="7"/>
      <c r="M1088" s="7"/>
      <c r="N1088" s="7"/>
      <c r="O1088" s="7"/>
      <c r="P1088" s="7"/>
      <c r="Q1088" s="7"/>
      <c r="R1088" s="4"/>
      <c r="S1088" s="2"/>
      <c r="T1088" s="2"/>
      <c r="U1088" s="2"/>
      <c r="V1088" s="2"/>
      <c r="W1088" s="2"/>
      <c r="X1088" s="2"/>
      <c r="Z1088" s="4"/>
      <c r="AA1088" s="2"/>
      <c r="AB1088" s="2"/>
      <c r="AC1088" s="2"/>
      <c r="AD1088" s="2"/>
      <c r="AE1088" s="2"/>
      <c r="AF1088" s="2"/>
      <c r="AG1088" s="2"/>
    </row>
    <row r="1089" spans="10:33" ht="14.5" x14ac:dyDescent="0.35">
      <c r="J1089" s="1"/>
      <c r="K1089" s="7"/>
      <c r="L1089" s="7"/>
      <c r="M1089" s="7"/>
      <c r="N1089" s="7"/>
      <c r="O1089" s="7"/>
      <c r="P1089" s="7"/>
      <c r="Q1089" s="7"/>
      <c r="R1089" s="4"/>
      <c r="S1089" s="2"/>
      <c r="T1089" s="2"/>
      <c r="U1089" s="2"/>
      <c r="V1089" s="2"/>
      <c r="W1089" s="2"/>
      <c r="X1089" s="2"/>
      <c r="Z1089" s="4"/>
      <c r="AA1089" s="2"/>
      <c r="AB1089" s="2"/>
      <c r="AC1089" s="2"/>
      <c r="AD1089" s="2"/>
      <c r="AE1089" s="2"/>
      <c r="AF1089" s="2"/>
      <c r="AG1089" s="2"/>
    </row>
    <row r="1090" spans="10:33" ht="14.5" x14ac:dyDescent="0.35">
      <c r="J1090" s="1"/>
      <c r="K1090" s="7"/>
      <c r="L1090" s="7"/>
      <c r="M1090" s="7"/>
      <c r="N1090" s="7"/>
      <c r="O1090" s="7"/>
      <c r="P1090" s="7"/>
      <c r="Q1090" s="7"/>
      <c r="R1090" s="4"/>
      <c r="S1090" s="2"/>
      <c r="T1090" s="2"/>
      <c r="U1090" s="2"/>
      <c r="V1090" s="2"/>
      <c r="W1090" s="2"/>
      <c r="X1090" s="2"/>
      <c r="Z1090" s="4"/>
      <c r="AA1090" s="2"/>
      <c r="AB1090" s="2"/>
      <c r="AC1090" s="2"/>
      <c r="AD1090" s="2"/>
      <c r="AE1090" s="2"/>
      <c r="AF1090" s="2"/>
      <c r="AG1090" s="2"/>
    </row>
    <row r="1091" spans="10:33" ht="14.5" x14ac:dyDescent="0.35">
      <c r="J1091" s="1"/>
      <c r="K1091" s="7"/>
      <c r="L1091" s="7"/>
      <c r="M1091" s="7"/>
      <c r="N1091" s="7"/>
      <c r="O1091" s="7"/>
      <c r="P1091" s="7"/>
      <c r="Q1091" s="7"/>
      <c r="R1091" s="4"/>
      <c r="S1091" s="2"/>
      <c r="T1091" s="2"/>
      <c r="U1091" s="2"/>
      <c r="V1091" s="2"/>
      <c r="W1091" s="2"/>
      <c r="X1091" s="2"/>
      <c r="Z1091" s="4"/>
      <c r="AA1091" s="2"/>
      <c r="AB1091" s="2"/>
      <c r="AC1091" s="2"/>
      <c r="AD1091" s="2"/>
      <c r="AE1091" s="2"/>
      <c r="AF1091" s="2"/>
      <c r="AG1091" s="2"/>
    </row>
    <row r="1092" spans="10:33" ht="14.5" x14ac:dyDescent="0.35">
      <c r="J1092" s="1"/>
      <c r="K1092" s="7"/>
      <c r="L1092" s="7"/>
      <c r="M1092" s="7"/>
      <c r="N1092" s="7"/>
      <c r="O1092" s="7"/>
      <c r="P1092" s="7"/>
      <c r="Q1092" s="7"/>
      <c r="R1092" s="4"/>
      <c r="S1092" s="2"/>
      <c r="T1092" s="2"/>
      <c r="U1092" s="2"/>
      <c r="V1092" s="2"/>
      <c r="W1092" s="2"/>
      <c r="X1092" s="2"/>
      <c r="Z1092" s="4"/>
      <c r="AA1092" s="2"/>
      <c r="AB1092" s="2"/>
      <c r="AC1092" s="2"/>
      <c r="AD1092" s="2"/>
      <c r="AE1092" s="2"/>
      <c r="AF1092" s="2"/>
      <c r="AG1092" s="2"/>
    </row>
    <row r="1093" spans="10:33" ht="14.5" x14ac:dyDescent="0.35">
      <c r="J1093" s="1"/>
      <c r="K1093" s="7"/>
      <c r="L1093" s="7"/>
      <c r="M1093" s="7"/>
      <c r="N1093" s="7"/>
      <c r="O1093" s="7"/>
      <c r="P1093" s="7"/>
      <c r="Q1093" s="7"/>
      <c r="R1093" s="4"/>
      <c r="S1093" s="2"/>
      <c r="T1093" s="2"/>
      <c r="U1093" s="2"/>
      <c r="V1093" s="2"/>
      <c r="W1093" s="2"/>
      <c r="X1093" s="2"/>
      <c r="Z1093" s="4"/>
      <c r="AA1093" s="2"/>
      <c r="AB1093" s="2"/>
      <c r="AC1093" s="2"/>
      <c r="AD1093" s="2"/>
      <c r="AE1093" s="2"/>
      <c r="AF1093" s="2"/>
      <c r="AG1093" s="2"/>
    </row>
    <row r="1094" spans="10:33" ht="14.5" x14ac:dyDescent="0.35">
      <c r="J1094" s="1"/>
      <c r="K1094" s="7"/>
      <c r="L1094" s="7"/>
      <c r="M1094" s="7"/>
      <c r="N1094" s="7"/>
      <c r="O1094" s="7"/>
      <c r="P1094" s="7"/>
      <c r="Q1094" s="7"/>
      <c r="R1094" s="4"/>
      <c r="S1094" s="2"/>
      <c r="T1094" s="2"/>
      <c r="U1094" s="2"/>
      <c r="V1094" s="2"/>
      <c r="W1094" s="2"/>
      <c r="X1094" s="2"/>
      <c r="Z1094" s="4"/>
      <c r="AA1094" s="2"/>
      <c r="AB1094" s="2"/>
      <c r="AC1094" s="2"/>
      <c r="AD1094" s="2"/>
      <c r="AE1094" s="2"/>
      <c r="AF1094" s="2"/>
      <c r="AG1094" s="2"/>
    </row>
    <row r="1095" spans="10:33" ht="14.5" x14ac:dyDescent="0.35">
      <c r="J1095" s="1"/>
      <c r="K1095" s="7"/>
      <c r="L1095" s="7"/>
      <c r="M1095" s="7"/>
      <c r="N1095" s="7"/>
      <c r="O1095" s="7"/>
      <c r="P1095" s="7"/>
      <c r="Q1095" s="7"/>
      <c r="R1095" s="4"/>
      <c r="S1095" s="2"/>
      <c r="T1095" s="2"/>
      <c r="U1095" s="2"/>
      <c r="V1095" s="2"/>
      <c r="W1095" s="2"/>
      <c r="X1095" s="2"/>
      <c r="Z1095" s="4"/>
      <c r="AA1095" s="2"/>
      <c r="AB1095" s="2"/>
      <c r="AC1095" s="2"/>
      <c r="AD1095" s="2"/>
      <c r="AE1095" s="2"/>
      <c r="AF1095" s="2"/>
      <c r="AG1095" s="2"/>
    </row>
    <row r="1096" spans="10:33" ht="14.5" x14ac:dyDescent="0.35">
      <c r="J1096" s="1"/>
      <c r="K1096" s="7"/>
      <c r="L1096" s="7"/>
      <c r="M1096" s="7"/>
      <c r="N1096" s="7"/>
      <c r="O1096" s="7"/>
      <c r="P1096" s="7"/>
      <c r="Q1096" s="7"/>
      <c r="R1096" s="4"/>
      <c r="S1096" s="2"/>
      <c r="T1096" s="2"/>
      <c r="U1096" s="2"/>
      <c r="V1096" s="2"/>
      <c r="W1096" s="2"/>
      <c r="X1096" s="2"/>
      <c r="Z1096" s="4"/>
      <c r="AA1096" s="2"/>
      <c r="AB1096" s="2"/>
      <c r="AC1096" s="2"/>
      <c r="AD1096" s="2"/>
      <c r="AE1096" s="2"/>
      <c r="AF1096" s="2"/>
      <c r="AG1096" s="2"/>
    </row>
    <row r="1097" spans="10:33" ht="14.5" x14ac:dyDescent="0.35">
      <c r="J1097" s="1"/>
      <c r="K1097" s="7"/>
      <c r="L1097" s="7"/>
      <c r="M1097" s="7"/>
      <c r="N1097" s="7"/>
      <c r="O1097" s="7"/>
      <c r="P1097" s="7"/>
      <c r="Q1097" s="7"/>
      <c r="R1097" s="4"/>
      <c r="S1097" s="2"/>
      <c r="T1097" s="2"/>
      <c r="U1097" s="2"/>
      <c r="V1097" s="2"/>
      <c r="W1097" s="2"/>
      <c r="X1097" s="2"/>
      <c r="Z1097" s="4"/>
      <c r="AA1097" s="2"/>
      <c r="AB1097" s="2"/>
      <c r="AC1097" s="2"/>
      <c r="AD1097" s="2"/>
      <c r="AE1097" s="2"/>
      <c r="AF1097" s="2"/>
      <c r="AG1097" s="2"/>
    </row>
    <row r="1098" spans="10:33" ht="14.5" x14ac:dyDescent="0.35">
      <c r="J1098" s="1"/>
      <c r="K1098" s="7"/>
      <c r="L1098" s="7"/>
      <c r="M1098" s="7"/>
      <c r="N1098" s="7"/>
      <c r="O1098" s="7"/>
      <c r="P1098" s="7"/>
      <c r="Q1098" s="7"/>
      <c r="R1098" s="4"/>
      <c r="S1098" s="2"/>
      <c r="T1098" s="2"/>
      <c r="U1098" s="2"/>
      <c r="V1098" s="2"/>
      <c r="W1098" s="2"/>
      <c r="X1098" s="2"/>
      <c r="Z1098" s="4"/>
      <c r="AA1098" s="2"/>
      <c r="AB1098" s="2"/>
      <c r="AC1098" s="2"/>
      <c r="AD1098" s="2"/>
      <c r="AE1098" s="2"/>
      <c r="AF1098" s="2"/>
      <c r="AG1098" s="2"/>
    </row>
    <row r="1099" spans="10:33" ht="14.5" x14ac:dyDescent="0.35">
      <c r="J1099" s="1"/>
      <c r="K1099" s="7"/>
      <c r="L1099" s="7"/>
      <c r="M1099" s="7"/>
      <c r="N1099" s="7"/>
      <c r="O1099" s="7"/>
      <c r="P1099" s="7"/>
      <c r="Q1099" s="7"/>
      <c r="R1099" s="4"/>
      <c r="S1099" s="2"/>
      <c r="T1099" s="2"/>
      <c r="U1099" s="2"/>
      <c r="V1099" s="2"/>
      <c r="W1099" s="2"/>
      <c r="X1099" s="2"/>
      <c r="Z1099" s="4"/>
      <c r="AA1099" s="2"/>
      <c r="AB1099" s="2"/>
      <c r="AC1099" s="2"/>
      <c r="AD1099" s="2"/>
      <c r="AE1099" s="2"/>
      <c r="AF1099" s="2"/>
      <c r="AG1099" s="2"/>
    </row>
    <row r="1100" spans="10:33" ht="14.5" x14ac:dyDescent="0.35">
      <c r="J1100" s="4"/>
      <c r="K1100" s="7"/>
      <c r="L1100" s="7"/>
      <c r="M1100" s="7"/>
      <c r="N1100" s="7"/>
      <c r="O1100" s="7"/>
      <c r="P1100" s="7"/>
      <c r="Q1100" s="7"/>
      <c r="R1100" s="4"/>
      <c r="S1100" s="2"/>
      <c r="T1100" s="2"/>
      <c r="U1100" s="2"/>
      <c r="V1100" s="2"/>
      <c r="W1100" s="2"/>
      <c r="X1100" s="2"/>
      <c r="Z1100" s="4"/>
      <c r="AA1100" s="2"/>
      <c r="AB1100" s="2"/>
      <c r="AC1100" s="2"/>
      <c r="AD1100" s="2"/>
      <c r="AE1100" s="2"/>
      <c r="AF1100" s="2"/>
      <c r="AG1100" s="2"/>
    </row>
    <row r="1101" spans="10:33" ht="14.5" x14ac:dyDescent="0.35">
      <c r="J1101" s="4"/>
      <c r="K1101" s="7"/>
      <c r="L1101" s="7"/>
      <c r="M1101" s="7"/>
      <c r="N1101" s="7"/>
      <c r="O1101" s="7"/>
      <c r="P1101" s="7"/>
      <c r="Q1101" s="7"/>
      <c r="R1101" s="4"/>
      <c r="S1101" s="2"/>
      <c r="T1101" s="2"/>
      <c r="U1101" s="2"/>
      <c r="V1101" s="2"/>
      <c r="W1101" s="2"/>
      <c r="X1101" s="2"/>
      <c r="Z1101" s="4"/>
      <c r="AA1101" s="2"/>
      <c r="AB1101" s="2"/>
      <c r="AC1101" s="2"/>
      <c r="AD1101" s="2"/>
      <c r="AE1101" s="2"/>
      <c r="AF1101" s="2"/>
      <c r="AG1101" s="2"/>
    </row>
    <row r="1102" spans="10:33" ht="14.5" x14ac:dyDescent="0.35">
      <c r="J1102" s="4"/>
      <c r="K1102" s="7"/>
      <c r="L1102" s="7"/>
      <c r="M1102" s="7"/>
      <c r="N1102" s="7"/>
      <c r="O1102" s="7"/>
      <c r="P1102" s="7"/>
      <c r="Q1102" s="7"/>
      <c r="R1102" s="4"/>
      <c r="S1102" s="2"/>
      <c r="T1102" s="2"/>
      <c r="U1102" s="2"/>
      <c r="V1102" s="2"/>
      <c r="W1102" s="2"/>
      <c r="X1102" s="2"/>
      <c r="Z1102" s="4"/>
      <c r="AA1102" s="2"/>
      <c r="AB1102" s="2"/>
      <c r="AC1102" s="2"/>
      <c r="AD1102" s="2"/>
      <c r="AE1102" s="2"/>
      <c r="AF1102" s="2"/>
      <c r="AG1102" s="2"/>
    </row>
    <row r="1103" spans="10:33" ht="14.5" x14ac:dyDescent="0.35">
      <c r="J1103" s="4"/>
      <c r="K1103" s="7"/>
      <c r="L1103" s="7"/>
      <c r="M1103" s="7"/>
      <c r="N1103" s="7"/>
      <c r="O1103" s="7"/>
      <c r="P1103" s="7"/>
      <c r="Q1103" s="7"/>
      <c r="R1103" s="4"/>
      <c r="S1103" s="2"/>
      <c r="T1103" s="2"/>
      <c r="U1103" s="2"/>
      <c r="V1103" s="2"/>
      <c r="W1103" s="2"/>
      <c r="X1103" s="2"/>
      <c r="Z1103" s="4"/>
      <c r="AA1103" s="2"/>
      <c r="AB1103" s="2"/>
      <c r="AC1103" s="2"/>
      <c r="AD1103" s="2"/>
      <c r="AE1103" s="2"/>
      <c r="AF1103" s="2"/>
      <c r="AG1103" s="2"/>
    </row>
    <row r="1104" spans="10:33" ht="14.5" x14ac:dyDescent="0.35">
      <c r="J1104" s="4"/>
      <c r="K1104" s="7"/>
      <c r="L1104" s="7"/>
      <c r="M1104" s="7"/>
      <c r="N1104" s="7"/>
      <c r="O1104" s="7"/>
      <c r="P1104" s="7"/>
      <c r="Q1104" s="7"/>
      <c r="R1104" s="4"/>
      <c r="S1104" s="2"/>
      <c r="T1104" s="2"/>
      <c r="U1104" s="2"/>
      <c r="V1104" s="2"/>
      <c r="W1104" s="2"/>
      <c r="X1104" s="2"/>
      <c r="Z1104" s="4"/>
      <c r="AA1104" s="2"/>
      <c r="AB1104" s="2"/>
      <c r="AC1104" s="2"/>
      <c r="AD1104" s="2"/>
      <c r="AE1104" s="2"/>
      <c r="AF1104" s="2"/>
      <c r="AG1104" s="2"/>
    </row>
    <row r="1105" spans="10:33" ht="14.5" x14ac:dyDescent="0.35">
      <c r="J1105" s="4"/>
      <c r="K1105" s="7"/>
      <c r="L1105" s="7"/>
      <c r="M1105" s="7"/>
      <c r="N1105" s="7"/>
      <c r="O1105" s="7"/>
      <c r="P1105" s="7"/>
      <c r="Q1105" s="7"/>
      <c r="R1105" s="4"/>
      <c r="S1105" s="2"/>
      <c r="T1105" s="2"/>
      <c r="U1105" s="2"/>
      <c r="V1105" s="2"/>
      <c r="W1105" s="2"/>
      <c r="X1105" s="2"/>
      <c r="Z1105" s="4"/>
      <c r="AA1105" s="2"/>
      <c r="AB1105" s="2"/>
      <c r="AC1105" s="2"/>
      <c r="AD1105" s="2"/>
      <c r="AE1105" s="2"/>
      <c r="AF1105" s="2"/>
      <c r="AG1105" s="2"/>
    </row>
    <row r="1106" spans="10:33" ht="14.5" x14ac:dyDescent="0.35">
      <c r="J1106" s="4"/>
      <c r="K1106" s="7"/>
      <c r="L1106" s="7"/>
      <c r="M1106" s="7"/>
      <c r="N1106" s="7"/>
      <c r="O1106" s="7"/>
      <c r="P1106" s="7"/>
      <c r="Q1106" s="7"/>
      <c r="R1106" s="4"/>
      <c r="S1106" s="2"/>
      <c r="T1106" s="2"/>
      <c r="U1106" s="2"/>
      <c r="V1106" s="2"/>
      <c r="W1106" s="2"/>
      <c r="X1106" s="2"/>
      <c r="Z1106" s="4"/>
      <c r="AA1106" s="2"/>
      <c r="AB1106" s="2"/>
      <c r="AC1106" s="2"/>
      <c r="AD1106" s="2"/>
      <c r="AE1106" s="2"/>
      <c r="AF1106" s="2"/>
      <c r="AG1106" s="2"/>
    </row>
    <row r="1107" spans="10:33" ht="14.5" x14ac:dyDescent="0.35">
      <c r="J1107" s="4"/>
      <c r="K1107" s="7"/>
      <c r="L1107" s="7"/>
      <c r="M1107" s="7"/>
      <c r="N1107" s="7"/>
      <c r="O1107" s="7"/>
      <c r="P1107" s="7"/>
      <c r="Q1107" s="7"/>
      <c r="R1107" s="4"/>
      <c r="S1107" s="2"/>
      <c r="T1107" s="2"/>
      <c r="U1107" s="2"/>
      <c r="V1107" s="2"/>
      <c r="W1107" s="2"/>
      <c r="X1107" s="2"/>
      <c r="Z1107" s="4"/>
      <c r="AA1107" s="2"/>
      <c r="AB1107" s="2"/>
      <c r="AC1107" s="2"/>
      <c r="AD1107" s="2"/>
      <c r="AE1107" s="2"/>
      <c r="AF1107" s="2"/>
      <c r="AG1107" s="2"/>
    </row>
    <row r="1108" spans="10:33" ht="14.5" x14ac:dyDescent="0.35">
      <c r="J1108" s="4"/>
      <c r="K1108" s="7"/>
      <c r="L1108" s="7"/>
      <c r="M1108" s="7"/>
      <c r="N1108" s="7"/>
      <c r="O1108" s="7"/>
      <c r="P1108" s="7"/>
      <c r="Q1108" s="7"/>
      <c r="R1108" s="4"/>
      <c r="S1108" s="2"/>
      <c r="T1108" s="2"/>
      <c r="U1108" s="2"/>
      <c r="V1108" s="2"/>
      <c r="W1108" s="2"/>
      <c r="X1108" s="2"/>
      <c r="Z1108" s="4"/>
      <c r="AA1108" s="2"/>
      <c r="AB1108" s="2"/>
      <c r="AC1108" s="2"/>
      <c r="AD1108" s="2"/>
      <c r="AE1108" s="2"/>
      <c r="AF1108" s="2"/>
      <c r="AG1108" s="2"/>
    </row>
    <row r="1109" spans="10:33" ht="14.5" x14ac:dyDescent="0.35">
      <c r="J1109" s="4"/>
      <c r="K1109" s="7"/>
      <c r="L1109" s="7"/>
      <c r="M1109" s="7"/>
      <c r="N1109" s="7"/>
      <c r="O1109" s="7"/>
      <c r="P1109" s="7"/>
      <c r="Q1109" s="7"/>
      <c r="R1109" s="4"/>
      <c r="S1109" s="2"/>
      <c r="T1109" s="2"/>
      <c r="U1109" s="2"/>
      <c r="V1109" s="2"/>
      <c r="W1109" s="2"/>
      <c r="X1109" s="2"/>
      <c r="Z1109" s="4"/>
      <c r="AA1109" s="2"/>
      <c r="AB1109" s="2"/>
      <c r="AC1109" s="2"/>
      <c r="AD1109" s="2"/>
      <c r="AE1109" s="2"/>
      <c r="AF1109" s="2"/>
      <c r="AG1109" s="2"/>
    </row>
    <row r="1110" spans="10:33" ht="14.5" x14ac:dyDescent="0.35">
      <c r="J1110" s="4"/>
      <c r="K1110" s="7"/>
      <c r="L1110" s="7"/>
      <c r="M1110" s="7"/>
      <c r="N1110" s="7"/>
      <c r="O1110" s="7"/>
      <c r="P1110" s="7"/>
      <c r="Q1110" s="7"/>
      <c r="R1110" s="4"/>
      <c r="S1110" s="2"/>
      <c r="T1110" s="2"/>
      <c r="U1110" s="2"/>
      <c r="V1110" s="2"/>
      <c r="W1110" s="2"/>
      <c r="X1110" s="2"/>
      <c r="Z1110" s="4"/>
      <c r="AA1110" s="2"/>
      <c r="AB1110" s="2"/>
      <c r="AC1110" s="2"/>
      <c r="AD1110" s="2"/>
      <c r="AE1110" s="2"/>
      <c r="AF1110" s="2"/>
      <c r="AG1110" s="2"/>
    </row>
    <row r="1111" spans="10:33" ht="14.5" x14ac:dyDescent="0.35">
      <c r="J1111" s="4"/>
      <c r="K1111" s="7"/>
      <c r="L1111" s="7"/>
      <c r="M1111" s="7"/>
      <c r="N1111" s="7"/>
      <c r="O1111" s="7"/>
      <c r="P1111" s="7"/>
      <c r="Q1111" s="7"/>
      <c r="R1111" s="4"/>
      <c r="S1111" s="2"/>
      <c r="T1111" s="2"/>
      <c r="U1111" s="2"/>
      <c r="V1111" s="2"/>
      <c r="W1111" s="2"/>
      <c r="X1111" s="2"/>
      <c r="Z1111" s="4"/>
      <c r="AA1111" s="2"/>
      <c r="AB1111" s="2"/>
      <c r="AC1111" s="2"/>
      <c r="AD1111" s="2"/>
      <c r="AE1111" s="2"/>
      <c r="AF1111" s="2"/>
      <c r="AG1111" s="2"/>
    </row>
    <row r="1112" spans="10:33" ht="14.5" x14ac:dyDescent="0.35">
      <c r="J1112" s="4"/>
      <c r="K1112" s="7"/>
      <c r="L1112" s="7"/>
      <c r="M1112" s="7"/>
      <c r="N1112" s="7"/>
      <c r="O1112" s="7"/>
      <c r="P1112" s="7"/>
      <c r="Q1112" s="7"/>
      <c r="R1112" s="4"/>
      <c r="S1112" s="2"/>
      <c r="T1112" s="2"/>
      <c r="U1112" s="2"/>
      <c r="V1112" s="2"/>
      <c r="W1112" s="2"/>
      <c r="X1112" s="2"/>
      <c r="Z1112" s="4"/>
      <c r="AA1112" s="2"/>
      <c r="AB1112" s="2"/>
      <c r="AC1112" s="2"/>
      <c r="AD1112" s="2"/>
      <c r="AE1112" s="2"/>
      <c r="AF1112" s="2"/>
      <c r="AG1112" s="2"/>
    </row>
    <row r="1113" spans="10:33" ht="14.5" x14ac:dyDescent="0.35">
      <c r="J1113" s="4"/>
      <c r="K1113" s="7"/>
      <c r="L1113" s="7"/>
      <c r="M1113" s="7"/>
      <c r="N1113" s="7"/>
      <c r="O1113" s="7"/>
      <c r="P1113" s="7"/>
      <c r="Q1113" s="7"/>
      <c r="R1113" s="4"/>
      <c r="S1113" s="2"/>
      <c r="T1113" s="2"/>
      <c r="U1113" s="2"/>
      <c r="V1113" s="2"/>
      <c r="W1113" s="2"/>
      <c r="X1113" s="2"/>
      <c r="Z1113" s="4"/>
      <c r="AA1113" s="2"/>
      <c r="AB1113" s="2"/>
      <c r="AC1113" s="2"/>
      <c r="AD1113" s="2"/>
      <c r="AE1113" s="2"/>
      <c r="AF1113" s="2"/>
      <c r="AG1113" s="2"/>
    </row>
    <row r="1114" spans="10:33" ht="14.5" x14ac:dyDescent="0.35">
      <c r="J1114" s="4"/>
      <c r="K1114" s="7"/>
      <c r="L1114" s="7"/>
      <c r="M1114" s="7"/>
      <c r="N1114" s="7"/>
      <c r="O1114" s="7"/>
      <c r="P1114" s="7"/>
      <c r="Q1114" s="7"/>
      <c r="R1114" s="4"/>
      <c r="S1114" s="2"/>
      <c r="T1114" s="2"/>
      <c r="U1114" s="2"/>
      <c r="V1114" s="2"/>
      <c r="W1114" s="2"/>
      <c r="X1114" s="2"/>
      <c r="Z1114" s="4"/>
      <c r="AA1114" s="2"/>
      <c r="AB1114" s="2"/>
      <c r="AC1114" s="2"/>
      <c r="AD1114" s="2"/>
      <c r="AE1114" s="2"/>
      <c r="AF1114" s="2"/>
      <c r="AG1114" s="2"/>
    </row>
    <row r="1115" spans="10:33" ht="14.5" x14ac:dyDescent="0.35">
      <c r="J1115" s="4"/>
      <c r="K1115" s="7"/>
      <c r="L1115" s="7"/>
      <c r="M1115" s="7"/>
      <c r="N1115" s="7"/>
      <c r="O1115" s="7"/>
      <c r="P1115" s="7"/>
      <c r="Q1115" s="7"/>
      <c r="R1115" s="4"/>
      <c r="S1115" s="2"/>
      <c r="T1115" s="2"/>
      <c r="U1115" s="2"/>
      <c r="V1115" s="2"/>
      <c r="W1115" s="2"/>
      <c r="X1115" s="2"/>
      <c r="Z1115" s="4"/>
      <c r="AA1115" s="2"/>
      <c r="AB1115" s="2"/>
      <c r="AC1115" s="2"/>
      <c r="AD1115" s="2"/>
      <c r="AE1115" s="2"/>
      <c r="AF1115" s="2"/>
      <c r="AG1115" s="2"/>
    </row>
    <row r="1116" spans="10:33" ht="14.5" x14ac:dyDescent="0.35">
      <c r="J1116" s="4"/>
      <c r="K1116" s="7"/>
      <c r="L1116" s="7"/>
      <c r="M1116" s="7"/>
      <c r="N1116" s="7"/>
      <c r="O1116" s="7"/>
      <c r="P1116" s="7"/>
      <c r="Q1116" s="7"/>
      <c r="R1116" s="4"/>
      <c r="S1116" s="2"/>
      <c r="T1116" s="2"/>
      <c r="U1116" s="2"/>
      <c r="V1116" s="2"/>
      <c r="W1116" s="2"/>
      <c r="X1116" s="2"/>
      <c r="Z1116" s="4"/>
      <c r="AA1116" s="2"/>
      <c r="AB1116" s="2"/>
      <c r="AC1116" s="2"/>
      <c r="AD1116" s="2"/>
      <c r="AE1116" s="2"/>
      <c r="AF1116" s="2"/>
      <c r="AG1116" s="2"/>
    </row>
    <row r="1117" spans="10:33" ht="14.5" x14ac:dyDescent="0.35">
      <c r="J1117" s="4"/>
      <c r="K1117" s="7"/>
      <c r="L1117" s="7"/>
      <c r="M1117" s="7"/>
      <c r="N1117" s="7"/>
      <c r="O1117" s="7"/>
      <c r="P1117" s="7"/>
      <c r="Q1117" s="7"/>
      <c r="R1117" s="4"/>
      <c r="S1117" s="2"/>
      <c r="T1117" s="2"/>
      <c r="U1117" s="2"/>
      <c r="V1117" s="2"/>
      <c r="W1117" s="2"/>
      <c r="X1117" s="2"/>
      <c r="Z1117" s="4"/>
      <c r="AA1117" s="2"/>
      <c r="AB1117" s="2"/>
      <c r="AC1117" s="2"/>
      <c r="AD1117" s="2"/>
      <c r="AE1117" s="2"/>
      <c r="AF1117" s="2"/>
      <c r="AG1117" s="2"/>
    </row>
    <row r="1118" spans="10:33" ht="14.5" x14ac:dyDescent="0.35">
      <c r="J1118" s="4"/>
      <c r="K1118" s="7"/>
      <c r="L1118" s="7"/>
      <c r="M1118" s="7"/>
      <c r="N1118" s="7"/>
      <c r="O1118" s="7"/>
      <c r="P1118" s="7"/>
      <c r="Q1118" s="7"/>
      <c r="R1118" s="4"/>
      <c r="S1118" s="2"/>
      <c r="T1118" s="2"/>
      <c r="U1118" s="2"/>
      <c r="V1118" s="2"/>
      <c r="W1118" s="2"/>
      <c r="X1118" s="2"/>
      <c r="Z1118" s="4"/>
      <c r="AA1118" s="2"/>
      <c r="AB1118" s="2"/>
      <c r="AC1118" s="2"/>
      <c r="AD1118" s="2"/>
      <c r="AE1118" s="2"/>
      <c r="AF1118" s="2"/>
      <c r="AG1118" s="2"/>
    </row>
    <row r="1119" spans="10:33" ht="14.5" x14ac:dyDescent="0.35">
      <c r="J1119" s="4"/>
      <c r="K1119" s="7"/>
      <c r="L1119" s="7"/>
      <c r="M1119" s="7"/>
      <c r="N1119" s="7"/>
      <c r="O1119" s="7"/>
      <c r="P1119" s="7"/>
      <c r="Q1119" s="7"/>
      <c r="R1119" s="4"/>
      <c r="S1119" s="2"/>
      <c r="T1119" s="2"/>
      <c r="U1119" s="2"/>
      <c r="V1119" s="2"/>
      <c r="W1119" s="2"/>
      <c r="X1119" s="2"/>
      <c r="Z1119" s="4"/>
      <c r="AA1119" s="2"/>
      <c r="AB1119" s="2"/>
      <c r="AC1119" s="2"/>
      <c r="AD1119" s="2"/>
      <c r="AE1119" s="2"/>
      <c r="AF1119" s="2"/>
      <c r="AG1119" s="2"/>
    </row>
    <row r="1120" spans="10:33" ht="14.5" x14ac:dyDescent="0.35">
      <c r="J1120" s="4"/>
      <c r="K1120" s="7"/>
      <c r="L1120" s="7"/>
      <c r="M1120" s="7"/>
      <c r="N1120" s="7"/>
      <c r="O1120" s="7"/>
      <c r="P1120" s="7"/>
      <c r="Q1120" s="7"/>
      <c r="R1120" s="4"/>
      <c r="S1120" s="2"/>
      <c r="T1120" s="2"/>
      <c r="U1120" s="2"/>
      <c r="V1120" s="2"/>
      <c r="W1120" s="2"/>
      <c r="X1120" s="2"/>
      <c r="Z1120" s="4"/>
      <c r="AA1120" s="2"/>
      <c r="AB1120" s="2"/>
      <c r="AC1120" s="2"/>
      <c r="AD1120" s="2"/>
      <c r="AE1120" s="2"/>
      <c r="AF1120" s="2"/>
      <c r="AG1120" s="2"/>
    </row>
    <row r="1121" spans="10:33" ht="14.5" x14ac:dyDescent="0.35">
      <c r="J1121" s="4"/>
      <c r="K1121" s="7"/>
      <c r="L1121" s="7"/>
      <c r="M1121" s="7"/>
      <c r="N1121" s="7"/>
      <c r="O1121" s="7"/>
      <c r="P1121" s="7"/>
      <c r="Q1121" s="7"/>
      <c r="R1121" s="4"/>
      <c r="S1121" s="2"/>
      <c r="T1121" s="2"/>
      <c r="U1121" s="2"/>
      <c r="V1121" s="2"/>
      <c r="W1121" s="2"/>
      <c r="X1121" s="2"/>
      <c r="Z1121" s="4"/>
      <c r="AA1121" s="2"/>
      <c r="AB1121" s="2"/>
      <c r="AC1121" s="2"/>
      <c r="AD1121" s="2"/>
      <c r="AE1121" s="2"/>
      <c r="AF1121" s="2"/>
      <c r="AG1121" s="2"/>
    </row>
    <row r="1122" spans="10:33" ht="14.5" x14ac:dyDescent="0.35">
      <c r="J1122" s="4"/>
      <c r="K1122" s="7"/>
      <c r="L1122" s="7"/>
      <c r="M1122" s="7"/>
      <c r="N1122" s="7"/>
      <c r="O1122" s="7"/>
      <c r="P1122" s="7"/>
      <c r="Q1122" s="7"/>
      <c r="R1122" s="4"/>
      <c r="S1122" s="2"/>
      <c r="T1122" s="2"/>
      <c r="U1122" s="2"/>
      <c r="V1122" s="2"/>
      <c r="W1122" s="2"/>
      <c r="X1122" s="2"/>
      <c r="Z1122" s="4"/>
      <c r="AA1122" s="2"/>
      <c r="AB1122" s="2"/>
      <c r="AC1122" s="2"/>
      <c r="AD1122" s="2"/>
      <c r="AE1122" s="2"/>
      <c r="AF1122" s="2"/>
      <c r="AG1122" s="2"/>
    </row>
    <row r="1123" spans="10:33" ht="14.5" x14ac:dyDescent="0.35">
      <c r="J1123" s="4"/>
      <c r="K1123" s="7"/>
      <c r="L1123" s="7"/>
      <c r="M1123" s="7"/>
      <c r="N1123" s="7"/>
      <c r="O1123" s="7"/>
      <c r="P1123" s="7"/>
      <c r="Q1123" s="7"/>
      <c r="R1123" s="4"/>
      <c r="S1123" s="2"/>
      <c r="T1123" s="2"/>
      <c r="U1123" s="2"/>
      <c r="V1123" s="2"/>
      <c r="W1123" s="2"/>
      <c r="X1123" s="2"/>
      <c r="Z1123" s="4"/>
      <c r="AA1123" s="2"/>
      <c r="AB1123" s="2"/>
      <c r="AC1123" s="2"/>
      <c r="AD1123" s="2"/>
      <c r="AE1123" s="2"/>
      <c r="AF1123" s="2"/>
      <c r="AG1123" s="2"/>
    </row>
    <row r="1124" spans="10:33" ht="14.5" x14ac:dyDescent="0.35">
      <c r="J1124" s="4"/>
      <c r="K1124" s="7"/>
      <c r="L1124" s="7"/>
      <c r="M1124" s="7"/>
      <c r="N1124" s="7"/>
      <c r="O1124" s="7"/>
      <c r="P1124" s="7"/>
      <c r="Q1124" s="7"/>
      <c r="R1124" s="4"/>
      <c r="S1124" s="2"/>
      <c r="T1124" s="2"/>
      <c r="U1124" s="2"/>
      <c r="V1124" s="2"/>
      <c r="W1124" s="2"/>
      <c r="X1124" s="2"/>
      <c r="Z1124" s="4"/>
      <c r="AA1124" s="2"/>
      <c r="AB1124" s="2"/>
      <c r="AC1124" s="2"/>
      <c r="AD1124" s="2"/>
      <c r="AE1124" s="2"/>
      <c r="AF1124" s="2"/>
      <c r="AG1124" s="2"/>
    </row>
    <row r="1125" spans="10:33" ht="14.5" x14ac:dyDescent="0.35">
      <c r="J1125" s="4"/>
      <c r="K1125" s="7"/>
      <c r="L1125" s="7"/>
      <c r="M1125" s="7"/>
      <c r="N1125" s="7"/>
      <c r="O1125" s="7"/>
      <c r="P1125" s="7"/>
      <c r="Q1125" s="7"/>
      <c r="R1125" s="4"/>
      <c r="S1125" s="2"/>
      <c r="T1125" s="2"/>
      <c r="U1125" s="2"/>
      <c r="V1125" s="2"/>
      <c r="W1125" s="2"/>
      <c r="X1125" s="2"/>
      <c r="Z1125" s="4"/>
      <c r="AA1125" s="2"/>
      <c r="AB1125" s="2"/>
      <c r="AC1125" s="2"/>
      <c r="AD1125" s="2"/>
      <c r="AE1125" s="2"/>
      <c r="AF1125" s="2"/>
      <c r="AG1125" s="2"/>
    </row>
    <row r="1126" spans="10:33" ht="14.5" x14ac:dyDescent="0.35">
      <c r="J1126" s="4"/>
      <c r="K1126" s="7"/>
      <c r="L1126" s="7"/>
      <c r="M1126" s="7"/>
      <c r="N1126" s="7"/>
      <c r="O1126" s="7"/>
      <c r="P1126" s="7"/>
      <c r="Q1126" s="7"/>
      <c r="R1126" s="4"/>
      <c r="S1126" s="2"/>
      <c r="T1126" s="2"/>
      <c r="U1126" s="2"/>
      <c r="V1126" s="2"/>
      <c r="W1126" s="2"/>
      <c r="X1126" s="2"/>
      <c r="Z1126" s="4"/>
      <c r="AA1126" s="2"/>
      <c r="AB1126" s="2"/>
      <c r="AC1126" s="2"/>
      <c r="AD1126" s="2"/>
      <c r="AE1126" s="2"/>
      <c r="AF1126" s="2"/>
      <c r="AG1126" s="2"/>
    </row>
    <row r="1127" spans="10:33" ht="14.5" x14ac:dyDescent="0.35">
      <c r="J1127" s="4"/>
      <c r="K1127" s="7"/>
      <c r="L1127" s="7"/>
      <c r="M1127" s="7"/>
      <c r="N1127" s="7"/>
      <c r="O1127" s="7"/>
      <c r="P1127" s="7"/>
      <c r="Q1127" s="7"/>
      <c r="R1127" s="4"/>
      <c r="S1127" s="2"/>
      <c r="T1127" s="2"/>
      <c r="U1127" s="2"/>
      <c r="V1127" s="2"/>
      <c r="W1127" s="2"/>
      <c r="X1127" s="2"/>
      <c r="Z1127" s="4"/>
      <c r="AA1127" s="2"/>
      <c r="AB1127" s="2"/>
      <c r="AC1127" s="2"/>
      <c r="AD1127" s="2"/>
      <c r="AE1127" s="2"/>
      <c r="AF1127" s="2"/>
      <c r="AG1127" s="2"/>
    </row>
    <row r="1128" spans="10:33" ht="14.5" x14ac:dyDescent="0.35">
      <c r="J1128" s="4"/>
      <c r="K1128" s="7"/>
      <c r="L1128" s="7"/>
      <c r="M1128" s="7"/>
      <c r="N1128" s="7"/>
      <c r="O1128" s="7"/>
      <c r="P1128" s="7"/>
      <c r="Q1128" s="7"/>
      <c r="R1128" s="4"/>
      <c r="S1128" s="2"/>
      <c r="T1128" s="2"/>
      <c r="U1128" s="2"/>
      <c r="V1128" s="2"/>
      <c r="W1128" s="2"/>
      <c r="X1128" s="2"/>
      <c r="Z1128" s="4"/>
      <c r="AA1128" s="2"/>
      <c r="AB1128" s="2"/>
      <c r="AC1128" s="2"/>
      <c r="AD1128" s="2"/>
      <c r="AE1128" s="2"/>
      <c r="AF1128" s="2"/>
      <c r="AG1128" s="2"/>
    </row>
    <row r="1129" spans="10:33" ht="14.5" x14ac:dyDescent="0.35">
      <c r="J1129" s="4"/>
      <c r="K1129" s="7"/>
      <c r="L1129" s="7"/>
      <c r="M1129" s="7"/>
      <c r="N1129" s="7"/>
      <c r="O1129" s="7"/>
      <c r="P1129" s="7"/>
      <c r="Q1129" s="7"/>
      <c r="R1129" s="4"/>
      <c r="S1129" s="2"/>
      <c r="T1129" s="2"/>
      <c r="U1129" s="2"/>
      <c r="V1129" s="2"/>
      <c r="W1129" s="2"/>
      <c r="X1129" s="2"/>
      <c r="Z1129" s="4"/>
      <c r="AA1129" s="2"/>
      <c r="AB1129" s="2"/>
      <c r="AC1129" s="2"/>
      <c r="AD1129" s="2"/>
      <c r="AE1129" s="2"/>
      <c r="AF1129" s="2"/>
      <c r="AG1129" s="2"/>
    </row>
    <row r="1130" spans="10:33" ht="14.5" x14ac:dyDescent="0.35">
      <c r="J1130" s="4"/>
      <c r="K1130" s="7"/>
      <c r="L1130" s="7"/>
      <c r="M1130" s="7"/>
      <c r="N1130" s="7"/>
      <c r="O1130" s="7"/>
      <c r="P1130" s="7"/>
      <c r="Q1130" s="7"/>
      <c r="R1130" s="4"/>
      <c r="S1130" s="2"/>
      <c r="T1130" s="2"/>
      <c r="U1130" s="2"/>
      <c r="V1130" s="2"/>
      <c r="W1130" s="2"/>
      <c r="X1130" s="2"/>
      <c r="Z1130" s="4"/>
      <c r="AA1130" s="2"/>
      <c r="AB1130" s="2"/>
      <c r="AC1130" s="2"/>
      <c r="AD1130" s="2"/>
      <c r="AE1130" s="2"/>
      <c r="AF1130" s="2"/>
      <c r="AG1130" s="2"/>
    </row>
    <row r="1131" spans="10:33" ht="14.5" x14ac:dyDescent="0.35">
      <c r="J1131" s="4"/>
      <c r="K1131" s="7"/>
      <c r="L1131" s="7"/>
      <c r="M1131" s="7"/>
      <c r="N1131" s="7"/>
      <c r="O1131" s="7"/>
      <c r="P1131" s="7"/>
      <c r="Q1131" s="7"/>
      <c r="R1131" s="4"/>
      <c r="S1131" s="2"/>
      <c r="T1131" s="2"/>
      <c r="U1131" s="2"/>
      <c r="V1131" s="2"/>
      <c r="W1131" s="2"/>
      <c r="X1131" s="2"/>
      <c r="Z1131" s="4"/>
      <c r="AA1131" s="2"/>
      <c r="AB1131" s="2"/>
      <c r="AC1131" s="2"/>
      <c r="AD1131" s="2"/>
      <c r="AE1131" s="2"/>
      <c r="AF1131" s="2"/>
      <c r="AG1131" s="2"/>
    </row>
    <row r="1132" spans="10:33" ht="14.5" x14ac:dyDescent="0.35">
      <c r="J1132" s="4"/>
      <c r="K1132" s="7"/>
      <c r="L1132" s="7"/>
      <c r="M1132" s="7"/>
      <c r="N1132" s="7"/>
      <c r="O1132" s="7"/>
      <c r="P1132" s="7"/>
      <c r="Q1132" s="7"/>
      <c r="R1132" s="4"/>
      <c r="S1132" s="2"/>
      <c r="T1132" s="2"/>
      <c r="U1132" s="2"/>
      <c r="V1132" s="2"/>
      <c r="W1132" s="2"/>
      <c r="X1132" s="2"/>
      <c r="Z1132" s="4"/>
      <c r="AA1132" s="2"/>
      <c r="AB1132" s="2"/>
      <c r="AC1132" s="2"/>
      <c r="AD1132" s="2"/>
      <c r="AE1132" s="2"/>
      <c r="AF1132" s="2"/>
      <c r="AG1132" s="2"/>
    </row>
    <row r="1133" spans="10:33" ht="14.5" x14ac:dyDescent="0.35">
      <c r="J1133" s="4"/>
      <c r="K1133" s="7"/>
      <c r="L1133" s="7"/>
      <c r="M1133" s="7"/>
      <c r="N1133" s="7"/>
      <c r="O1133" s="7"/>
      <c r="P1133" s="7"/>
      <c r="Q1133" s="7"/>
      <c r="R1133" s="4"/>
      <c r="S1133" s="2"/>
      <c r="T1133" s="2"/>
      <c r="U1133" s="2"/>
      <c r="V1133" s="2"/>
      <c r="W1133" s="2"/>
      <c r="X1133" s="2"/>
      <c r="Z1133" s="4"/>
      <c r="AA1133" s="2"/>
      <c r="AB1133" s="2"/>
      <c r="AC1133" s="2"/>
      <c r="AD1133" s="2"/>
      <c r="AE1133" s="2"/>
      <c r="AF1133" s="2"/>
      <c r="AG1133" s="2"/>
    </row>
    <row r="1134" spans="10:33" ht="14.5" x14ac:dyDescent="0.35">
      <c r="J1134" s="4"/>
      <c r="K1134" s="7"/>
      <c r="L1134" s="7"/>
      <c r="M1134" s="7"/>
      <c r="N1134" s="7"/>
      <c r="O1134" s="7"/>
      <c r="P1134" s="7"/>
      <c r="Q1134" s="7"/>
      <c r="R1134" s="4"/>
      <c r="S1134" s="2"/>
      <c r="T1134" s="2"/>
      <c r="U1134" s="2"/>
      <c r="V1134" s="2"/>
      <c r="W1134" s="2"/>
      <c r="X1134" s="2"/>
      <c r="Z1134" s="4"/>
      <c r="AA1134" s="2"/>
      <c r="AB1134" s="2"/>
      <c r="AC1134" s="2"/>
      <c r="AD1134" s="2"/>
      <c r="AE1134" s="2"/>
      <c r="AF1134" s="2"/>
      <c r="AG1134" s="2"/>
    </row>
    <row r="1135" spans="10:33" ht="14.5" x14ac:dyDescent="0.35">
      <c r="J1135" s="4"/>
      <c r="K1135" s="7"/>
      <c r="L1135" s="7"/>
      <c r="M1135" s="7"/>
      <c r="N1135" s="7"/>
      <c r="O1135" s="7"/>
      <c r="P1135" s="7"/>
      <c r="Q1135" s="7"/>
      <c r="R1135" s="4"/>
      <c r="S1135" s="2"/>
      <c r="T1135" s="2"/>
      <c r="U1135" s="2"/>
      <c r="V1135" s="2"/>
      <c r="W1135" s="2"/>
      <c r="X1135" s="2"/>
      <c r="Z1135" s="4"/>
      <c r="AA1135" s="2"/>
      <c r="AB1135" s="2"/>
      <c r="AC1135" s="2"/>
      <c r="AD1135" s="2"/>
      <c r="AE1135" s="2"/>
      <c r="AF1135" s="2"/>
      <c r="AG1135" s="2"/>
    </row>
    <row r="1136" spans="10:33" ht="14.5" x14ac:dyDescent="0.35">
      <c r="J1136" s="4"/>
      <c r="K1136" s="7"/>
      <c r="L1136" s="7"/>
      <c r="M1136" s="7"/>
      <c r="N1136" s="7"/>
      <c r="O1136" s="7"/>
      <c r="P1136" s="7"/>
      <c r="Q1136" s="7"/>
      <c r="R1136" s="4"/>
      <c r="S1136" s="2"/>
      <c r="T1136" s="2"/>
      <c r="U1136" s="2"/>
      <c r="V1136" s="2"/>
      <c r="W1136" s="2"/>
      <c r="X1136" s="2"/>
      <c r="Z1136" s="4"/>
      <c r="AA1136" s="2"/>
      <c r="AB1136" s="2"/>
      <c r="AC1136" s="2"/>
      <c r="AD1136" s="2"/>
      <c r="AE1136" s="2"/>
      <c r="AF1136" s="2"/>
      <c r="AG1136" s="2"/>
    </row>
    <row r="1137" spans="10:33" ht="14.5" x14ac:dyDescent="0.35">
      <c r="J1137" s="4"/>
      <c r="K1137" s="7"/>
      <c r="L1137" s="7"/>
      <c r="M1137" s="7"/>
      <c r="N1137" s="7"/>
      <c r="O1137" s="7"/>
      <c r="P1137" s="7"/>
      <c r="Q1137" s="7"/>
      <c r="R1137" s="4"/>
      <c r="S1137" s="2"/>
      <c r="T1137" s="2"/>
      <c r="U1137" s="2"/>
      <c r="V1137" s="2"/>
      <c r="W1137" s="2"/>
      <c r="X1137" s="2"/>
      <c r="Z1137" s="4"/>
      <c r="AA1137" s="2"/>
      <c r="AB1137" s="2"/>
      <c r="AC1137" s="2"/>
      <c r="AD1137" s="2"/>
      <c r="AE1137" s="2"/>
      <c r="AF1137" s="2"/>
      <c r="AG1137" s="2"/>
    </row>
    <row r="1138" spans="10:33" ht="14.5" x14ac:dyDescent="0.35">
      <c r="J1138" s="4"/>
      <c r="K1138" s="7"/>
      <c r="L1138" s="7"/>
      <c r="M1138" s="7"/>
      <c r="N1138" s="7"/>
      <c r="O1138" s="7"/>
      <c r="P1138" s="7"/>
      <c r="Q1138" s="7"/>
      <c r="R1138" s="4"/>
      <c r="S1138" s="2"/>
      <c r="T1138" s="2"/>
      <c r="U1138" s="2"/>
      <c r="V1138" s="2"/>
      <c r="W1138" s="2"/>
      <c r="X1138" s="2"/>
      <c r="Z1138" s="4"/>
      <c r="AA1138" s="2"/>
      <c r="AB1138" s="2"/>
      <c r="AC1138" s="2"/>
      <c r="AD1138" s="2"/>
      <c r="AE1138" s="2"/>
      <c r="AF1138" s="2"/>
      <c r="AG1138" s="2"/>
    </row>
    <row r="1139" spans="10:33" ht="14.5" x14ac:dyDescent="0.35">
      <c r="J1139" s="4"/>
      <c r="K1139" s="7"/>
      <c r="L1139" s="7"/>
      <c r="M1139" s="7"/>
      <c r="N1139" s="7"/>
      <c r="O1139" s="7"/>
      <c r="P1139" s="7"/>
      <c r="Q1139" s="7"/>
      <c r="R1139" s="4"/>
      <c r="S1139" s="2"/>
      <c r="T1139" s="2"/>
      <c r="U1139" s="2"/>
      <c r="V1139" s="2"/>
      <c r="W1139" s="2"/>
      <c r="X1139" s="2"/>
      <c r="Z1139" s="4"/>
      <c r="AA1139" s="2"/>
      <c r="AB1139" s="2"/>
      <c r="AC1139" s="2"/>
      <c r="AD1139" s="2"/>
      <c r="AE1139" s="2"/>
      <c r="AF1139" s="2"/>
      <c r="AG1139" s="2"/>
    </row>
    <row r="1140" spans="10:33" ht="14.5" x14ac:dyDescent="0.35">
      <c r="J1140" s="4"/>
      <c r="K1140" s="7"/>
      <c r="L1140" s="7"/>
      <c r="M1140" s="7"/>
      <c r="N1140" s="7"/>
      <c r="O1140" s="7"/>
      <c r="P1140" s="7"/>
      <c r="Q1140" s="7"/>
      <c r="R1140" s="4"/>
      <c r="S1140" s="2"/>
      <c r="T1140" s="2"/>
      <c r="U1140" s="2"/>
      <c r="V1140" s="2"/>
      <c r="W1140" s="2"/>
      <c r="X1140" s="2"/>
      <c r="Z1140" s="4"/>
      <c r="AA1140" s="2"/>
      <c r="AB1140" s="2"/>
      <c r="AC1140" s="2"/>
      <c r="AD1140" s="2"/>
      <c r="AE1140" s="2"/>
      <c r="AF1140" s="2"/>
      <c r="AG1140" s="2"/>
    </row>
    <row r="1141" spans="10:33" ht="14.5" x14ac:dyDescent="0.35">
      <c r="J1141" s="4"/>
      <c r="K1141" s="7"/>
      <c r="L1141" s="7"/>
      <c r="M1141" s="7"/>
      <c r="N1141" s="7"/>
      <c r="O1141" s="7"/>
      <c r="P1141" s="7"/>
      <c r="Q1141" s="7"/>
      <c r="R1141" s="4"/>
      <c r="S1141" s="2"/>
      <c r="T1141" s="2"/>
      <c r="U1141" s="2"/>
      <c r="V1141" s="2"/>
      <c r="W1141" s="2"/>
      <c r="X1141" s="2"/>
      <c r="Z1141" s="4"/>
      <c r="AA1141" s="2"/>
      <c r="AB1141" s="2"/>
      <c r="AC1141" s="2"/>
      <c r="AD1141" s="2"/>
      <c r="AE1141" s="2"/>
      <c r="AF1141" s="2"/>
      <c r="AG1141" s="2"/>
    </row>
    <row r="1142" spans="10:33" ht="14.5" x14ac:dyDescent="0.35">
      <c r="J1142" s="4"/>
      <c r="K1142" s="7"/>
      <c r="L1142" s="7"/>
      <c r="M1142" s="7"/>
      <c r="N1142" s="7"/>
      <c r="O1142" s="7"/>
      <c r="P1142" s="7"/>
      <c r="Q1142" s="7"/>
      <c r="R1142" s="4"/>
      <c r="S1142" s="2"/>
      <c r="T1142" s="2"/>
      <c r="U1142" s="2"/>
      <c r="V1142" s="2"/>
      <c r="W1142" s="2"/>
      <c r="X1142" s="2"/>
      <c r="Z1142" s="4"/>
      <c r="AA1142" s="2"/>
      <c r="AB1142" s="2"/>
      <c r="AC1142" s="2"/>
      <c r="AD1142" s="2"/>
      <c r="AE1142" s="2"/>
      <c r="AF1142" s="2"/>
      <c r="AG1142" s="2"/>
    </row>
    <row r="1143" spans="10:33" ht="14.5" x14ac:dyDescent="0.35">
      <c r="J1143" s="4"/>
      <c r="K1143" s="7"/>
      <c r="L1143" s="7"/>
      <c r="M1143" s="7"/>
      <c r="N1143" s="7"/>
      <c r="O1143" s="7"/>
      <c r="P1143" s="7"/>
      <c r="Q1143" s="7"/>
      <c r="R1143" s="4"/>
      <c r="S1143" s="2"/>
      <c r="T1143" s="2"/>
      <c r="U1143" s="2"/>
      <c r="V1143" s="2"/>
      <c r="W1143" s="2"/>
      <c r="X1143" s="2"/>
      <c r="Z1143" s="4"/>
      <c r="AA1143" s="2"/>
      <c r="AB1143" s="2"/>
      <c r="AC1143" s="2"/>
      <c r="AD1143" s="2"/>
      <c r="AE1143" s="2"/>
      <c r="AF1143" s="2"/>
      <c r="AG1143" s="2"/>
    </row>
    <row r="1144" spans="10:33" ht="14.5" x14ac:dyDescent="0.35">
      <c r="J1144" s="4"/>
      <c r="K1144" s="7"/>
      <c r="L1144" s="7"/>
      <c r="M1144" s="7"/>
      <c r="N1144" s="7"/>
      <c r="O1144" s="7"/>
      <c r="P1144" s="7"/>
      <c r="Q1144" s="7"/>
      <c r="R1144" s="4"/>
      <c r="S1144" s="2"/>
      <c r="T1144" s="2"/>
      <c r="U1144" s="2"/>
      <c r="V1144" s="2"/>
      <c r="W1144" s="2"/>
      <c r="X1144" s="2"/>
      <c r="Z1144" s="4"/>
      <c r="AA1144" s="2"/>
      <c r="AB1144" s="2"/>
      <c r="AC1144" s="2"/>
      <c r="AD1144" s="2"/>
      <c r="AE1144" s="2"/>
      <c r="AF1144" s="2"/>
      <c r="AG1144" s="2"/>
    </row>
    <row r="1145" spans="10:33" ht="14.5" x14ac:dyDescent="0.35">
      <c r="J1145" s="4"/>
      <c r="K1145" s="7"/>
      <c r="L1145" s="7"/>
      <c r="M1145" s="7"/>
      <c r="N1145" s="7"/>
      <c r="O1145" s="7"/>
      <c r="P1145" s="7"/>
      <c r="Q1145" s="7"/>
      <c r="R1145" s="4"/>
      <c r="S1145" s="2"/>
      <c r="T1145" s="2"/>
      <c r="U1145" s="2"/>
      <c r="V1145" s="2"/>
      <c r="W1145" s="2"/>
      <c r="X1145" s="2"/>
      <c r="Z1145" s="4"/>
      <c r="AA1145" s="2"/>
      <c r="AB1145" s="2"/>
      <c r="AC1145" s="2"/>
      <c r="AD1145" s="2"/>
      <c r="AE1145" s="2"/>
      <c r="AF1145" s="2"/>
      <c r="AG1145" s="2"/>
    </row>
    <row r="1146" spans="10:33" ht="14.5" x14ac:dyDescent="0.35">
      <c r="J1146" s="4"/>
      <c r="K1146" s="7"/>
      <c r="L1146" s="7"/>
      <c r="M1146" s="7"/>
      <c r="N1146" s="7"/>
      <c r="O1146" s="7"/>
      <c r="P1146" s="7"/>
      <c r="Q1146" s="7"/>
      <c r="R1146" s="4"/>
      <c r="S1146" s="2"/>
      <c r="T1146" s="2"/>
      <c r="U1146" s="2"/>
      <c r="V1146" s="2"/>
      <c r="W1146" s="2"/>
      <c r="X1146" s="2"/>
      <c r="Z1146" s="4"/>
      <c r="AA1146" s="2"/>
      <c r="AB1146" s="2"/>
      <c r="AC1146" s="2"/>
      <c r="AD1146" s="2"/>
      <c r="AE1146" s="2"/>
      <c r="AF1146" s="2"/>
      <c r="AG1146" s="2"/>
    </row>
    <row r="1147" spans="10:33" ht="14.5" x14ac:dyDescent="0.35">
      <c r="J1147" s="4"/>
      <c r="K1147" s="7"/>
      <c r="L1147" s="7"/>
      <c r="M1147" s="7"/>
      <c r="N1147" s="7"/>
      <c r="O1147" s="7"/>
      <c r="P1147" s="7"/>
      <c r="Q1147" s="7"/>
      <c r="R1147" s="4"/>
      <c r="S1147" s="2"/>
      <c r="T1147" s="2"/>
      <c r="U1147" s="2"/>
      <c r="V1147" s="2"/>
      <c r="W1147" s="2"/>
      <c r="X1147" s="2"/>
      <c r="Z1147" s="4"/>
      <c r="AA1147" s="2"/>
      <c r="AB1147" s="2"/>
      <c r="AC1147" s="2"/>
      <c r="AD1147" s="2"/>
      <c r="AE1147" s="2"/>
      <c r="AF1147" s="2"/>
      <c r="AG1147" s="2"/>
    </row>
    <row r="1148" spans="10:33" ht="14.5" x14ac:dyDescent="0.35">
      <c r="J1148" s="4"/>
      <c r="K1148" s="7"/>
      <c r="L1148" s="7"/>
      <c r="M1148" s="7"/>
      <c r="N1148" s="7"/>
      <c r="O1148" s="7"/>
      <c r="P1148" s="7"/>
      <c r="Q1148" s="7"/>
      <c r="R1148" s="4"/>
      <c r="S1148" s="2"/>
      <c r="T1148" s="2"/>
      <c r="U1148" s="2"/>
      <c r="V1148" s="2"/>
      <c r="W1148" s="2"/>
      <c r="X1148" s="2"/>
      <c r="Z1148" s="4"/>
      <c r="AA1148" s="2"/>
      <c r="AB1148" s="2"/>
      <c r="AC1148" s="2"/>
      <c r="AD1148" s="2"/>
      <c r="AE1148" s="2"/>
      <c r="AF1148" s="2"/>
      <c r="AG1148" s="2"/>
    </row>
    <row r="1149" spans="10:33" ht="14.5" x14ac:dyDescent="0.35">
      <c r="J1149" s="4"/>
      <c r="K1149" s="7"/>
      <c r="L1149" s="7"/>
      <c r="M1149" s="7"/>
      <c r="N1149" s="7"/>
      <c r="O1149" s="7"/>
      <c r="P1149" s="7"/>
      <c r="Q1149" s="7"/>
      <c r="R1149" s="4"/>
      <c r="S1149" s="2"/>
      <c r="T1149" s="2"/>
      <c r="U1149" s="2"/>
      <c r="V1149" s="2"/>
      <c r="W1149" s="2"/>
      <c r="X1149" s="2"/>
      <c r="Z1149" s="4"/>
      <c r="AA1149" s="2"/>
      <c r="AB1149" s="2"/>
      <c r="AC1149" s="2"/>
      <c r="AD1149" s="2"/>
      <c r="AE1149" s="2"/>
      <c r="AF1149" s="2"/>
      <c r="AG1149" s="2"/>
    </row>
    <row r="1150" spans="10:33" ht="14.5" x14ac:dyDescent="0.35">
      <c r="J1150" s="4"/>
      <c r="K1150" s="7"/>
      <c r="L1150" s="7"/>
      <c r="M1150" s="7"/>
      <c r="N1150" s="7"/>
      <c r="O1150" s="7"/>
      <c r="P1150" s="7"/>
      <c r="Q1150" s="7"/>
      <c r="R1150" s="4"/>
      <c r="S1150" s="2"/>
      <c r="T1150" s="2"/>
      <c r="U1150" s="2"/>
      <c r="V1150" s="2"/>
      <c r="W1150" s="2"/>
      <c r="X1150" s="2"/>
      <c r="Z1150" s="4"/>
      <c r="AA1150" s="2"/>
      <c r="AB1150" s="2"/>
      <c r="AC1150" s="2"/>
      <c r="AD1150" s="2"/>
      <c r="AE1150" s="2"/>
      <c r="AF1150" s="2"/>
      <c r="AG1150" s="2"/>
    </row>
    <row r="1151" spans="10:33" ht="14.5" x14ac:dyDescent="0.35">
      <c r="J1151" s="4"/>
      <c r="K1151" s="7"/>
      <c r="L1151" s="7"/>
      <c r="M1151" s="7"/>
      <c r="N1151" s="7"/>
      <c r="O1151" s="7"/>
      <c r="P1151" s="7"/>
      <c r="Q1151" s="7"/>
      <c r="R1151" s="4"/>
      <c r="S1151" s="2"/>
      <c r="T1151" s="2"/>
      <c r="U1151" s="2"/>
      <c r="V1151" s="2"/>
      <c r="W1151" s="2"/>
      <c r="X1151" s="2"/>
      <c r="Z1151" s="4"/>
      <c r="AA1151" s="2"/>
      <c r="AB1151" s="2"/>
      <c r="AC1151" s="2"/>
      <c r="AD1151" s="2"/>
      <c r="AE1151" s="2"/>
      <c r="AF1151" s="2"/>
      <c r="AG1151" s="2"/>
    </row>
    <row r="1152" spans="10:33" ht="14.5" x14ac:dyDescent="0.35">
      <c r="J1152" s="4"/>
      <c r="K1152" s="7"/>
      <c r="L1152" s="7"/>
      <c r="M1152" s="7"/>
      <c r="N1152" s="7"/>
      <c r="O1152" s="7"/>
      <c r="P1152" s="7"/>
      <c r="Q1152" s="7"/>
      <c r="R1152" s="4"/>
      <c r="S1152" s="2"/>
      <c r="T1152" s="2"/>
      <c r="U1152" s="2"/>
      <c r="V1152" s="2"/>
      <c r="W1152" s="2"/>
      <c r="X1152" s="2"/>
      <c r="Z1152" s="4"/>
      <c r="AA1152" s="2"/>
      <c r="AB1152" s="2"/>
      <c r="AC1152" s="2"/>
      <c r="AD1152" s="2"/>
      <c r="AE1152" s="2"/>
      <c r="AF1152" s="2"/>
      <c r="AG1152" s="2"/>
    </row>
    <row r="1153" spans="10:33" ht="14.5" x14ac:dyDescent="0.35">
      <c r="J1153" s="4"/>
      <c r="K1153" s="7"/>
      <c r="L1153" s="7"/>
      <c r="M1153" s="7"/>
      <c r="N1153" s="7"/>
      <c r="O1153" s="7"/>
      <c r="P1153" s="7"/>
      <c r="Q1153" s="7"/>
      <c r="R1153" s="4"/>
      <c r="S1153" s="2"/>
      <c r="T1153" s="2"/>
      <c r="U1153" s="2"/>
      <c r="V1153" s="2"/>
      <c r="W1153" s="2"/>
      <c r="X1153" s="2"/>
      <c r="Z1153" s="4"/>
      <c r="AA1153" s="2"/>
      <c r="AB1153" s="2"/>
      <c r="AC1153" s="2"/>
      <c r="AD1153" s="2"/>
      <c r="AE1153" s="2"/>
      <c r="AF1153" s="2"/>
      <c r="AG1153" s="2"/>
    </row>
    <row r="1154" spans="10:33" ht="14.5" x14ac:dyDescent="0.35">
      <c r="J1154" s="4"/>
      <c r="K1154" s="7"/>
      <c r="L1154" s="7"/>
      <c r="M1154" s="7"/>
      <c r="N1154" s="7"/>
      <c r="O1154" s="7"/>
      <c r="P1154" s="7"/>
      <c r="Q1154" s="7"/>
      <c r="R1154" s="4"/>
      <c r="S1154" s="2"/>
      <c r="T1154" s="2"/>
      <c r="U1154" s="2"/>
      <c r="V1154" s="2"/>
      <c r="W1154" s="2"/>
      <c r="X1154" s="2"/>
      <c r="Z1154" s="4"/>
      <c r="AA1154" s="2"/>
      <c r="AB1154" s="2"/>
      <c r="AC1154" s="2"/>
      <c r="AD1154" s="2"/>
      <c r="AE1154" s="2"/>
      <c r="AF1154" s="2"/>
      <c r="AG1154" s="2"/>
    </row>
    <row r="1155" spans="10:33" ht="14.5" x14ac:dyDescent="0.35">
      <c r="J1155" s="4"/>
      <c r="K1155" s="7"/>
      <c r="L1155" s="7"/>
      <c r="M1155" s="7"/>
      <c r="N1155" s="7"/>
      <c r="O1155" s="7"/>
      <c r="P1155" s="7"/>
      <c r="Q1155" s="7"/>
      <c r="R1155" s="4"/>
      <c r="S1155" s="2"/>
      <c r="T1155" s="2"/>
      <c r="U1155" s="2"/>
      <c r="V1155" s="2"/>
      <c r="W1155" s="2"/>
      <c r="X1155" s="2"/>
      <c r="Z1155" s="4"/>
      <c r="AA1155" s="2"/>
      <c r="AB1155" s="2"/>
      <c r="AC1155" s="2"/>
      <c r="AD1155" s="2"/>
      <c r="AE1155" s="2"/>
      <c r="AF1155" s="2"/>
      <c r="AG1155" s="2"/>
    </row>
    <row r="1156" spans="10:33" ht="14.5" x14ac:dyDescent="0.35">
      <c r="J1156" s="4"/>
      <c r="K1156" s="7"/>
      <c r="L1156" s="7"/>
      <c r="M1156" s="7"/>
      <c r="N1156" s="7"/>
      <c r="O1156" s="7"/>
      <c r="P1156" s="7"/>
      <c r="Q1156" s="7"/>
      <c r="R1156" s="4"/>
      <c r="S1156" s="2"/>
      <c r="T1156" s="2"/>
      <c r="U1156" s="2"/>
      <c r="V1156" s="2"/>
      <c r="W1156" s="2"/>
      <c r="X1156" s="2"/>
      <c r="Z1156" s="4"/>
      <c r="AA1156" s="2"/>
      <c r="AB1156" s="2"/>
      <c r="AC1156" s="2"/>
      <c r="AD1156" s="2"/>
      <c r="AE1156" s="2"/>
      <c r="AF1156" s="2"/>
      <c r="AG1156" s="2"/>
    </row>
    <row r="1157" spans="10:33" ht="14.5" x14ac:dyDescent="0.35">
      <c r="J1157" s="4"/>
      <c r="K1157" s="7"/>
      <c r="L1157" s="7"/>
      <c r="M1157" s="7"/>
      <c r="N1157" s="7"/>
      <c r="O1157" s="7"/>
      <c r="P1157" s="7"/>
      <c r="Q1157" s="7"/>
      <c r="R1157" s="4"/>
      <c r="S1157" s="2"/>
      <c r="T1157" s="2"/>
      <c r="U1157" s="2"/>
      <c r="V1157" s="2"/>
      <c r="W1157" s="2"/>
      <c r="X1157" s="2"/>
      <c r="Z1157" s="4"/>
      <c r="AA1157" s="2"/>
      <c r="AB1157" s="2"/>
      <c r="AC1157" s="2"/>
      <c r="AD1157" s="2"/>
      <c r="AE1157" s="2"/>
      <c r="AF1157" s="2"/>
      <c r="AG1157" s="2"/>
    </row>
    <row r="1158" spans="10:33" ht="14.5" x14ac:dyDescent="0.35">
      <c r="J1158" s="4"/>
      <c r="K1158" s="7"/>
      <c r="L1158" s="7"/>
      <c r="M1158" s="7"/>
      <c r="N1158" s="7"/>
      <c r="O1158" s="7"/>
      <c r="P1158" s="7"/>
      <c r="Q1158" s="7"/>
      <c r="R1158" s="4"/>
      <c r="S1158" s="2"/>
      <c r="T1158" s="2"/>
      <c r="U1158" s="2"/>
      <c r="V1158" s="2"/>
      <c r="W1158" s="2"/>
      <c r="X1158" s="2"/>
      <c r="Z1158" s="4"/>
      <c r="AA1158" s="2"/>
      <c r="AB1158" s="2"/>
      <c r="AC1158" s="2"/>
      <c r="AD1158" s="2"/>
      <c r="AE1158" s="2"/>
      <c r="AF1158" s="2"/>
      <c r="AG1158" s="2"/>
    </row>
    <row r="1159" spans="10:33" ht="14.5" x14ac:dyDescent="0.35">
      <c r="J1159" s="4"/>
      <c r="K1159" s="7"/>
      <c r="L1159" s="7"/>
      <c r="M1159" s="7"/>
      <c r="N1159" s="7"/>
      <c r="O1159" s="7"/>
      <c r="P1159" s="7"/>
      <c r="Q1159" s="7"/>
      <c r="R1159" s="4"/>
      <c r="S1159" s="2"/>
      <c r="T1159" s="2"/>
      <c r="U1159" s="2"/>
      <c r="V1159" s="2"/>
      <c r="W1159" s="2"/>
      <c r="X1159" s="2"/>
      <c r="Z1159" s="4"/>
      <c r="AA1159" s="2"/>
      <c r="AB1159" s="2"/>
      <c r="AC1159" s="2"/>
      <c r="AD1159" s="2"/>
      <c r="AE1159" s="2"/>
      <c r="AF1159" s="2"/>
      <c r="AG1159" s="2"/>
    </row>
    <row r="1160" spans="10:33" ht="14.5" x14ac:dyDescent="0.35">
      <c r="J1160" s="4"/>
      <c r="K1160" s="7"/>
      <c r="L1160" s="7"/>
      <c r="M1160" s="7"/>
      <c r="N1160" s="7"/>
      <c r="O1160" s="7"/>
      <c r="P1160" s="7"/>
      <c r="Q1160" s="7"/>
      <c r="R1160" s="4"/>
      <c r="S1160" s="2"/>
      <c r="T1160" s="2"/>
      <c r="U1160" s="2"/>
      <c r="V1160" s="2"/>
      <c r="W1160" s="2"/>
      <c r="X1160" s="2"/>
      <c r="Z1160" s="4"/>
      <c r="AA1160" s="2"/>
      <c r="AB1160" s="2"/>
      <c r="AC1160" s="2"/>
      <c r="AD1160" s="2"/>
      <c r="AE1160" s="2"/>
      <c r="AF1160" s="2"/>
      <c r="AG1160" s="2"/>
    </row>
    <row r="1161" spans="10:33" ht="14.5" x14ac:dyDescent="0.35">
      <c r="J1161" s="4"/>
      <c r="K1161" s="7"/>
      <c r="L1161" s="7"/>
      <c r="M1161" s="7"/>
      <c r="N1161" s="7"/>
      <c r="O1161" s="7"/>
      <c r="P1161" s="7"/>
      <c r="Q1161" s="7"/>
      <c r="R1161" s="4"/>
      <c r="S1161" s="2"/>
      <c r="T1161" s="2"/>
      <c r="U1161" s="2"/>
      <c r="V1161" s="2"/>
      <c r="W1161" s="2"/>
      <c r="X1161" s="2"/>
      <c r="Z1161" s="4"/>
      <c r="AA1161" s="2"/>
      <c r="AB1161" s="2"/>
      <c r="AC1161" s="2"/>
      <c r="AD1161" s="2"/>
      <c r="AE1161" s="2"/>
      <c r="AF1161" s="2"/>
      <c r="AG1161" s="2"/>
    </row>
    <row r="1162" spans="10:33" ht="14.5" x14ac:dyDescent="0.35">
      <c r="J1162" s="4"/>
      <c r="K1162" s="7"/>
      <c r="L1162" s="7"/>
      <c r="M1162" s="7"/>
      <c r="N1162" s="7"/>
      <c r="O1162" s="7"/>
      <c r="P1162" s="7"/>
      <c r="Q1162" s="7"/>
      <c r="R1162" s="4"/>
      <c r="S1162" s="2"/>
      <c r="T1162" s="2"/>
      <c r="U1162" s="2"/>
      <c r="V1162" s="2"/>
      <c r="W1162" s="2"/>
      <c r="X1162" s="2"/>
      <c r="Z1162" s="4"/>
      <c r="AA1162" s="2"/>
      <c r="AB1162" s="2"/>
      <c r="AC1162" s="2"/>
      <c r="AD1162" s="2"/>
      <c r="AE1162" s="2"/>
      <c r="AF1162" s="2"/>
      <c r="AG1162" s="2"/>
    </row>
    <row r="1163" spans="10:33" ht="14.5" x14ac:dyDescent="0.35">
      <c r="J1163" s="4"/>
      <c r="K1163" s="7"/>
      <c r="L1163" s="7"/>
      <c r="M1163" s="7"/>
      <c r="N1163" s="7"/>
      <c r="O1163" s="7"/>
      <c r="P1163" s="7"/>
      <c r="Q1163" s="7"/>
      <c r="R1163" s="4"/>
      <c r="S1163" s="2"/>
      <c r="T1163" s="2"/>
      <c r="U1163" s="2"/>
      <c r="V1163" s="2"/>
      <c r="W1163" s="2"/>
      <c r="X1163" s="2"/>
      <c r="Z1163" s="4"/>
      <c r="AA1163" s="2"/>
      <c r="AB1163" s="2"/>
      <c r="AC1163" s="2"/>
      <c r="AD1163" s="2"/>
      <c r="AE1163" s="2"/>
      <c r="AF1163" s="2"/>
      <c r="AG1163" s="2"/>
    </row>
    <row r="1164" spans="10:33" ht="14.5" x14ac:dyDescent="0.35">
      <c r="J1164" s="4"/>
      <c r="K1164" s="7"/>
      <c r="L1164" s="7"/>
      <c r="M1164" s="7"/>
      <c r="N1164" s="7"/>
      <c r="O1164" s="7"/>
      <c r="P1164" s="7"/>
      <c r="Q1164" s="7"/>
      <c r="R1164" s="4"/>
      <c r="S1164" s="2"/>
      <c r="T1164" s="2"/>
      <c r="U1164" s="2"/>
      <c r="V1164" s="2"/>
      <c r="W1164" s="2"/>
      <c r="X1164" s="2"/>
      <c r="Z1164" s="4"/>
      <c r="AA1164" s="2"/>
      <c r="AB1164" s="2"/>
      <c r="AC1164" s="2"/>
      <c r="AD1164" s="2"/>
      <c r="AE1164" s="2"/>
      <c r="AF1164" s="2"/>
      <c r="AG1164" s="2"/>
    </row>
    <row r="1165" spans="10:33" ht="14.5" x14ac:dyDescent="0.35">
      <c r="J1165" s="4"/>
      <c r="K1165" s="7"/>
      <c r="L1165" s="7"/>
      <c r="M1165" s="7"/>
      <c r="N1165" s="7"/>
      <c r="O1165" s="7"/>
      <c r="P1165" s="7"/>
      <c r="Q1165" s="7"/>
      <c r="R1165" s="4"/>
      <c r="S1165" s="2"/>
      <c r="T1165" s="2"/>
      <c r="U1165" s="2"/>
      <c r="V1165" s="2"/>
      <c r="W1165" s="2"/>
      <c r="X1165" s="2"/>
      <c r="Z1165" s="4"/>
      <c r="AA1165" s="2"/>
      <c r="AB1165" s="2"/>
      <c r="AC1165" s="2"/>
      <c r="AD1165" s="2"/>
      <c r="AE1165" s="2"/>
      <c r="AF1165" s="2"/>
      <c r="AG1165" s="2"/>
    </row>
    <row r="1166" spans="10:33" ht="14.5" x14ac:dyDescent="0.35">
      <c r="J1166" s="4"/>
      <c r="K1166" s="7"/>
      <c r="L1166" s="7"/>
      <c r="M1166" s="7"/>
      <c r="N1166" s="7"/>
      <c r="O1166" s="7"/>
      <c r="P1166" s="7"/>
      <c r="Q1166" s="7"/>
      <c r="R1166" s="4"/>
      <c r="S1166" s="2"/>
      <c r="T1166" s="2"/>
      <c r="U1166" s="2"/>
      <c r="V1166" s="2"/>
      <c r="W1166" s="2"/>
      <c r="X1166" s="2"/>
      <c r="Z1166" s="4"/>
      <c r="AA1166" s="2"/>
      <c r="AB1166" s="2"/>
      <c r="AC1166" s="2"/>
      <c r="AD1166" s="2"/>
      <c r="AE1166" s="2"/>
      <c r="AF1166" s="2"/>
      <c r="AG1166" s="2"/>
    </row>
    <row r="1167" spans="10:33" ht="14.5" x14ac:dyDescent="0.35">
      <c r="J1167" s="4"/>
      <c r="K1167" s="7"/>
      <c r="L1167" s="7"/>
      <c r="M1167" s="7"/>
      <c r="N1167" s="7"/>
      <c r="O1167" s="7"/>
      <c r="P1167" s="7"/>
      <c r="Q1167" s="7"/>
      <c r="R1167" s="4"/>
      <c r="S1167" s="2"/>
      <c r="T1167" s="2"/>
      <c r="U1167" s="2"/>
      <c r="V1167" s="2"/>
      <c r="W1167" s="2"/>
      <c r="X1167" s="2"/>
      <c r="Z1167" s="4"/>
      <c r="AA1167" s="2"/>
      <c r="AB1167" s="2"/>
      <c r="AC1167" s="2"/>
      <c r="AD1167" s="2"/>
      <c r="AE1167" s="2"/>
      <c r="AF1167" s="2"/>
      <c r="AG1167" s="2"/>
    </row>
    <row r="1168" spans="10:33" ht="14.5" x14ac:dyDescent="0.35">
      <c r="J1168" s="4"/>
      <c r="K1168" s="7"/>
      <c r="L1168" s="7"/>
      <c r="M1168" s="7"/>
      <c r="N1168" s="7"/>
      <c r="O1168" s="7"/>
      <c r="P1168" s="7"/>
      <c r="Q1168" s="7"/>
      <c r="R1168" s="4"/>
      <c r="S1168" s="2"/>
      <c r="T1168" s="2"/>
      <c r="U1168" s="2"/>
      <c r="V1168" s="2"/>
      <c r="W1168" s="2"/>
      <c r="X1168" s="2"/>
      <c r="Z1168" s="4"/>
      <c r="AA1168" s="2"/>
      <c r="AB1168" s="2"/>
      <c r="AC1168" s="2"/>
      <c r="AD1168" s="2"/>
      <c r="AE1168" s="2"/>
      <c r="AF1168" s="2"/>
      <c r="AG1168" s="2"/>
    </row>
    <row r="1169" spans="10:33" ht="14.5" x14ac:dyDescent="0.35">
      <c r="J1169" s="4"/>
      <c r="K1169" s="7"/>
      <c r="L1169" s="7"/>
      <c r="M1169" s="7"/>
      <c r="N1169" s="7"/>
      <c r="O1169" s="7"/>
      <c r="P1169" s="7"/>
      <c r="Q1169" s="7"/>
      <c r="R1169" s="4"/>
      <c r="S1169" s="2"/>
      <c r="T1169" s="2"/>
      <c r="U1169" s="2"/>
      <c r="V1169" s="2"/>
      <c r="W1169" s="2"/>
      <c r="X1169" s="2"/>
      <c r="Z1169" s="4"/>
      <c r="AA1169" s="2"/>
      <c r="AB1169" s="2"/>
      <c r="AC1169" s="2"/>
      <c r="AD1169" s="2"/>
      <c r="AE1169" s="2"/>
      <c r="AF1169" s="2"/>
      <c r="AG1169" s="2"/>
    </row>
    <row r="1170" spans="10:33" ht="14.5" x14ac:dyDescent="0.35">
      <c r="J1170" s="4"/>
      <c r="K1170" s="7"/>
      <c r="L1170" s="7"/>
      <c r="M1170" s="7"/>
      <c r="N1170" s="7"/>
      <c r="O1170" s="7"/>
      <c r="P1170" s="7"/>
      <c r="Q1170" s="7"/>
      <c r="R1170" s="4"/>
      <c r="S1170" s="2"/>
      <c r="T1170" s="2"/>
      <c r="U1170" s="2"/>
      <c r="V1170" s="2"/>
      <c r="W1170" s="2"/>
      <c r="X1170" s="2"/>
      <c r="Z1170" s="4"/>
      <c r="AA1170" s="2"/>
      <c r="AB1170" s="2"/>
      <c r="AC1170" s="2"/>
      <c r="AD1170" s="2"/>
      <c r="AE1170" s="2"/>
      <c r="AF1170" s="2"/>
      <c r="AG1170" s="2"/>
    </row>
    <row r="1171" spans="10:33" ht="14.5" x14ac:dyDescent="0.35">
      <c r="J1171" s="4"/>
      <c r="K1171" s="7"/>
      <c r="L1171" s="7"/>
      <c r="M1171" s="7"/>
      <c r="N1171" s="7"/>
      <c r="O1171" s="7"/>
      <c r="P1171" s="7"/>
      <c r="Q1171" s="7"/>
      <c r="R1171" s="4"/>
      <c r="S1171" s="2"/>
      <c r="T1171" s="2"/>
      <c r="U1171" s="2"/>
      <c r="V1171" s="2"/>
      <c r="W1171" s="2"/>
      <c r="X1171" s="2"/>
      <c r="Z1171" s="4"/>
      <c r="AA1171" s="2"/>
      <c r="AB1171" s="2"/>
      <c r="AC1171" s="2"/>
      <c r="AD1171" s="2"/>
      <c r="AE1171" s="2"/>
      <c r="AF1171" s="2"/>
      <c r="AG1171" s="2"/>
    </row>
    <row r="1172" spans="10:33" ht="14.5" x14ac:dyDescent="0.35">
      <c r="J1172" s="4"/>
      <c r="K1172" s="7"/>
      <c r="L1172" s="7"/>
      <c r="M1172" s="7"/>
      <c r="N1172" s="7"/>
      <c r="O1172" s="7"/>
      <c r="P1172" s="7"/>
      <c r="Q1172" s="7"/>
      <c r="R1172" s="4"/>
      <c r="S1172" s="2"/>
      <c r="T1172" s="2"/>
      <c r="U1172" s="2"/>
      <c r="V1172" s="2"/>
      <c r="W1172" s="2"/>
      <c r="X1172" s="2"/>
      <c r="Z1172" s="4"/>
      <c r="AA1172" s="2"/>
      <c r="AB1172" s="2"/>
      <c r="AC1172" s="2"/>
      <c r="AD1172" s="2"/>
      <c r="AE1172" s="2"/>
      <c r="AF1172" s="2"/>
      <c r="AG1172" s="2"/>
    </row>
    <row r="1173" spans="10:33" ht="14.5" x14ac:dyDescent="0.35">
      <c r="J1173" s="4"/>
      <c r="K1173" s="7"/>
      <c r="L1173" s="7"/>
      <c r="M1173" s="7"/>
      <c r="N1173" s="7"/>
      <c r="O1173" s="7"/>
      <c r="P1173" s="7"/>
      <c r="Q1173" s="7"/>
      <c r="R1173" s="4"/>
      <c r="S1173" s="2"/>
      <c r="T1173" s="2"/>
      <c r="U1173" s="2"/>
      <c r="V1173" s="2"/>
      <c r="W1173" s="2"/>
      <c r="X1173" s="2"/>
      <c r="Z1173" s="4"/>
      <c r="AA1173" s="2"/>
      <c r="AB1173" s="2"/>
      <c r="AC1173" s="2"/>
      <c r="AD1173" s="2"/>
      <c r="AE1173" s="2"/>
      <c r="AF1173" s="2"/>
      <c r="AG1173" s="2"/>
    </row>
    <row r="1174" spans="10:33" ht="14.5" x14ac:dyDescent="0.35">
      <c r="J1174" s="4"/>
      <c r="K1174" s="7"/>
      <c r="L1174" s="7"/>
      <c r="M1174" s="7"/>
      <c r="N1174" s="7"/>
      <c r="O1174" s="7"/>
      <c r="P1174" s="7"/>
      <c r="Q1174" s="7"/>
      <c r="R1174" s="4"/>
      <c r="S1174" s="2"/>
      <c r="T1174" s="2"/>
      <c r="U1174" s="2"/>
      <c r="V1174" s="2"/>
      <c r="W1174" s="2"/>
      <c r="X1174" s="2"/>
      <c r="Z1174" s="4"/>
      <c r="AA1174" s="2"/>
      <c r="AB1174" s="2"/>
      <c r="AC1174" s="2"/>
      <c r="AD1174" s="2"/>
      <c r="AE1174" s="2"/>
      <c r="AF1174" s="2"/>
      <c r="AG1174" s="2"/>
    </row>
    <row r="1175" spans="10:33" ht="14.5" x14ac:dyDescent="0.35">
      <c r="J1175" s="4"/>
      <c r="K1175" s="7"/>
      <c r="L1175" s="7"/>
      <c r="M1175" s="7"/>
      <c r="N1175" s="7"/>
      <c r="O1175" s="7"/>
      <c r="P1175" s="7"/>
      <c r="Q1175" s="7"/>
      <c r="R1175" s="4"/>
      <c r="S1175" s="2"/>
      <c r="T1175" s="2"/>
      <c r="U1175" s="2"/>
      <c r="V1175" s="2"/>
      <c r="W1175" s="2"/>
      <c r="X1175" s="2"/>
      <c r="Z1175" s="4"/>
      <c r="AA1175" s="2"/>
      <c r="AB1175" s="2"/>
      <c r="AC1175" s="2"/>
      <c r="AD1175" s="2"/>
      <c r="AE1175" s="2"/>
      <c r="AF1175" s="2"/>
      <c r="AG1175" s="2"/>
    </row>
    <row r="1176" spans="10:33" ht="14.5" x14ac:dyDescent="0.35">
      <c r="J1176" s="4"/>
      <c r="K1176" s="7"/>
      <c r="L1176" s="7"/>
      <c r="M1176" s="7"/>
      <c r="N1176" s="7"/>
      <c r="O1176" s="7"/>
      <c r="P1176" s="7"/>
      <c r="Q1176" s="7"/>
      <c r="R1176" s="4"/>
      <c r="S1176" s="2"/>
      <c r="T1176" s="2"/>
      <c r="U1176" s="2"/>
      <c r="V1176" s="2"/>
      <c r="W1176" s="2"/>
      <c r="X1176" s="2"/>
      <c r="Z1176" s="4"/>
      <c r="AA1176" s="2"/>
      <c r="AB1176" s="2"/>
      <c r="AC1176" s="2"/>
      <c r="AD1176" s="2"/>
      <c r="AE1176" s="2"/>
      <c r="AF1176" s="2"/>
      <c r="AG1176" s="2"/>
    </row>
    <row r="1177" spans="10:33" ht="14.5" x14ac:dyDescent="0.35">
      <c r="J1177" s="4"/>
      <c r="K1177" s="7"/>
      <c r="L1177" s="7"/>
      <c r="M1177" s="7"/>
      <c r="N1177" s="7"/>
      <c r="O1177" s="7"/>
      <c r="P1177" s="7"/>
      <c r="Q1177" s="7"/>
      <c r="R1177" s="4"/>
      <c r="S1177" s="2"/>
      <c r="T1177" s="2"/>
      <c r="U1177" s="2"/>
      <c r="V1177" s="2"/>
      <c r="W1177" s="2"/>
      <c r="X1177" s="2"/>
      <c r="Z1177" s="4"/>
      <c r="AA1177" s="2"/>
      <c r="AB1177" s="2"/>
      <c r="AC1177" s="2"/>
      <c r="AD1177" s="2"/>
      <c r="AE1177" s="2"/>
      <c r="AF1177" s="2"/>
      <c r="AG1177" s="2"/>
    </row>
    <row r="1178" spans="10:33" ht="14.5" x14ac:dyDescent="0.35">
      <c r="J1178" s="4"/>
      <c r="K1178" s="7"/>
      <c r="L1178" s="7"/>
      <c r="M1178" s="7"/>
      <c r="N1178" s="7"/>
      <c r="O1178" s="7"/>
      <c r="P1178" s="7"/>
      <c r="Q1178" s="7"/>
      <c r="R1178" s="4"/>
      <c r="S1178" s="2"/>
      <c r="T1178" s="2"/>
      <c r="U1178" s="2"/>
      <c r="V1178" s="2"/>
      <c r="W1178" s="2"/>
      <c r="X1178" s="2"/>
      <c r="Z1178" s="4"/>
      <c r="AA1178" s="2"/>
      <c r="AB1178" s="2"/>
      <c r="AC1178" s="2"/>
      <c r="AD1178" s="2"/>
      <c r="AE1178" s="2"/>
      <c r="AF1178" s="2"/>
      <c r="AG1178" s="2"/>
    </row>
    <row r="1179" spans="10:33" ht="14.5" x14ac:dyDescent="0.35">
      <c r="J1179" s="4"/>
      <c r="K1179" s="7"/>
      <c r="L1179" s="7"/>
      <c r="M1179" s="7"/>
      <c r="N1179" s="7"/>
      <c r="O1179" s="7"/>
      <c r="P1179" s="7"/>
      <c r="Q1179" s="7"/>
      <c r="R1179" s="4"/>
      <c r="S1179" s="2"/>
      <c r="T1179" s="2"/>
      <c r="U1179" s="2"/>
      <c r="V1179" s="2"/>
      <c r="W1179" s="2"/>
      <c r="X1179" s="2"/>
      <c r="Z1179" s="4"/>
      <c r="AA1179" s="2"/>
      <c r="AB1179" s="2"/>
      <c r="AC1179" s="2"/>
      <c r="AD1179" s="2"/>
      <c r="AE1179" s="2"/>
      <c r="AF1179" s="2"/>
      <c r="AG1179" s="2"/>
    </row>
    <row r="1180" spans="10:33" ht="14.5" x14ac:dyDescent="0.35">
      <c r="J1180" s="4"/>
      <c r="K1180" s="7"/>
      <c r="L1180" s="7"/>
      <c r="M1180" s="7"/>
      <c r="N1180" s="7"/>
      <c r="O1180" s="7"/>
      <c r="P1180" s="7"/>
      <c r="Q1180" s="7"/>
      <c r="R1180" s="4"/>
      <c r="S1180" s="2"/>
      <c r="T1180" s="2"/>
      <c r="U1180" s="2"/>
      <c r="V1180" s="2"/>
      <c r="W1180" s="2"/>
      <c r="X1180" s="2"/>
      <c r="Z1180" s="4"/>
      <c r="AA1180" s="2"/>
      <c r="AB1180" s="2"/>
      <c r="AC1180" s="2"/>
      <c r="AD1180" s="2"/>
      <c r="AE1180" s="2"/>
      <c r="AF1180" s="2"/>
      <c r="AG1180" s="2"/>
    </row>
    <row r="1181" spans="10:33" ht="14.5" x14ac:dyDescent="0.35">
      <c r="J1181" s="4"/>
      <c r="K1181" s="7"/>
      <c r="L1181" s="7"/>
      <c r="M1181" s="7"/>
      <c r="N1181" s="7"/>
      <c r="O1181" s="7"/>
      <c r="P1181" s="7"/>
      <c r="Q1181" s="7"/>
      <c r="R1181" s="4"/>
      <c r="S1181" s="2"/>
      <c r="T1181" s="2"/>
      <c r="U1181" s="2"/>
      <c r="V1181" s="2"/>
      <c r="W1181" s="2"/>
      <c r="X1181" s="2"/>
      <c r="Z1181" s="4"/>
      <c r="AA1181" s="2"/>
      <c r="AB1181" s="2"/>
      <c r="AC1181" s="2"/>
      <c r="AD1181" s="2"/>
      <c r="AE1181" s="2"/>
      <c r="AF1181" s="2"/>
      <c r="AG1181" s="2"/>
    </row>
    <row r="1182" spans="10:33" ht="14.5" x14ac:dyDescent="0.35">
      <c r="J1182" s="4"/>
      <c r="K1182" s="7"/>
      <c r="L1182" s="7"/>
      <c r="M1182" s="7"/>
      <c r="N1182" s="7"/>
      <c r="O1182" s="7"/>
      <c r="P1182" s="7"/>
      <c r="Q1182" s="7"/>
      <c r="R1182" s="4"/>
      <c r="S1182" s="2"/>
      <c r="T1182" s="2"/>
      <c r="U1182" s="2"/>
      <c r="V1182" s="2"/>
      <c r="W1182" s="2"/>
      <c r="X1182" s="2"/>
      <c r="Z1182" s="4"/>
      <c r="AA1182" s="2"/>
      <c r="AB1182" s="2"/>
      <c r="AC1182" s="2"/>
      <c r="AD1182" s="2"/>
      <c r="AE1182" s="2"/>
      <c r="AF1182" s="2"/>
      <c r="AG1182" s="2"/>
    </row>
    <row r="1183" spans="10:33" ht="14.5" x14ac:dyDescent="0.35">
      <c r="J1183" s="4"/>
      <c r="K1183" s="7"/>
      <c r="L1183" s="7"/>
      <c r="M1183" s="7"/>
      <c r="N1183" s="7"/>
      <c r="O1183" s="7"/>
      <c r="P1183" s="7"/>
      <c r="Q1183" s="7"/>
      <c r="R1183" s="4"/>
      <c r="S1183" s="2"/>
      <c r="T1183" s="2"/>
      <c r="U1183" s="2"/>
      <c r="V1183" s="2"/>
      <c r="W1183" s="2"/>
      <c r="X1183" s="2"/>
      <c r="Z1183" s="4"/>
      <c r="AA1183" s="2"/>
      <c r="AB1183" s="2"/>
      <c r="AC1183" s="2"/>
      <c r="AD1183" s="2"/>
      <c r="AE1183" s="2"/>
      <c r="AF1183" s="2"/>
      <c r="AG1183" s="2"/>
    </row>
    <row r="1184" spans="10:33" ht="14.5" x14ac:dyDescent="0.35">
      <c r="J1184" s="4"/>
      <c r="K1184" s="7"/>
      <c r="L1184" s="7"/>
      <c r="M1184" s="7"/>
      <c r="N1184" s="7"/>
      <c r="O1184" s="7"/>
      <c r="P1184" s="7"/>
      <c r="Q1184" s="7"/>
      <c r="R1184" s="4"/>
      <c r="S1184" s="2"/>
      <c r="T1184" s="2"/>
      <c r="U1184" s="2"/>
      <c r="V1184" s="2"/>
      <c r="W1184" s="2"/>
      <c r="X1184" s="2"/>
      <c r="Z1184" s="4"/>
      <c r="AA1184" s="2"/>
      <c r="AB1184" s="2"/>
      <c r="AC1184" s="2"/>
      <c r="AD1184" s="2"/>
      <c r="AE1184" s="2"/>
      <c r="AF1184" s="2"/>
      <c r="AG1184" s="2"/>
    </row>
    <row r="1185" spans="10:33" ht="14.5" x14ac:dyDescent="0.35">
      <c r="J1185" s="4"/>
      <c r="K1185" s="7"/>
      <c r="L1185" s="7"/>
      <c r="M1185" s="7"/>
      <c r="N1185" s="7"/>
      <c r="O1185" s="7"/>
      <c r="P1185" s="7"/>
      <c r="Q1185" s="7"/>
      <c r="R1185" s="4"/>
      <c r="S1185" s="2"/>
      <c r="T1185" s="2"/>
      <c r="U1185" s="2"/>
      <c r="V1185" s="2"/>
      <c r="W1185" s="2"/>
      <c r="X1185" s="2"/>
      <c r="Z1185" s="4"/>
      <c r="AA1185" s="2"/>
      <c r="AB1185" s="2"/>
      <c r="AC1185" s="2"/>
      <c r="AD1185" s="2"/>
      <c r="AE1185" s="2"/>
      <c r="AF1185" s="2"/>
      <c r="AG1185" s="2"/>
    </row>
    <row r="1186" spans="10:33" ht="14.5" x14ac:dyDescent="0.35">
      <c r="J1186" s="4"/>
      <c r="K1186" s="7"/>
      <c r="L1186" s="7"/>
      <c r="M1186" s="7"/>
      <c r="N1186" s="7"/>
      <c r="O1186" s="7"/>
      <c r="P1186" s="7"/>
      <c r="Q1186" s="7"/>
      <c r="R1186" s="4"/>
      <c r="S1186" s="2"/>
      <c r="T1186" s="2"/>
      <c r="U1186" s="2"/>
      <c r="V1186" s="2"/>
      <c r="W1186" s="2"/>
      <c r="X1186" s="2"/>
      <c r="Z1186" s="4"/>
      <c r="AA1186" s="2"/>
      <c r="AB1186" s="2"/>
      <c r="AC1186" s="2"/>
      <c r="AD1186" s="2"/>
      <c r="AE1186" s="2"/>
      <c r="AF1186" s="2"/>
      <c r="AG1186" s="2"/>
    </row>
    <row r="1187" spans="10:33" ht="14.5" x14ac:dyDescent="0.35">
      <c r="J1187" s="4"/>
      <c r="K1187" s="7"/>
      <c r="L1187" s="7"/>
      <c r="M1187" s="7"/>
      <c r="N1187" s="7"/>
      <c r="O1187" s="7"/>
      <c r="P1187" s="7"/>
      <c r="Q1187" s="7"/>
      <c r="R1187" s="4"/>
      <c r="S1187" s="2"/>
      <c r="T1187" s="2"/>
      <c r="U1187" s="2"/>
      <c r="V1187" s="2"/>
      <c r="W1187" s="2"/>
      <c r="X1187" s="2"/>
      <c r="Z1187" s="4"/>
      <c r="AA1187" s="2"/>
      <c r="AB1187" s="2"/>
      <c r="AC1187" s="2"/>
      <c r="AD1187" s="2"/>
      <c r="AE1187" s="2"/>
      <c r="AF1187" s="2"/>
      <c r="AG1187" s="2"/>
    </row>
    <row r="1188" spans="10:33" ht="14.5" x14ac:dyDescent="0.35">
      <c r="J1188" s="4"/>
      <c r="K1188" s="7"/>
      <c r="L1188" s="7"/>
      <c r="M1188" s="7"/>
      <c r="N1188" s="7"/>
      <c r="O1188" s="7"/>
      <c r="P1188" s="7"/>
      <c r="Q1188" s="7"/>
      <c r="R1188" s="4"/>
      <c r="S1188" s="2"/>
      <c r="T1188" s="2"/>
      <c r="U1188" s="2"/>
      <c r="V1188" s="2"/>
      <c r="W1188" s="2"/>
      <c r="X1188" s="2"/>
      <c r="Z1188" s="4"/>
      <c r="AA1188" s="2"/>
      <c r="AB1188" s="2"/>
      <c r="AC1188" s="2"/>
      <c r="AD1188" s="2"/>
      <c r="AE1188" s="2"/>
      <c r="AF1188" s="2"/>
      <c r="AG1188" s="2"/>
    </row>
    <row r="1189" spans="10:33" ht="14.5" x14ac:dyDescent="0.35">
      <c r="J1189" s="4"/>
      <c r="K1189" s="7"/>
      <c r="L1189" s="7"/>
      <c r="M1189" s="7"/>
      <c r="N1189" s="7"/>
      <c r="O1189" s="7"/>
      <c r="P1189" s="7"/>
      <c r="Q1189" s="7"/>
      <c r="R1189" s="4"/>
      <c r="S1189" s="2"/>
      <c r="T1189" s="2"/>
      <c r="U1189" s="2"/>
      <c r="V1189" s="2"/>
      <c r="W1189" s="2"/>
      <c r="X1189" s="2"/>
      <c r="Z1189" s="4"/>
      <c r="AA1189" s="2"/>
      <c r="AB1189" s="2"/>
      <c r="AC1189" s="2"/>
      <c r="AD1189" s="2"/>
      <c r="AE1189" s="2"/>
      <c r="AF1189" s="2"/>
      <c r="AG1189" s="2"/>
    </row>
    <row r="1190" spans="10:33" ht="14.5" x14ac:dyDescent="0.35">
      <c r="J1190" s="4"/>
      <c r="K1190" s="7"/>
      <c r="L1190" s="7"/>
      <c r="M1190" s="7"/>
      <c r="N1190" s="7"/>
      <c r="O1190" s="7"/>
      <c r="P1190" s="7"/>
      <c r="Q1190" s="7"/>
      <c r="R1190" s="4"/>
      <c r="S1190" s="2"/>
      <c r="T1190" s="2"/>
      <c r="U1190" s="2"/>
      <c r="V1190" s="2"/>
      <c r="W1190" s="2"/>
      <c r="X1190" s="2"/>
      <c r="Z1190" s="4"/>
      <c r="AA1190" s="2"/>
      <c r="AB1190" s="2"/>
      <c r="AC1190" s="2"/>
      <c r="AD1190" s="2"/>
      <c r="AE1190" s="2"/>
      <c r="AF1190" s="2"/>
      <c r="AG1190" s="2"/>
    </row>
    <row r="1191" spans="10:33" ht="14.5" x14ac:dyDescent="0.35">
      <c r="J1191" s="4"/>
      <c r="K1191" s="7"/>
      <c r="L1191" s="7"/>
      <c r="M1191" s="7"/>
      <c r="N1191" s="7"/>
      <c r="O1191" s="7"/>
      <c r="P1191" s="7"/>
      <c r="Q1191" s="7"/>
      <c r="R1191" s="4"/>
      <c r="S1191" s="2"/>
      <c r="T1191" s="2"/>
      <c r="U1191" s="2"/>
      <c r="V1191" s="2"/>
      <c r="W1191" s="2"/>
      <c r="X1191" s="2"/>
      <c r="Z1191" s="4"/>
      <c r="AA1191" s="2"/>
      <c r="AB1191" s="2"/>
      <c r="AC1191" s="2"/>
      <c r="AD1191" s="2"/>
      <c r="AE1191" s="2"/>
      <c r="AF1191" s="2"/>
      <c r="AG1191" s="2"/>
    </row>
    <row r="1192" spans="10:33" ht="14.5" x14ac:dyDescent="0.35">
      <c r="J1192" s="4"/>
      <c r="K1192" s="7"/>
      <c r="L1192" s="7"/>
      <c r="M1192" s="7"/>
      <c r="N1192" s="7"/>
      <c r="O1192" s="7"/>
      <c r="P1192" s="7"/>
      <c r="Q1192" s="7"/>
      <c r="R1192" s="4"/>
      <c r="S1192" s="2"/>
      <c r="T1192" s="2"/>
      <c r="U1192" s="2"/>
      <c r="V1192" s="2"/>
      <c r="W1192" s="2"/>
      <c r="X1192" s="2"/>
      <c r="Z1192" s="4"/>
      <c r="AA1192" s="2"/>
      <c r="AB1192" s="2"/>
      <c r="AC1192" s="2"/>
      <c r="AD1192" s="2"/>
      <c r="AE1192" s="2"/>
      <c r="AF1192" s="2"/>
      <c r="AG1192" s="2"/>
    </row>
    <row r="1193" spans="10:33" ht="14.5" x14ac:dyDescent="0.35">
      <c r="J1193" s="4"/>
      <c r="K1193" s="7"/>
      <c r="L1193" s="7"/>
      <c r="M1193" s="7"/>
      <c r="N1193" s="7"/>
      <c r="O1193" s="7"/>
      <c r="P1193" s="7"/>
      <c r="Q1193" s="7"/>
      <c r="R1193" s="4"/>
      <c r="S1193" s="2"/>
      <c r="T1193" s="2"/>
      <c r="U1193" s="2"/>
      <c r="V1193" s="2"/>
      <c r="W1193" s="2"/>
      <c r="X1193" s="2"/>
      <c r="Z1193" s="4"/>
      <c r="AA1193" s="2"/>
      <c r="AB1193" s="2"/>
      <c r="AC1193" s="2"/>
      <c r="AD1193" s="2"/>
      <c r="AE1193" s="2"/>
      <c r="AF1193" s="2"/>
      <c r="AG1193" s="2"/>
    </row>
    <row r="1194" spans="10:33" ht="14.5" x14ac:dyDescent="0.35">
      <c r="J1194" s="4"/>
      <c r="K1194" s="7"/>
      <c r="L1194" s="7"/>
      <c r="M1194" s="7"/>
      <c r="N1194" s="7"/>
      <c r="O1194" s="7"/>
      <c r="P1194" s="7"/>
      <c r="Q1194" s="7"/>
      <c r="R1194" s="4"/>
      <c r="S1194" s="2"/>
      <c r="T1194" s="2"/>
      <c r="U1194" s="2"/>
      <c r="V1194" s="2"/>
      <c r="W1194" s="2"/>
      <c r="X1194" s="2"/>
      <c r="Z1194" s="4"/>
      <c r="AA1194" s="2"/>
      <c r="AB1194" s="2"/>
      <c r="AC1194" s="2"/>
      <c r="AD1194" s="2"/>
      <c r="AE1194" s="2"/>
      <c r="AF1194" s="2"/>
      <c r="AG1194" s="2"/>
    </row>
    <row r="1195" spans="10:33" ht="14.5" x14ac:dyDescent="0.35">
      <c r="J1195" s="4"/>
      <c r="K1195" s="7"/>
      <c r="L1195" s="7"/>
      <c r="M1195" s="7"/>
      <c r="N1195" s="7"/>
      <c r="O1195" s="7"/>
      <c r="P1195" s="7"/>
      <c r="Q1195" s="7"/>
      <c r="R1195" s="4"/>
      <c r="S1195" s="2"/>
      <c r="T1195" s="2"/>
      <c r="U1195" s="2"/>
      <c r="V1195" s="2"/>
      <c r="W1195" s="2"/>
      <c r="X1195" s="2"/>
      <c r="Z1195" s="4"/>
      <c r="AA1195" s="2"/>
      <c r="AB1195" s="2"/>
      <c r="AC1195" s="2"/>
      <c r="AD1195" s="2"/>
      <c r="AE1195" s="2"/>
      <c r="AF1195" s="2"/>
      <c r="AG1195" s="2"/>
    </row>
    <row r="1196" spans="10:33" ht="14.5" x14ac:dyDescent="0.35">
      <c r="J1196" s="4"/>
      <c r="K1196" s="7"/>
      <c r="L1196" s="7"/>
      <c r="M1196" s="7"/>
      <c r="N1196" s="7"/>
      <c r="O1196" s="7"/>
      <c r="P1196" s="7"/>
      <c r="Q1196" s="7"/>
      <c r="R1196" s="4"/>
      <c r="S1196" s="2"/>
      <c r="T1196" s="2"/>
      <c r="U1196" s="2"/>
      <c r="V1196" s="2"/>
      <c r="W1196" s="2"/>
      <c r="X1196" s="2"/>
      <c r="Z1196" s="4"/>
      <c r="AA1196" s="2"/>
      <c r="AB1196" s="2"/>
      <c r="AC1196" s="2"/>
      <c r="AD1196" s="2"/>
      <c r="AE1196" s="2"/>
      <c r="AF1196" s="2"/>
      <c r="AG1196" s="2"/>
    </row>
    <row r="1197" spans="10:33" ht="14.5" x14ac:dyDescent="0.35">
      <c r="J1197" s="4"/>
      <c r="K1197" s="7"/>
      <c r="L1197" s="7"/>
      <c r="M1197" s="7"/>
      <c r="N1197" s="7"/>
      <c r="O1197" s="7"/>
      <c r="P1197" s="7"/>
      <c r="Q1197" s="7"/>
      <c r="R1197" s="4"/>
      <c r="S1197" s="2"/>
      <c r="T1197" s="2"/>
      <c r="U1197" s="2"/>
      <c r="V1197" s="2"/>
      <c r="W1197" s="2"/>
      <c r="X1197" s="2"/>
      <c r="Z1197" s="4"/>
      <c r="AA1197" s="2"/>
      <c r="AB1197" s="2"/>
      <c r="AC1197" s="2"/>
      <c r="AD1197" s="2"/>
      <c r="AE1197" s="2"/>
      <c r="AF1197" s="2"/>
      <c r="AG1197" s="2"/>
    </row>
    <row r="1198" spans="10:33" ht="14.5" x14ac:dyDescent="0.35">
      <c r="J1198" s="4"/>
      <c r="K1198" s="7"/>
      <c r="L1198" s="7"/>
      <c r="M1198" s="7"/>
      <c r="N1198" s="7"/>
      <c r="O1198" s="7"/>
      <c r="P1198" s="7"/>
      <c r="Q1198" s="7"/>
      <c r="R1198" s="4"/>
      <c r="S1198" s="2"/>
      <c r="T1198" s="2"/>
      <c r="U1198" s="2"/>
      <c r="V1198" s="2"/>
      <c r="W1198" s="2"/>
      <c r="X1198" s="2"/>
      <c r="Z1198" s="4"/>
      <c r="AA1198" s="2"/>
      <c r="AB1198" s="2"/>
      <c r="AC1198" s="2"/>
      <c r="AD1198" s="2"/>
      <c r="AE1198" s="2"/>
      <c r="AF1198" s="2"/>
      <c r="AG1198" s="2"/>
    </row>
    <row r="1199" spans="10:33" ht="14.5" x14ac:dyDescent="0.35">
      <c r="J1199" s="4"/>
      <c r="K1199" s="7"/>
      <c r="L1199" s="7"/>
      <c r="M1199" s="7"/>
      <c r="N1199" s="7"/>
      <c r="O1199" s="7"/>
      <c r="P1199" s="7"/>
      <c r="Q1199" s="7"/>
      <c r="R1199" s="4"/>
      <c r="S1199" s="2"/>
      <c r="T1199" s="2"/>
      <c r="U1199" s="2"/>
      <c r="V1199" s="2"/>
      <c r="W1199" s="2"/>
      <c r="X1199" s="2"/>
      <c r="Z1199" s="4"/>
      <c r="AA1199" s="2"/>
      <c r="AB1199" s="2"/>
      <c r="AC1199" s="2"/>
      <c r="AD1199" s="2"/>
      <c r="AE1199" s="2"/>
      <c r="AF1199" s="2"/>
      <c r="AG1199" s="2"/>
    </row>
    <row r="1200" spans="10:33" ht="14.5" x14ac:dyDescent="0.35">
      <c r="J1200" s="4"/>
      <c r="K1200" s="7"/>
      <c r="L1200" s="7"/>
      <c r="M1200" s="7"/>
      <c r="N1200" s="7"/>
      <c r="O1200" s="7"/>
      <c r="P1200" s="7"/>
      <c r="Q1200" s="7"/>
      <c r="R1200" s="4"/>
      <c r="S1200" s="2"/>
      <c r="T1200" s="2"/>
      <c r="U1200" s="2"/>
      <c r="V1200" s="2"/>
      <c r="W1200" s="2"/>
      <c r="X1200" s="2"/>
      <c r="Z1200" s="4"/>
      <c r="AA1200" s="2"/>
      <c r="AB1200" s="2"/>
      <c r="AC1200" s="2"/>
      <c r="AD1200" s="2"/>
      <c r="AE1200" s="2"/>
      <c r="AF1200" s="2"/>
      <c r="AG1200" s="2"/>
    </row>
    <row r="1201" spans="10:33" ht="14.5" x14ac:dyDescent="0.35">
      <c r="J1201" s="4"/>
      <c r="K1201" s="7"/>
      <c r="L1201" s="7"/>
      <c r="M1201" s="7"/>
      <c r="N1201" s="7"/>
      <c r="O1201" s="7"/>
      <c r="P1201" s="7"/>
      <c r="Q1201" s="7"/>
      <c r="R1201" s="4"/>
      <c r="S1201" s="2"/>
      <c r="T1201" s="2"/>
      <c r="U1201" s="2"/>
      <c r="V1201" s="2"/>
      <c r="W1201" s="2"/>
      <c r="X1201" s="2"/>
      <c r="Z1201" s="4"/>
      <c r="AA1201" s="2"/>
      <c r="AB1201" s="2"/>
      <c r="AC1201" s="2"/>
      <c r="AD1201" s="2"/>
      <c r="AE1201" s="2"/>
      <c r="AF1201" s="2"/>
      <c r="AG1201" s="2"/>
    </row>
    <row r="1202" spans="10:33" ht="14.5" x14ac:dyDescent="0.35">
      <c r="J1202" s="4"/>
      <c r="K1202" s="7"/>
      <c r="L1202" s="7"/>
      <c r="M1202" s="7"/>
      <c r="N1202" s="7"/>
      <c r="O1202" s="7"/>
      <c r="P1202" s="7"/>
      <c r="Q1202" s="7"/>
      <c r="R1202" s="4"/>
      <c r="S1202" s="2"/>
      <c r="T1202" s="2"/>
      <c r="U1202" s="2"/>
      <c r="V1202" s="2"/>
      <c r="W1202" s="2"/>
      <c r="X1202" s="2"/>
      <c r="Z1202" s="4"/>
      <c r="AA1202" s="2"/>
      <c r="AB1202" s="2"/>
      <c r="AC1202" s="2"/>
      <c r="AD1202" s="2"/>
      <c r="AE1202" s="2"/>
      <c r="AF1202" s="2"/>
      <c r="AG1202" s="2"/>
    </row>
    <row r="1203" spans="10:33" ht="14.5" x14ac:dyDescent="0.35">
      <c r="J1203" s="4"/>
      <c r="K1203" s="7"/>
      <c r="L1203" s="7"/>
      <c r="M1203" s="7"/>
      <c r="N1203" s="7"/>
      <c r="O1203" s="7"/>
      <c r="P1203" s="7"/>
      <c r="Q1203" s="7"/>
      <c r="R1203" s="4"/>
      <c r="S1203" s="2"/>
      <c r="T1203" s="2"/>
      <c r="U1203" s="2"/>
      <c r="V1203" s="2"/>
      <c r="W1203" s="2"/>
      <c r="X1203" s="2"/>
      <c r="Z1203" s="4"/>
      <c r="AA1203" s="2"/>
      <c r="AB1203" s="2"/>
      <c r="AC1203" s="2"/>
      <c r="AD1203" s="2"/>
      <c r="AE1203" s="2"/>
      <c r="AF1203" s="2"/>
      <c r="AG1203" s="2"/>
    </row>
    <row r="1204" spans="10:33" ht="14.5" x14ac:dyDescent="0.35">
      <c r="J1204" s="4"/>
      <c r="K1204" s="7"/>
      <c r="L1204" s="7"/>
      <c r="M1204" s="7"/>
      <c r="N1204" s="7"/>
      <c r="O1204" s="7"/>
      <c r="P1204" s="7"/>
      <c r="Q1204" s="7"/>
      <c r="R1204" s="4"/>
      <c r="S1204" s="2"/>
      <c r="T1204" s="2"/>
      <c r="U1204" s="2"/>
      <c r="V1204" s="2"/>
      <c r="W1204" s="2"/>
      <c r="X1204" s="2"/>
      <c r="Z1204" s="4"/>
      <c r="AA1204" s="2"/>
      <c r="AB1204" s="2"/>
      <c r="AC1204" s="2"/>
      <c r="AD1204" s="2"/>
      <c r="AE1204" s="2"/>
      <c r="AF1204" s="2"/>
      <c r="AG1204" s="2"/>
    </row>
    <row r="1205" spans="10:33" ht="14.5" x14ac:dyDescent="0.35">
      <c r="J1205" s="4"/>
      <c r="K1205" s="7"/>
      <c r="L1205" s="7"/>
      <c r="M1205" s="7"/>
      <c r="N1205" s="7"/>
      <c r="O1205" s="7"/>
      <c r="P1205" s="7"/>
      <c r="Q1205" s="7"/>
      <c r="R1205" s="4"/>
      <c r="S1205" s="2"/>
      <c r="T1205" s="2"/>
      <c r="U1205" s="2"/>
      <c r="V1205" s="2"/>
      <c r="W1205" s="2"/>
      <c r="X1205" s="2"/>
      <c r="Z1205" s="4"/>
      <c r="AA1205" s="2"/>
      <c r="AB1205" s="2"/>
      <c r="AC1205" s="2"/>
      <c r="AD1205" s="2"/>
      <c r="AE1205" s="2"/>
      <c r="AF1205" s="2"/>
      <c r="AG1205" s="2"/>
    </row>
    <row r="1206" spans="10:33" ht="14.5" x14ac:dyDescent="0.35">
      <c r="J1206" s="4"/>
      <c r="K1206" s="7"/>
      <c r="L1206" s="7"/>
      <c r="M1206" s="7"/>
      <c r="N1206" s="7"/>
      <c r="O1206" s="7"/>
      <c r="P1206" s="7"/>
      <c r="Q1206" s="7"/>
      <c r="R1206" s="4"/>
      <c r="S1206" s="2"/>
      <c r="T1206" s="2"/>
      <c r="U1206" s="2"/>
      <c r="V1206" s="2"/>
      <c r="W1206" s="2"/>
      <c r="X1206" s="2"/>
      <c r="Z1206" s="4"/>
      <c r="AA1206" s="2"/>
      <c r="AB1206" s="2"/>
      <c r="AC1206" s="2"/>
      <c r="AD1206" s="2"/>
      <c r="AE1206" s="2"/>
      <c r="AF1206" s="2"/>
      <c r="AG1206" s="2"/>
    </row>
    <row r="1207" spans="10:33" ht="14.5" x14ac:dyDescent="0.35">
      <c r="J1207" s="4"/>
      <c r="K1207" s="7"/>
      <c r="L1207" s="7"/>
      <c r="M1207" s="7"/>
      <c r="N1207" s="7"/>
      <c r="O1207" s="7"/>
      <c r="P1207" s="7"/>
      <c r="Q1207" s="7"/>
      <c r="R1207" s="4"/>
      <c r="S1207" s="2"/>
      <c r="T1207" s="2"/>
      <c r="U1207" s="2"/>
      <c r="V1207" s="2"/>
      <c r="W1207" s="2"/>
      <c r="X1207" s="2"/>
      <c r="Z1207" s="4"/>
      <c r="AA1207" s="2"/>
      <c r="AB1207" s="2"/>
      <c r="AC1207" s="2"/>
      <c r="AD1207" s="2"/>
      <c r="AE1207" s="2"/>
      <c r="AF1207" s="2"/>
      <c r="AG1207" s="2"/>
    </row>
    <row r="1208" spans="10:33" ht="14.5" x14ac:dyDescent="0.35">
      <c r="J1208" s="4"/>
      <c r="K1208" s="7"/>
      <c r="L1208" s="7"/>
      <c r="M1208" s="7"/>
      <c r="N1208" s="7"/>
      <c r="O1208" s="7"/>
      <c r="P1208" s="7"/>
      <c r="Q1208" s="7"/>
      <c r="R1208" s="4"/>
      <c r="S1208" s="2"/>
      <c r="T1208" s="2"/>
      <c r="U1208" s="2"/>
      <c r="V1208" s="2"/>
      <c r="W1208" s="2"/>
      <c r="X1208" s="2"/>
      <c r="Z1208" s="4"/>
      <c r="AA1208" s="2"/>
      <c r="AB1208" s="2"/>
      <c r="AC1208" s="2"/>
      <c r="AD1208" s="2"/>
      <c r="AE1208" s="2"/>
      <c r="AF1208" s="2"/>
      <c r="AG1208" s="2"/>
    </row>
    <row r="1209" spans="10:33" ht="14.5" x14ac:dyDescent="0.35">
      <c r="J1209" s="4"/>
      <c r="K1209" s="7"/>
      <c r="L1209" s="7"/>
      <c r="M1209" s="7"/>
      <c r="N1209" s="7"/>
      <c r="O1209" s="7"/>
      <c r="P1209" s="7"/>
      <c r="Q1209" s="7"/>
      <c r="R1209" s="4"/>
      <c r="S1209" s="2"/>
      <c r="T1209" s="2"/>
      <c r="U1209" s="2"/>
      <c r="V1209" s="2"/>
      <c r="W1209" s="2"/>
      <c r="X1209" s="2"/>
      <c r="Z1209" s="4"/>
      <c r="AA1209" s="2"/>
      <c r="AB1209" s="2"/>
      <c r="AC1209" s="2"/>
      <c r="AD1209" s="2"/>
      <c r="AE1209" s="2"/>
      <c r="AF1209" s="2"/>
      <c r="AG1209" s="2"/>
    </row>
    <row r="1210" spans="10:33" ht="14.5" x14ac:dyDescent="0.35">
      <c r="J1210" s="4"/>
      <c r="K1210" s="7"/>
      <c r="L1210" s="7"/>
      <c r="M1210" s="7"/>
      <c r="N1210" s="7"/>
      <c r="O1210" s="7"/>
      <c r="P1210" s="7"/>
      <c r="Q1210" s="7"/>
      <c r="R1210" s="4"/>
      <c r="S1210" s="2"/>
      <c r="T1210" s="2"/>
      <c r="U1210" s="2"/>
      <c r="V1210" s="2"/>
      <c r="W1210" s="2"/>
      <c r="X1210" s="2"/>
      <c r="Z1210" s="4"/>
      <c r="AA1210" s="2"/>
      <c r="AB1210" s="2"/>
      <c r="AC1210" s="2"/>
      <c r="AD1210" s="2"/>
      <c r="AE1210" s="2"/>
      <c r="AF1210" s="2"/>
      <c r="AG1210" s="2"/>
    </row>
    <row r="1211" spans="10:33" ht="14.5" x14ac:dyDescent="0.35">
      <c r="J1211" s="4"/>
      <c r="K1211" s="7"/>
      <c r="L1211" s="7"/>
      <c r="M1211" s="7"/>
      <c r="N1211" s="7"/>
      <c r="O1211" s="7"/>
      <c r="P1211" s="7"/>
      <c r="Q1211" s="7"/>
      <c r="R1211" s="4"/>
      <c r="S1211" s="2"/>
      <c r="T1211" s="2"/>
      <c r="U1211" s="2"/>
      <c r="V1211" s="2"/>
      <c r="W1211" s="2"/>
      <c r="X1211" s="2"/>
      <c r="Z1211" s="4"/>
      <c r="AA1211" s="2"/>
      <c r="AB1211" s="2"/>
      <c r="AC1211" s="2"/>
      <c r="AD1211" s="2"/>
      <c r="AE1211" s="2"/>
      <c r="AF1211" s="2"/>
      <c r="AG1211" s="2"/>
    </row>
    <row r="1212" spans="10:33" ht="14.5" x14ac:dyDescent="0.35">
      <c r="J1212" s="4"/>
      <c r="K1212" s="7"/>
      <c r="L1212" s="7"/>
      <c r="M1212" s="7"/>
      <c r="N1212" s="7"/>
      <c r="O1212" s="7"/>
      <c r="P1212" s="7"/>
      <c r="Q1212" s="7"/>
      <c r="R1212" s="4"/>
      <c r="S1212" s="2"/>
      <c r="T1212" s="2"/>
      <c r="U1212" s="2"/>
      <c r="V1212" s="2"/>
      <c r="W1212" s="2"/>
      <c r="X1212" s="2"/>
      <c r="Z1212" s="4"/>
      <c r="AA1212" s="2"/>
      <c r="AB1212" s="2"/>
      <c r="AC1212" s="2"/>
      <c r="AD1212" s="2"/>
      <c r="AE1212" s="2"/>
      <c r="AF1212" s="2"/>
      <c r="AG1212" s="2"/>
    </row>
    <row r="1213" spans="10:33" ht="14.5" x14ac:dyDescent="0.35">
      <c r="J1213" s="4"/>
      <c r="K1213" s="7"/>
      <c r="L1213" s="7"/>
      <c r="M1213" s="7"/>
      <c r="N1213" s="7"/>
      <c r="O1213" s="7"/>
      <c r="P1213" s="7"/>
      <c r="Q1213" s="7"/>
      <c r="R1213" s="4"/>
      <c r="S1213" s="2"/>
      <c r="T1213" s="2"/>
      <c r="U1213" s="2"/>
      <c r="V1213" s="2"/>
      <c r="W1213" s="2"/>
      <c r="X1213" s="2"/>
      <c r="Z1213" s="4"/>
      <c r="AA1213" s="2"/>
      <c r="AB1213" s="2"/>
      <c r="AC1213" s="2"/>
      <c r="AD1213" s="2"/>
      <c r="AE1213" s="2"/>
      <c r="AF1213" s="2"/>
      <c r="AG1213" s="2"/>
    </row>
    <row r="1214" spans="10:33" ht="14.5" x14ac:dyDescent="0.35">
      <c r="J1214" s="4"/>
      <c r="K1214" s="7"/>
      <c r="L1214" s="7"/>
      <c r="M1214" s="7"/>
      <c r="N1214" s="7"/>
      <c r="O1214" s="7"/>
      <c r="P1214" s="7"/>
      <c r="Q1214" s="7"/>
      <c r="R1214" s="4"/>
      <c r="S1214" s="2"/>
      <c r="T1214" s="2"/>
      <c r="U1214" s="2"/>
      <c r="V1214" s="2"/>
      <c r="W1214" s="2"/>
      <c r="X1214" s="2"/>
      <c r="Z1214" s="4"/>
      <c r="AA1214" s="2"/>
      <c r="AB1214" s="2"/>
      <c r="AC1214" s="2"/>
      <c r="AD1214" s="2"/>
      <c r="AE1214" s="2"/>
      <c r="AF1214" s="2"/>
      <c r="AG1214" s="2"/>
    </row>
    <row r="1215" spans="10:33" ht="14.5" x14ac:dyDescent="0.35">
      <c r="J1215" s="4"/>
      <c r="K1215" s="7"/>
      <c r="L1215" s="7"/>
      <c r="M1215" s="7"/>
      <c r="N1215" s="7"/>
      <c r="O1215" s="7"/>
      <c r="P1215" s="7"/>
      <c r="Q1215" s="7"/>
      <c r="R1215" s="4"/>
      <c r="S1215" s="2"/>
      <c r="T1215" s="2"/>
      <c r="U1215" s="2"/>
      <c r="V1215" s="2"/>
      <c r="W1215" s="2"/>
      <c r="X1215" s="2"/>
      <c r="Z1215" s="4"/>
      <c r="AA1215" s="2"/>
      <c r="AB1215" s="2"/>
      <c r="AC1215" s="2"/>
      <c r="AD1215" s="2"/>
      <c r="AE1215" s="2"/>
      <c r="AF1215" s="2"/>
      <c r="AG1215" s="2"/>
    </row>
    <row r="1216" spans="10:33" ht="14.5" x14ac:dyDescent="0.35">
      <c r="J1216" s="4"/>
      <c r="K1216" s="7"/>
      <c r="L1216" s="7"/>
      <c r="M1216" s="7"/>
      <c r="N1216" s="7"/>
      <c r="O1216" s="7"/>
      <c r="P1216" s="7"/>
      <c r="Q1216" s="7"/>
      <c r="R1216" s="4"/>
      <c r="S1216" s="2"/>
      <c r="T1216" s="2"/>
      <c r="U1216" s="2"/>
      <c r="V1216" s="2"/>
      <c r="W1216" s="2"/>
      <c r="X1216" s="2"/>
      <c r="Z1216" s="4"/>
      <c r="AA1216" s="2"/>
      <c r="AB1216" s="2"/>
      <c r="AC1216" s="2"/>
      <c r="AD1216" s="2"/>
      <c r="AE1216" s="2"/>
      <c r="AF1216" s="2"/>
      <c r="AG1216" s="2"/>
    </row>
    <row r="1217" spans="10:33" ht="14.5" x14ac:dyDescent="0.35">
      <c r="J1217" s="4"/>
      <c r="K1217" s="7"/>
      <c r="L1217" s="7"/>
      <c r="M1217" s="7"/>
      <c r="N1217" s="7"/>
      <c r="O1217" s="7"/>
      <c r="P1217" s="7"/>
      <c r="Q1217" s="7"/>
      <c r="R1217" s="4"/>
      <c r="S1217" s="2"/>
      <c r="T1217" s="2"/>
      <c r="U1217" s="2"/>
      <c r="V1217" s="2"/>
      <c r="W1217" s="2"/>
      <c r="X1217" s="2"/>
      <c r="Z1217" s="4"/>
      <c r="AA1217" s="2"/>
      <c r="AB1217" s="2"/>
      <c r="AC1217" s="2"/>
      <c r="AD1217" s="2"/>
      <c r="AE1217" s="2"/>
      <c r="AF1217" s="2"/>
      <c r="AG1217" s="2"/>
    </row>
    <row r="1218" spans="10:33" ht="14.5" x14ac:dyDescent="0.35">
      <c r="J1218" s="4"/>
      <c r="K1218" s="7"/>
      <c r="L1218" s="7"/>
      <c r="M1218" s="7"/>
      <c r="N1218" s="7"/>
      <c r="O1218" s="7"/>
      <c r="P1218" s="7"/>
      <c r="Q1218" s="7"/>
      <c r="R1218" s="4"/>
      <c r="S1218" s="2"/>
      <c r="T1218" s="2"/>
      <c r="U1218" s="2"/>
      <c r="V1218" s="2"/>
      <c r="W1218" s="2"/>
      <c r="X1218" s="2"/>
      <c r="Z1218" s="4"/>
      <c r="AA1218" s="2"/>
      <c r="AB1218" s="2"/>
      <c r="AC1218" s="2"/>
      <c r="AD1218" s="2"/>
      <c r="AE1218" s="2"/>
      <c r="AF1218" s="2"/>
      <c r="AG1218" s="2"/>
    </row>
    <row r="1219" spans="10:33" ht="14.5" x14ac:dyDescent="0.35">
      <c r="J1219" s="4"/>
      <c r="K1219" s="7"/>
      <c r="L1219" s="7"/>
      <c r="M1219" s="7"/>
      <c r="N1219" s="7"/>
      <c r="O1219" s="7"/>
      <c r="P1219" s="7"/>
      <c r="Q1219" s="7"/>
      <c r="R1219" s="4"/>
      <c r="S1219" s="2"/>
      <c r="T1219" s="2"/>
      <c r="U1219" s="2"/>
      <c r="V1219" s="2"/>
      <c r="W1219" s="2"/>
      <c r="X1219" s="2"/>
      <c r="Z1219" s="4"/>
      <c r="AA1219" s="2"/>
      <c r="AB1219" s="2"/>
      <c r="AC1219" s="2"/>
      <c r="AD1219" s="2"/>
      <c r="AE1219" s="2"/>
      <c r="AF1219" s="2"/>
      <c r="AG1219" s="2"/>
    </row>
    <row r="1220" spans="10:33" ht="14.5" x14ac:dyDescent="0.35">
      <c r="J1220" s="4"/>
      <c r="K1220" s="7"/>
      <c r="L1220" s="7"/>
      <c r="M1220" s="7"/>
      <c r="N1220" s="7"/>
      <c r="O1220" s="7"/>
      <c r="P1220" s="7"/>
      <c r="Q1220" s="7"/>
      <c r="R1220" s="4"/>
      <c r="S1220" s="2"/>
      <c r="T1220" s="2"/>
      <c r="U1220" s="2"/>
      <c r="V1220" s="2"/>
      <c r="W1220" s="2"/>
      <c r="X1220" s="2"/>
      <c r="Z1220" s="4"/>
      <c r="AA1220" s="2"/>
      <c r="AB1220" s="2"/>
      <c r="AC1220" s="2"/>
      <c r="AD1220" s="2"/>
      <c r="AE1220" s="2"/>
      <c r="AF1220" s="2"/>
      <c r="AG1220" s="2"/>
    </row>
    <row r="1221" spans="10:33" ht="14.5" x14ac:dyDescent="0.35">
      <c r="J1221" s="4"/>
      <c r="K1221" s="7"/>
      <c r="L1221" s="7"/>
      <c r="M1221" s="7"/>
      <c r="N1221" s="7"/>
      <c r="O1221" s="7"/>
      <c r="P1221" s="7"/>
      <c r="Q1221" s="7"/>
      <c r="R1221" s="4"/>
      <c r="S1221" s="2"/>
      <c r="T1221" s="2"/>
      <c r="U1221" s="2"/>
      <c r="V1221" s="2"/>
      <c r="W1221" s="2"/>
      <c r="X1221" s="2"/>
      <c r="Z1221" s="4"/>
      <c r="AA1221" s="2"/>
      <c r="AB1221" s="2"/>
      <c r="AC1221" s="2"/>
      <c r="AD1221" s="2"/>
      <c r="AE1221" s="2"/>
      <c r="AF1221" s="2"/>
      <c r="AG1221" s="2"/>
    </row>
    <row r="1222" spans="10:33" ht="14.5" x14ac:dyDescent="0.35">
      <c r="J1222" s="4"/>
      <c r="K1222" s="7"/>
      <c r="L1222" s="7"/>
      <c r="M1222" s="7"/>
      <c r="N1222" s="7"/>
      <c r="O1222" s="7"/>
      <c r="P1222" s="7"/>
      <c r="Q1222" s="7"/>
      <c r="R1222" s="4"/>
      <c r="S1222" s="2"/>
      <c r="T1222" s="2"/>
      <c r="U1222" s="2"/>
      <c r="V1222" s="2"/>
      <c r="W1222" s="2"/>
      <c r="X1222" s="2"/>
      <c r="Z1222" s="4"/>
      <c r="AA1222" s="2"/>
      <c r="AB1222" s="2"/>
      <c r="AC1222" s="2"/>
      <c r="AD1222" s="2"/>
      <c r="AE1222" s="2"/>
      <c r="AF1222" s="2"/>
      <c r="AG1222" s="2"/>
    </row>
    <row r="1223" spans="10:33" ht="14.5" x14ac:dyDescent="0.35">
      <c r="J1223" s="4"/>
      <c r="K1223" s="7"/>
      <c r="L1223" s="7"/>
      <c r="M1223" s="7"/>
      <c r="N1223" s="7"/>
      <c r="O1223" s="7"/>
      <c r="P1223" s="7"/>
      <c r="Q1223" s="7"/>
      <c r="R1223" s="4"/>
      <c r="S1223" s="2"/>
      <c r="T1223" s="2"/>
      <c r="U1223" s="2"/>
      <c r="V1223" s="2"/>
      <c r="W1223" s="2"/>
      <c r="X1223" s="2"/>
      <c r="Z1223" s="4"/>
      <c r="AA1223" s="2"/>
      <c r="AB1223" s="2"/>
      <c r="AC1223" s="2"/>
      <c r="AD1223" s="2"/>
      <c r="AE1223" s="2"/>
      <c r="AF1223" s="2"/>
      <c r="AG1223" s="2"/>
    </row>
    <row r="1224" spans="10:33" ht="14.5" x14ac:dyDescent="0.35">
      <c r="J1224" s="4"/>
      <c r="K1224" s="7"/>
      <c r="L1224" s="7"/>
      <c r="M1224" s="7"/>
      <c r="N1224" s="7"/>
      <c r="O1224" s="7"/>
      <c r="P1224" s="7"/>
      <c r="Q1224" s="7"/>
      <c r="R1224" s="4"/>
      <c r="S1224" s="2"/>
      <c r="T1224" s="2"/>
      <c r="U1224" s="2"/>
      <c r="V1224" s="2"/>
      <c r="W1224" s="2"/>
      <c r="X1224" s="2"/>
      <c r="Z1224" s="4"/>
      <c r="AA1224" s="2"/>
      <c r="AB1224" s="2"/>
      <c r="AC1224" s="2"/>
      <c r="AD1224" s="2"/>
      <c r="AE1224" s="2"/>
      <c r="AF1224" s="2"/>
      <c r="AG1224" s="2"/>
    </row>
    <row r="1225" spans="10:33" ht="14.5" x14ac:dyDescent="0.35">
      <c r="J1225" s="4"/>
      <c r="K1225" s="7"/>
      <c r="L1225" s="7"/>
      <c r="M1225" s="7"/>
      <c r="N1225" s="7"/>
      <c r="O1225" s="7"/>
      <c r="P1225" s="7"/>
      <c r="Q1225" s="7"/>
      <c r="R1225" s="4"/>
      <c r="S1225" s="2"/>
      <c r="T1225" s="2"/>
      <c r="U1225" s="2"/>
      <c r="V1225" s="2"/>
      <c r="W1225" s="2"/>
      <c r="X1225" s="2"/>
      <c r="Z1225" s="4"/>
      <c r="AA1225" s="2"/>
      <c r="AB1225" s="2"/>
      <c r="AC1225" s="2"/>
      <c r="AD1225" s="2"/>
      <c r="AE1225" s="2"/>
      <c r="AF1225" s="2"/>
      <c r="AG1225" s="2"/>
    </row>
    <row r="1226" spans="10:33" ht="14.5" x14ac:dyDescent="0.35">
      <c r="J1226" s="4"/>
      <c r="K1226" s="7"/>
      <c r="L1226" s="7"/>
      <c r="M1226" s="7"/>
      <c r="N1226" s="7"/>
      <c r="O1226" s="7"/>
      <c r="P1226" s="7"/>
      <c r="Q1226" s="7"/>
      <c r="R1226" s="4"/>
      <c r="S1226" s="2"/>
      <c r="T1226" s="2"/>
      <c r="U1226" s="2"/>
      <c r="V1226" s="2"/>
      <c r="W1226" s="2"/>
      <c r="X1226" s="2"/>
      <c r="Z1226" s="4"/>
      <c r="AA1226" s="2"/>
      <c r="AB1226" s="2"/>
      <c r="AC1226" s="2"/>
      <c r="AD1226" s="2"/>
      <c r="AE1226" s="2"/>
      <c r="AF1226" s="2"/>
      <c r="AG1226" s="2"/>
    </row>
    <row r="1227" spans="10:33" ht="14.5" x14ac:dyDescent="0.35">
      <c r="J1227" s="4"/>
      <c r="K1227" s="7"/>
      <c r="L1227" s="7"/>
      <c r="M1227" s="7"/>
      <c r="N1227" s="7"/>
      <c r="O1227" s="7"/>
      <c r="P1227" s="7"/>
      <c r="Q1227" s="7"/>
      <c r="R1227" s="4"/>
      <c r="S1227" s="2"/>
      <c r="T1227" s="2"/>
      <c r="U1227" s="2"/>
      <c r="V1227" s="2"/>
      <c r="W1227" s="2"/>
      <c r="X1227" s="2"/>
      <c r="Z1227" s="4"/>
      <c r="AA1227" s="2"/>
      <c r="AB1227" s="2"/>
      <c r="AC1227" s="2"/>
      <c r="AD1227" s="2"/>
      <c r="AE1227" s="2"/>
      <c r="AF1227" s="2"/>
      <c r="AG1227" s="2"/>
    </row>
    <row r="1228" spans="10:33" ht="14.5" x14ac:dyDescent="0.35">
      <c r="J1228" s="4"/>
      <c r="K1228" s="7"/>
      <c r="L1228" s="7"/>
      <c r="M1228" s="7"/>
      <c r="N1228" s="7"/>
      <c r="O1228" s="7"/>
      <c r="P1228" s="7"/>
      <c r="Q1228" s="7"/>
      <c r="R1228" s="4"/>
      <c r="S1228" s="2"/>
      <c r="T1228" s="2"/>
      <c r="U1228" s="2"/>
      <c r="V1228" s="2"/>
      <c r="W1228" s="2"/>
      <c r="X1228" s="2"/>
      <c r="Z1228" s="4"/>
      <c r="AA1228" s="2"/>
      <c r="AB1228" s="2"/>
      <c r="AC1228" s="2"/>
      <c r="AD1228" s="2"/>
      <c r="AE1228" s="2"/>
      <c r="AF1228" s="2"/>
      <c r="AG1228" s="2"/>
    </row>
    <row r="1229" spans="10:33" ht="14.5" x14ac:dyDescent="0.35">
      <c r="J1229" s="4"/>
      <c r="K1229" s="7"/>
      <c r="L1229" s="7"/>
      <c r="M1229" s="7"/>
      <c r="N1229" s="7"/>
      <c r="O1229" s="7"/>
      <c r="P1229" s="7"/>
      <c r="Q1229" s="7"/>
      <c r="R1229" s="4"/>
      <c r="S1229" s="2"/>
      <c r="T1229" s="2"/>
      <c r="U1229" s="2"/>
      <c r="V1229" s="2"/>
      <c r="W1229" s="2"/>
      <c r="X1229" s="2"/>
      <c r="Z1229" s="4"/>
      <c r="AA1229" s="2"/>
      <c r="AB1229" s="2"/>
      <c r="AC1229" s="2"/>
      <c r="AD1229" s="2"/>
      <c r="AE1229" s="2"/>
      <c r="AF1229" s="2"/>
      <c r="AG1229" s="2"/>
    </row>
    <row r="1230" spans="10:33" ht="14.5" x14ac:dyDescent="0.35">
      <c r="J1230" s="4"/>
      <c r="K1230" s="7"/>
      <c r="L1230" s="7"/>
      <c r="M1230" s="7"/>
      <c r="N1230" s="7"/>
      <c r="O1230" s="7"/>
      <c r="P1230" s="7"/>
      <c r="Q1230" s="7"/>
      <c r="R1230" s="4"/>
      <c r="S1230" s="2"/>
      <c r="T1230" s="2"/>
      <c r="U1230" s="2"/>
      <c r="V1230" s="2"/>
      <c r="W1230" s="2"/>
      <c r="X1230" s="2"/>
      <c r="Z1230" s="4"/>
      <c r="AA1230" s="2"/>
      <c r="AB1230" s="2"/>
      <c r="AC1230" s="2"/>
      <c r="AD1230" s="2"/>
      <c r="AE1230" s="2"/>
      <c r="AF1230" s="2"/>
      <c r="AG1230" s="2"/>
    </row>
    <row r="1231" spans="10:33" ht="14.5" x14ac:dyDescent="0.35">
      <c r="J1231" s="4"/>
      <c r="K1231" s="7"/>
      <c r="L1231" s="7"/>
      <c r="M1231" s="7"/>
      <c r="N1231" s="7"/>
      <c r="O1231" s="7"/>
      <c r="P1231" s="7"/>
      <c r="Q1231" s="7"/>
      <c r="R1231" s="4"/>
      <c r="S1231" s="2"/>
      <c r="T1231" s="2"/>
      <c r="U1231" s="2"/>
      <c r="V1231" s="2"/>
      <c r="W1231" s="2"/>
      <c r="X1231" s="2"/>
      <c r="Z1231" s="4"/>
      <c r="AA1231" s="2"/>
      <c r="AB1231" s="2"/>
      <c r="AC1231" s="2"/>
      <c r="AD1231" s="2"/>
      <c r="AE1231" s="2"/>
      <c r="AF1231" s="2"/>
      <c r="AG1231" s="2"/>
    </row>
    <row r="1232" spans="10:33" ht="14.5" x14ac:dyDescent="0.35">
      <c r="J1232" s="4"/>
      <c r="K1232" s="7"/>
      <c r="L1232" s="7"/>
      <c r="M1232" s="7"/>
      <c r="N1232" s="7"/>
      <c r="O1232" s="7"/>
      <c r="P1232" s="7"/>
      <c r="Q1232" s="7"/>
      <c r="R1232" s="4"/>
      <c r="S1232" s="2"/>
      <c r="T1232" s="2"/>
      <c r="U1232" s="2"/>
      <c r="V1232" s="2"/>
      <c r="W1232" s="2"/>
      <c r="X1232" s="2"/>
      <c r="Z1232" s="4"/>
      <c r="AA1232" s="2"/>
      <c r="AB1232" s="2"/>
      <c r="AC1232" s="2"/>
      <c r="AD1232" s="2"/>
      <c r="AE1232" s="2"/>
      <c r="AF1232" s="2"/>
      <c r="AG1232" s="2"/>
    </row>
    <row r="1233" spans="10:33" ht="14.5" x14ac:dyDescent="0.35">
      <c r="J1233" s="4"/>
      <c r="K1233" s="7"/>
      <c r="L1233" s="7"/>
      <c r="M1233" s="7"/>
      <c r="N1233" s="7"/>
      <c r="O1233" s="7"/>
      <c r="P1233" s="7"/>
      <c r="Q1233" s="7"/>
      <c r="R1233" s="4"/>
      <c r="S1233" s="2"/>
      <c r="T1233" s="2"/>
      <c r="U1233" s="2"/>
      <c r="V1233" s="2"/>
      <c r="W1233" s="2"/>
      <c r="X1233" s="2"/>
      <c r="Z1233" s="4"/>
      <c r="AA1233" s="2"/>
      <c r="AB1233" s="2"/>
      <c r="AC1233" s="2"/>
      <c r="AD1233" s="2"/>
      <c r="AE1233" s="2"/>
      <c r="AF1233" s="2"/>
      <c r="AG1233" s="2"/>
    </row>
    <row r="1234" spans="10:33" ht="14.5" x14ac:dyDescent="0.35">
      <c r="J1234" s="4"/>
      <c r="K1234" s="7"/>
      <c r="L1234" s="7"/>
      <c r="M1234" s="7"/>
      <c r="N1234" s="7"/>
      <c r="O1234" s="7"/>
      <c r="P1234" s="7"/>
      <c r="Q1234" s="7"/>
      <c r="R1234" s="4"/>
      <c r="S1234" s="2"/>
      <c r="T1234" s="2"/>
      <c r="U1234" s="2"/>
      <c r="V1234" s="2"/>
      <c r="W1234" s="2"/>
      <c r="X1234" s="2"/>
      <c r="Z1234" s="4"/>
      <c r="AA1234" s="2"/>
      <c r="AB1234" s="2"/>
      <c r="AC1234" s="2"/>
      <c r="AD1234" s="2"/>
      <c r="AE1234" s="2"/>
      <c r="AF1234" s="2"/>
      <c r="AG1234" s="2"/>
    </row>
    <row r="1235" spans="10:33" ht="14.5" x14ac:dyDescent="0.35">
      <c r="J1235" s="4"/>
      <c r="K1235" s="7"/>
      <c r="L1235" s="7"/>
      <c r="M1235" s="7"/>
      <c r="N1235" s="7"/>
      <c r="O1235" s="7"/>
      <c r="P1235" s="7"/>
      <c r="Q1235" s="7"/>
      <c r="R1235" s="4"/>
      <c r="S1235" s="2"/>
      <c r="T1235" s="2"/>
      <c r="U1235" s="2"/>
      <c r="V1235" s="2"/>
      <c r="W1235" s="2"/>
      <c r="X1235" s="2"/>
      <c r="Z1235" s="4"/>
      <c r="AA1235" s="2"/>
      <c r="AB1235" s="2"/>
      <c r="AC1235" s="2"/>
      <c r="AD1235" s="2"/>
      <c r="AE1235" s="2"/>
      <c r="AF1235" s="2"/>
      <c r="AG1235" s="2"/>
    </row>
    <row r="1236" spans="10:33" ht="14.5" x14ac:dyDescent="0.35">
      <c r="J1236" s="4"/>
      <c r="K1236" s="7"/>
      <c r="L1236" s="7"/>
      <c r="M1236" s="7"/>
      <c r="N1236" s="7"/>
      <c r="O1236" s="7"/>
      <c r="P1236" s="7"/>
      <c r="Q1236" s="7"/>
      <c r="R1236" s="4"/>
      <c r="S1236" s="2"/>
      <c r="T1236" s="2"/>
      <c r="U1236" s="2"/>
      <c r="V1236" s="2"/>
      <c r="W1236" s="2"/>
      <c r="X1236" s="2"/>
      <c r="Z1236" s="4"/>
      <c r="AA1236" s="2"/>
      <c r="AB1236" s="2"/>
      <c r="AC1236" s="2"/>
      <c r="AD1236" s="2"/>
      <c r="AE1236" s="2"/>
      <c r="AF1236" s="2"/>
      <c r="AG1236" s="2"/>
    </row>
    <row r="1237" spans="10:33" ht="14.5" x14ac:dyDescent="0.35">
      <c r="J1237" s="4"/>
      <c r="K1237" s="7"/>
      <c r="L1237" s="7"/>
      <c r="M1237" s="7"/>
      <c r="N1237" s="7"/>
      <c r="O1237" s="7"/>
      <c r="P1237" s="7"/>
      <c r="Q1237" s="7"/>
      <c r="R1237" s="4"/>
      <c r="S1237" s="2"/>
      <c r="T1237" s="2"/>
      <c r="U1237" s="2"/>
      <c r="V1237" s="2"/>
      <c r="W1237" s="2"/>
      <c r="X1237" s="2"/>
      <c r="Z1237" s="4"/>
      <c r="AA1237" s="2"/>
      <c r="AB1237" s="2"/>
      <c r="AC1237" s="2"/>
      <c r="AD1237" s="2"/>
      <c r="AE1237" s="2"/>
      <c r="AF1237" s="2"/>
      <c r="AG1237" s="2"/>
    </row>
    <row r="1238" spans="10:33" ht="14.5" x14ac:dyDescent="0.35">
      <c r="J1238" s="4"/>
      <c r="K1238" s="7"/>
      <c r="L1238" s="7"/>
      <c r="M1238" s="7"/>
      <c r="N1238" s="7"/>
      <c r="O1238" s="7"/>
      <c r="P1238" s="7"/>
      <c r="Q1238" s="7"/>
      <c r="R1238" s="4"/>
      <c r="S1238" s="2"/>
      <c r="T1238" s="2"/>
      <c r="U1238" s="2"/>
      <c r="V1238" s="2"/>
      <c r="W1238" s="2"/>
      <c r="X1238" s="2"/>
      <c r="Z1238" s="4"/>
      <c r="AA1238" s="2"/>
      <c r="AB1238" s="2"/>
      <c r="AC1238" s="2"/>
      <c r="AD1238" s="2"/>
      <c r="AE1238" s="2"/>
      <c r="AF1238" s="2"/>
      <c r="AG1238" s="2"/>
    </row>
    <row r="1239" spans="10:33" ht="14.5" x14ac:dyDescent="0.35">
      <c r="J1239" s="4"/>
      <c r="K1239" s="7"/>
      <c r="L1239" s="7"/>
      <c r="M1239" s="7"/>
      <c r="N1239" s="7"/>
      <c r="O1239" s="7"/>
      <c r="P1239" s="7"/>
      <c r="Q1239" s="7"/>
      <c r="R1239" s="4"/>
      <c r="S1239" s="2"/>
      <c r="T1239" s="2"/>
      <c r="U1239" s="2"/>
      <c r="V1239" s="2"/>
      <c r="W1239" s="2"/>
      <c r="X1239" s="2"/>
      <c r="Z1239" s="4"/>
      <c r="AA1239" s="2"/>
      <c r="AB1239" s="2"/>
      <c r="AC1239" s="2"/>
      <c r="AD1239" s="2"/>
      <c r="AE1239" s="2"/>
      <c r="AF1239" s="2"/>
      <c r="AG1239" s="2"/>
    </row>
    <row r="1240" spans="10:33" ht="14.5" x14ac:dyDescent="0.35">
      <c r="J1240" s="4"/>
      <c r="K1240" s="7"/>
      <c r="L1240" s="7"/>
      <c r="M1240" s="7"/>
      <c r="N1240" s="7"/>
      <c r="O1240" s="7"/>
      <c r="P1240" s="7"/>
      <c r="Q1240" s="7"/>
      <c r="R1240" s="4"/>
      <c r="S1240" s="2"/>
      <c r="T1240" s="2"/>
      <c r="U1240" s="2"/>
      <c r="V1240" s="2"/>
      <c r="W1240" s="2"/>
      <c r="X1240" s="2"/>
      <c r="Z1240" s="4"/>
      <c r="AA1240" s="2"/>
      <c r="AB1240" s="2"/>
      <c r="AC1240" s="2"/>
      <c r="AD1240" s="2"/>
      <c r="AE1240" s="2"/>
      <c r="AF1240" s="2"/>
      <c r="AG1240" s="2"/>
    </row>
    <row r="1241" spans="10:33" ht="14.5" x14ac:dyDescent="0.35">
      <c r="J1241" s="4"/>
      <c r="K1241" s="7"/>
      <c r="L1241" s="7"/>
      <c r="M1241" s="7"/>
      <c r="N1241" s="7"/>
      <c r="O1241" s="7"/>
      <c r="P1241" s="7"/>
      <c r="Q1241" s="7"/>
      <c r="R1241" s="4"/>
      <c r="S1241" s="2"/>
      <c r="T1241" s="2"/>
      <c r="U1241" s="2"/>
      <c r="V1241" s="2"/>
      <c r="W1241" s="2"/>
      <c r="X1241" s="2"/>
      <c r="Z1241" s="4"/>
      <c r="AA1241" s="2"/>
      <c r="AB1241" s="2"/>
      <c r="AC1241" s="2"/>
      <c r="AD1241" s="2"/>
      <c r="AE1241" s="2"/>
      <c r="AF1241" s="2"/>
      <c r="AG1241" s="2"/>
    </row>
    <row r="1242" spans="10:33" ht="14.5" x14ac:dyDescent="0.35">
      <c r="J1242" s="4"/>
      <c r="K1242" s="7"/>
      <c r="L1242" s="7"/>
      <c r="M1242" s="7"/>
      <c r="N1242" s="7"/>
      <c r="O1242" s="7"/>
      <c r="P1242" s="7"/>
      <c r="Q1242" s="7"/>
      <c r="R1242" s="4"/>
      <c r="S1242" s="2"/>
      <c r="T1242" s="2"/>
      <c r="U1242" s="2"/>
      <c r="V1242" s="2"/>
      <c r="W1242" s="2"/>
      <c r="X1242" s="2"/>
      <c r="Z1242" s="4"/>
      <c r="AA1242" s="2"/>
      <c r="AB1242" s="2"/>
      <c r="AC1242" s="2"/>
      <c r="AD1242" s="2"/>
      <c r="AE1242" s="2"/>
      <c r="AF1242" s="2"/>
      <c r="AG1242" s="2"/>
    </row>
    <row r="1243" spans="10:33" ht="14.5" x14ac:dyDescent="0.35">
      <c r="J1243" s="4"/>
      <c r="K1243" s="7"/>
      <c r="L1243" s="7"/>
      <c r="M1243" s="7"/>
      <c r="N1243" s="7"/>
      <c r="O1243" s="7"/>
      <c r="P1243" s="7"/>
      <c r="Q1243" s="7"/>
      <c r="R1243" s="4"/>
      <c r="S1243" s="2"/>
      <c r="T1243" s="2"/>
      <c r="U1243" s="2"/>
      <c r="V1243" s="2"/>
      <c r="W1243" s="2"/>
      <c r="X1243" s="2"/>
      <c r="Z1243" s="4"/>
      <c r="AA1243" s="2"/>
      <c r="AB1243" s="2"/>
      <c r="AC1243" s="2"/>
      <c r="AD1243" s="2"/>
      <c r="AE1243" s="2"/>
      <c r="AF1243" s="2"/>
      <c r="AG1243" s="2"/>
    </row>
    <row r="1244" spans="10:33" ht="14.5" x14ac:dyDescent="0.35">
      <c r="J1244" s="4"/>
      <c r="K1244" s="7"/>
      <c r="L1244" s="7"/>
      <c r="M1244" s="7"/>
      <c r="N1244" s="7"/>
      <c r="O1244" s="7"/>
      <c r="P1244" s="7"/>
      <c r="Q1244" s="7"/>
      <c r="R1244" s="4"/>
      <c r="S1244" s="2"/>
      <c r="T1244" s="2"/>
      <c r="U1244" s="2"/>
      <c r="V1244" s="2"/>
      <c r="W1244" s="2"/>
      <c r="X1244" s="2"/>
      <c r="Z1244" s="4"/>
      <c r="AA1244" s="2"/>
      <c r="AB1244" s="2"/>
      <c r="AC1244" s="2"/>
      <c r="AD1244" s="2"/>
      <c r="AE1244" s="2"/>
      <c r="AF1244" s="2"/>
      <c r="AG1244" s="2"/>
    </row>
    <row r="1245" spans="10:33" ht="14.5" x14ac:dyDescent="0.35">
      <c r="J1245" s="4"/>
      <c r="K1245" s="7"/>
      <c r="L1245" s="7"/>
      <c r="M1245" s="7"/>
      <c r="N1245" s="7"/>
      <c r="O1245" s="7"/>
      <c r="P1245" s="7"/>
      <c r="Q1245" s="7"/>
      <c r="R1245" s="4"/>
      <c r="S1245" s="2"/>
      <c r="T1245" s="2"/>
      <c r="U1245" s="2"/>
      <c r="V1245" s="2"/>
      <c r="W1245" s="2"/>
      <c r="X1245" s="2"/>
      <c r="Z1245" s="4"/>
      <c r="AA1245" s="2"/>
      <c r="AB1245" s="2"/>
      <c r="AC1245" s="2"/>
      <c r="AD1245" s="2"/>
      <c r="AE1245" s="2"/>
      <c r="AF1245" s="2"/>
      <c r="AG1245" s="2"/>
    </row>
    <row r="1246" spans="10:33" ht="14.5" x14ac:dyDescent="0.35">
      <c r="J1246" s="4"/>
      <c r="K1246" s="7"/>
      <c r="L1246" s="7"/>
      <c r="M1246" s="7"/>
      <c r="N1246" s="7"/>
      <c r="O1246" s="7"/>
      <c r="P1246" s="7"/>
      <c r="Q1246" s="7"/>
      <c r="R1246" s="4"/>
      <c r="S1246" s="2"/>
      <c r="T1246" s="2"/>
      <c r="U1246" s="2"/>
      <c r="V1246" s="2"/>
      <c r="W1246" s="2"/>
      <c r="X1246" s="2"/>
      <c r="Z1246" s="4"/>
      <c r="AA1246" s="2"/>
      <c r="AB1246" s="2"/>
      <c r="AC1246" s="2"/>
      <c r="AD1246" s="2"/>
      <c r="AE1246" s="2"/>
      <c r="AF1246" s="2"/>
      <c r="AG1246" s="2"/>
    </row>
    <row r="1247" spans="10:33" ht="14.5" x14ac:dyDescent="0.35">
      <c r="J1247" s="4"/>
      <c r="K1247" s="7"/>
      <c r="L1247" s="7"/>
      <c r="M1247" s="7"/>
      <c r="N1247" s="7"/>
      <c r="O1247" s="7"/>
      <c r="P1247" s="7"/>
      <c r="Q1247" s="7"/>
      <c r="R1247" s="4"/>
      <c r="S1247" s="2"/>
      <c r="T1247" s="2"/>
      <c r="U1247" s="2"/>
      <c r="V1247" s="2"/>
      <c r="W1247" s="2"/>
      <c r="X1247" s="2"/>
      <c r="Z1247" s="4"/>
      <c r="AA1247" s="2"/>
      <c r="AB1247" s="2"/>
      <c r="AC1247" s="2"/>
      <c r="AD1247" s="2"/>
      <c r="AE1247" s="2"/>
      <c r="AF1247" s="2"/>
      <c r="AG1247" s="2"/>
    </row>
    <row r="1248" spans="10:33" ht="14.5" x14ac:dyDescent="0.35">
      <c r="J1248" s="4"/>
      <c r="K1248" s="7"/>
      <c r="L1248" s="7"/>
      <c r="M1248" s="7"/>
      <c r="N1248" s="7"/>
      <c r="O1248" s="7"/>
      <c r="P1248" s="7"/>
      <c r="Q1248" s="7"/>
      <c r="R1248" s="4"/>
      <c r="S1248" s="2"/>
      <c r="T1248" s="2"/>
      <c r="U1248" s="2"/>
      <c r="V1248" s="2"/>
      <c r="W1248" s="2"/>
      <c r="X1248" s="2"/>
      <c r="Z1248" s="4"/>
      <c r="AA1248" s="2"/>
      <c r="AB1248" s="2"/>
      <c r="AC1248" s="2"/>
      <c r="AD1248" s="2"/>
      <c r="AE1248" s="2"/>
      <c r="AF1248" s="2"/>
      <c r="AG1248" s="2"/>
    </row>
    <row r="1249" spans="10:33" ht="14.5" x14ac:dyDescent="0.35">
      <c r="J1249" s="4"/>
      <c r="K1249" s="7"/>
      <c r="L1249" s="7"/>
      <c r="M1249" s="7"/>
      <c r="N1249" s="7"/>
      <c r="O1249" s="7"/>
      <c r="P1249" s="7"/>
      <c r="Q1249" s="7"/>
      <c r="R1249" s="4"/>
      <c r="S1249" s="2"/>
      <c r="T1249" s="2"/>
      <c r="U1249" s="2"/>
      <c r="V1249" s="2"/>
      <c r="W1249" s="2"/>
      <c r="X1249" s="2"/>
      <c r="Z1249" s="4"/>
      <c r="AA1249" s="2"/>
      <c r="AB1249" s="2"/>
      <c r="AC1249" s="2"/>
      <c r="AD1249" s="2"/>
      <c r="AE1249" s="2"/>
      <c r="AF1249" s="2"/>
      <c r="AG1249" s="2"/>
    </row>
    <row r="1250" spans="10:33" ht="14.5" x14ac:dyDescent="0.35">
      <c r="J1250" s="4"/>
      <c r="K1250" s="7"/>
      <c r="L1250" s="7"/>
      <c r="M1250" s="7"/>
      <c r="N1250" s="7"/>
      <c r="O1250" s="7"/>
      <c r="P1250" s="7"/>
      <c r="Q1250" s="7"/>
      <c r="R1250" s="4"/>
      <c r="S1250" s="2"/>
      <c r="T1250" s="2"/>
      <c r="U1250" s="2"/>
      <c r="V1250" s="2"/>
      <c r="W1250" s="2"/>
      <c r="X1250" s="2"/>
      <c r="Z1250" s="4"/>
      <c r="AA1250" s="2"/>
      <c r="AB1250" s="2"/>
      <c r="AC1250" s="2"/>
      <c r="AD1250" s="2"/>
      <c r="AE1250" s="2"/>
      <c r="AF1250" s="2"/>
      <c r="AG1250" s="2"/>
    </row>
    <row r="1251" spans="10:33" ht="14.5" x14ac:dyDescent="0.35">
      <c r="J1251" s="4"/>
      <c r="K1251" s="7"/>
      <c r="L1251" s="7"/>
      <c r="M1251" s="7"/>
      <c r="N1251" s="7"/>
      <c r="O1251" s="7"/>
      <c r="P1251" s="7"/>
      <c r="Q1251" s="7"/>
      <c r="R1251" s="4"/>
      <c r="S1251" s="2"/>
      <c r="T1251" s="2"/>
      <c r="U1251" s="2"/>
      <c r="V1251" s="2"/>
      <c r="W1251" s="2"/>
      <c r="X1251" s="2"/>
      <c r="Z1251" s="4"/>
      <c r="AA1251" s="2"/>
      <c r="AB1251" s="2"/>
      <c r="AC1251" s="2"/>
      <c r="AD1251" s="2"/>
      <c r="AE1251" s="2"/>
      <c r="AF1251" s="2"/>
      <c r="AG1251" s="2"/>
    </row>
    <row r="1252" spans="10:33" ht="14.5" x14ac:dyDescent="0.35">
      <c r="J1252" s="4"/>
      <c r="K1252" s="7"/>
      <c r="L1252" s="7"/>
      <c r="M1252" s="7"/>
      <c r="N1252" s="7"/>
      <c r="O1252" s="7"/>
      <c r="P1252" s="7"/>
      <c r="Q1252" s="7"/>
      <c r="R1252" s="4"/>
      <c r="S1252" s="2"/>
      <c r="T1252" s="2"/>
      <c r="U1252" s="2"/>
      <c r="V1252" s="2"/>
      <c r="W1252" s="2"/>
      <c r="X1252" s="2"/>
      <c r="Z1252" s="4"/>
      <c r="AA1252" s="2"/>
      <c r="AB1252" s="2"/>
      <c r="AC1252" s="2"/>
      <c r="AD1252" s="2"/>
      <c r="AE1252" s="2"/>
      <c r="AF1252" s="2"/>
      <c r="AG1252" s="2"/>
    </row>
    <row r="1253" spans="10:33" ht="14.5" x14ac:dyDescent="0.35">
      <c r="J1253" s="4"/>
      <c r="K1253" s="7"/>
      <c r="L1253" s="7"/>
      <c r="M1253" s="7"/>
      <c r="N1253" s="7"/>
      <c r="O1253" s="7"/>
      <c r="P1253" s="7"/>
      <c r="Q1253" s="7"/>
      <c r="R1253" s="4"/>
      <c r="S1253" s="2"/>
      <c r="T1253" s="2"/>
      <c r="U1253" s="2"/>
      <c r="V1253" s="2"/>
      <c r="W1253" s="2"/>
      <c r="X1253" s="2"/>
      <c r="Z1253" s="4"/>
      <c r="AA1253" s="2"/>
      <c r="AB1253" s="2"/>
      <c r="AC1253" s="2"/>
      <c r="AD1253" s="2"/>
      <c r="AE1253" s="2"/>
      <c r="AF1253" s="2"/>
      <c r="AG1253" s="2"/>
    </row>
    <row r="1254" spans="10:33" ht="14.5" x14ac:dyDescent="0.35">
      <c r="J1254" s="4"/>
      <c r="K1254" s="7"/>
      <c r="L1254" s="7"/>
      <c r="M1254" s="7"/>
      <c r="N1254" s="7"/>
      <c r="O1254" s="7"/>
      <c r="P1254" s="7"/>
      <c r="Q1254" s="7"/>
      <c r="R1254" s="4"/>
      <c r="S1254" s="2"/>
      <c r="T1254" s="2"/>
      <c r="U1254" s="2"/>
      <c r="V1254" s="2"/>
      <c r="W1254" s="2"/>
      <c r="X1254" s="2"/>
      <c r="Z1254" s="4"/>
      <c r="AA1254" s="2"/>
      <c r="AB1254" s="2"/>
      <c r="AC1254" s="2"/>
      <c r="AD1254" s="2"/>
      <c r="AE1254" s="2"/>
      <c r="AF1254" s="2"/>
      <c r="AG1254" s="2"/>
    </row>
    <row r="1255" spans="10:33" ht="14.5" x14ac:dyDescent="0.35">
      <c r="J1255" s="4"/>
      <c r="K1255" s="7"/>
      <c r="L1255" s="7"/>
      <c r="M1255" s="7"/>
      <c r="N1255" s="7"/>
      <c r="O1255" s="7"/>
      <c r="P1255" s="7"/>
      <c r="Q1255" s="7"/>
      <c r="R1255" s="4"/>
      <c r="S1255" s="2"/>
      <c r="T1255" s="2"/>
      <c r="U1255" s="2"/>
      <c r="V1255" s="2"/>
      <c r="W1255" s="2"/>
      <c r="X1255" s="2"/>
      <c r="Z1255" s="4"/>
      <c r="AA1255" s="2"/>
      <c r="AB1255" s="2"/>
      <c r="AC1255" s="2"/>
      <c r="AD1255" s="2"/>
      <c r="AE1255" s="2"/>
      <c r="AF1255" s="2"/>
      <c r="AG1255" s="2"/>
    </row>
    <row r="1256" spans="10:33" ht="14.5" x14ac:dyDescent="0.35">
      <c r="J1256" s="4"/>
      <c r="K1256" s="7"/>
      <c r="L1256" s="7"/>
      <c r="M1256" s="7"/>
      <c r="N1256" s="7"/>
      <c r="O1256" s="7"/>
      <c r="P1256" s="7"/>
      <c r="Q1256" s="7"/>
      <c r="R1256" s="4"/>
      <c r="S1256" s="2"/>
      <c r="T1256" s="2"/>
      <c r="U1256" s="2"/>
      <c r="V1256" s="2"/>
      <c r="W1256" s="2"/>
      <c r="X1256" s="2"/>
      <c r="Z1256" s="4"/>
      <c r="AA1256" s="2"/>
      <c r="AB1256" s="2"/>
      <c r="AC1256" s="2"/>
      <c r="AD1256" s="2"/>
      <c r="AE1256" s="2"/>
      <c r="AF1256" s="2"/>
      <c r="AG1256" s="2"/>
    </row>
    <row r="1257" spans="10:33" ht="14.5" x14ac:dyDescent="0.35">
      <c r="J1257" s="4"/>
      <c r="K1257" s="7"/>
      <c r="L1257" s="7"/>
      <c r="M1257" s="7"/>
      <c r="N1257" s="7"/>
      <c r="O1257" s="7"/>
      <c r="P1257" s="7"/>
      <c r="Q1257" s="7"/>
      <c r="R1257" s="4"/>
      <c r="S1257" s="2"/>
      <c r="T1257" s="2"/>
      <c r="U1257" s="2"/>
      <c r="V1257" s="2"/>
      <c r="W1257" s="2"/>
      <c r="X1257" s="2"/>
      <c r="Z1257" s="4"/>
      <c r="AA1257" s="2"/>
      <c r="AB1257" s="2"/>
      <c r="AC1257" s="2"/>
      <c r="AD1257" s="2"/>
      <c r="AE1257" s="2"/>
      <c r="AF1257" s="2"/>
      <c r="AG1257" s="2"/>
    </row>
    <row r="1258" spans="10:33" ht="14.5" x14ac:dyDescent="0.35">
      <c r="J1258" s="4"/>
      <c r="K1258" s="7"/>
      <c r="L1258" s="7"/>
      <c r="M1258" s="7"/>
      <c r="N1258" s="7"/>
      <c r="O1258" s="7"/>
      <c r="P1258" s="7"/>
      <c r="Q1258" s="7"/>
      <c r="R1258" s="4"/>
      <c r="S1258" s="2"/>
      <c r="T1258" s="2"/>
      <c r="U1258" s="2"/>
      <c r="V1258" s="2"/>
      <c r="W1258" s="2"/>
      <c r="X1258" s="2"/>
      <c r="Z1258" s="4"/>
      <c r="AA1258" s="2"/>
      <c r="AB1258" s="2"/>
      <c r="AC1258" s="2"/>
      <c r="AD1258" s="2"/>
      <c r="AE1258" s="2"/>
      <c r="AF1258" s="2"/>
      <c r="AG1258" s="2"/>
    </row>
    <row r="1259" spans="10:33" ht="14.5" x14ac:dyDescent="0.35">
      <c r="J1259" s="4"/>
      <c r="K1259" s="7"/>
      <c r="L1259" s="7"/>
      <c r="M1259" s="7"/>
      <c r="N1259" s="7"/>
      <c r="O1259" s="7"/>
      <c r="P1259" s="7"/>
      <c r="Q1259" s="7"/>
      <c r="R1259" s="4"/>
      <c r="S1259" s="2"/>
      <c r="T1259" s="2"/>
      <c r="U1259" s="2"/>
      <c r="V1259" s="2"/>
      <c r="W1259" s="2"/>
      <c r="X1259" s="2"/>
      <c r="Z1259" s="4"/>
      <c r="AA1259" s="2"/>
      <c r="AB1259" s="2"/>
      <c r="AC1259" s="2"/>
      <c r="AD1259" s="2"/>
      <c r="AE1259" s="2"/>
      <c r="AF1259" s="2"/>
      <c r="AG1259" s="2"/>
    </row>
    <row r="1260" spans="10:33" ht="14.5" x14ac:dyDescent="0.35">
      <c r="J1260" s="4"/>
      <c r="K1260" s="7"/>
      <c r="L1260" s="7"/>
      <c r="M1260" s="7"/>
      <c r="N1260" s="7"/>
      <c r="O1260" s="7"/>
      <c r="P1260" s="7"/>
      <c r="Q1260" s="7"/>
      <c r="R1260" s="4"/>
      <c r="S1260" s="2"/>
      <c r="T1260" s="2"/>
      <c r="U1260" s="2"/>
      <c r="V1260" s="2"/>
      <c r="W1260" s="2"/>
      <c r="X1260" s="2"/>
      <c r="Z1260" s="4"/>
      <c r="AA1260" s="2"/>
      <c r="AB1260" s="2"/>
      <c r="AC1260" s="2"/>
      <c r="AD1260" s="2"/>
      <c r="AE1260" s="2"/>
      <c r="AF1260" s="2"/>
      <c r="AG1260" s="2"/>
    </row>
    <row r="1261" spans="10:33" ht="14.5" x14ac:dyDescent="0.35">
      <c r="J1261" s="4"/>
      <c r="K1261" s="7"/>
      <c r="L1261" s="7"/>
      <c r="M1261" s="7"/>
      <c r="N1261" s="7"/>
      <c r="O1261" s="7"/>
      <c r="P1261" s="7"/>
      <c r="Q1261" s="7"/>
      <c r="R1261" s="4"/>
      <c r="S1261" s="2"/>
      <c r="T1261" s="2"/>
      <c r="U1261" s="2"/>
      <c r="V1261" s="2"/>
      <c r="W1261" s="2"/>
      <c r="X1261" s="2"/>
      <c r="Z1261" s="4"/>
      <c r="AA1261" s="2"/>
      <c r="AB1261" s="2"/>
      <c r="AC1261" s="2"/>
      <c r="AD1261" s="2"/>
      <c r="AE1261" s="2"/>
      <c r="AF1261" s="2"/>
      <c r="AG1261" s="2"/>
    </row>
    <row r="1262" spans="10:33" ht="14.5" x14ac:dyDescent="0.35">
      <c r="J1262" s="4"/>
      <c r="K1262" s="7"/>
      <c r="L1262" s="7"/>
      <c r="M1262" s="7"/>
      <c r="N1262" s="7"/>
      <c r="O1262" s="7"/>
      <c r="P1262" s="7"/>
      <c r="Q1262" s="7"/>
      <c r="R1262" s="4"/>
      <c r="S1262" s="2"/>
      <c r="T1262" s="2"/>
      <c r="U1262" s="2"/>
      <c r="V1262" s="2"/>
      <c r="W1262" s="2"/>
      <c r="X1262" s="2"/>
      <c r="Z1262" s="4"/>
      <c r="AA1262" s="2"/>
      <c r="AB1262" s="2"/>
      <c r="AC1262" s="2"/>
      <c r="AD1262" s="2"/>
      <c r="AE1262" s="2"/>
      <c r="AF1262" s="2"/>
      <c r="AG1262" s="2"/>
    </row>
    <row r="1263" spans="10:33" ht="14.5" x14ac:dyDescent="0.35">
      <c r="J1263" s="4"/>
      <c r="K1263" s="7"/>
      <c r="L1263" s="7"/>
      <c r="M1263" s="7"/>
      <c r="N1263" s="7"/>
      <c r="O1263" s="7"/>
      <c r="P1263" s="7"/>
      <c r="Q1263" s="7"/>
      <c r="R1263" s="4"/>
      <c r="S1263" s="2"/>
      <c r="T1263" s="2"/>
      <c r="U1263" s="2"/>
      <c r="V1263" s="2"/>
      <c r="W1263" s="2"/>
      <c r="X1263" s="2"/>
      <c r="Z1263" s="4"/>
      <c r="AA1263" s="2"/>
      <c r="AB1263" s="2"/>
      <c r="AC1263" s="2"/>
      <c r="AD1263" s="2"/>
      <c r="AE1263" s="2"/>
      <c r="AF1263" s="2"/>
      <c r="AG1263" s="2"/>
    </row>
    <row r="1264" spans="10:33" ht="14.5" x14ac:dyDescent="0.35">
      <c r="J1264" s="4"/>
      <c r="K1264" s="7"/>
      <c r="L1264" s="7"/>
      <c r="M1264" s="7"/>
      <c r="N1264" s="7"/>
      <c r="O1264" s="7"/>
      <c r="P1264" s="7"/>
      <c r="Q1264" s="7"/>
      <c r="R1264" s="4"/>
      <c r="S1264" s="2"/>
      <c r="T1264" s="2"/>
      <c r="U1264" s="2"/>
      <c r="V1264" s="2"/>
      <c r="W1264" s="2"/>
      <c r="X1264" s="2"/>
      <c r="Z1264" s="4"/>
      <c r="AA1264" s="2"/>
      <c r="AB1264" s="2"/>
      <c r="AC1264" s="2"/>
      <c r="AD1264" s="2"/>
      <c r="AE1264" s="2"/>
      <c r="AF1264" s="2"/>
      <c r="AG1264" s="2"/>
    </row>
    <row r="1265" spans="10:33" ht="14.5" x14ac:dyDescent="0.35">
      <c r="J1265" s="4"/>
      <c r="K1265" s="7"/>
      <c r="L1265" s="7"/>
      <c r="M1265" s="7"/>
      <c r="N1265" s="7"/>
      <c r="O1265" s="7"/>
      <c r="P1265" s="7"/>
      <c r="Q1265" s="7"/>
      <c r="R1265" s="4"/>
      <c r="S1265" s="2"/>
      <c r="T1265" s="2"/>
      <c r="U1265" s="2"/>
      <c r="V1265" s="2"/>
      <c r="W1265" s="2"/>
      <c r="X1265" s="2"/>
      <c r="Z1265" s="4"/>
      <c r="AA1265" s="2"/>
      <c r="AB1265" s="2"/>
      <c r="AC1265" s="2"/>
      <c r="AD1265" s="2"/>
      <c r="AE1265" s="2"/>
      <c r="AF1265" s="2"/>
      <c r="AG1265" s="2"/>
    </row>
    <row r="1266" spans="10:33" ht="14.5" x14ac:dyDescent="0.35">
      <c r="J1266" s="4"/>
      <c r="K1266" s="7"/>
      <c r="L1266" s="7"/>
      <c r="M1266" s="7"/>
      <c r="N1266" s="7"/>
      <c r="O1266" s="7"/>
      <c r="P1266" s="7"/>
      <c r="Q1266" s="7"/>
      <c r="R1266" s="4"/>
      <c r="S1266" s="2"/>
      <c r="T1266" s="2"/>
      <c r="U1266" s="2"/>
      <c r="V1266" s="2"/>
      <c r="W1266" s="2"/>
      <c r="X1266" s="2"/>
      <c r="Z1266" s="4"/>
      <c r="AA1266" s="2"/>
      <c r="AB1266" s="2"/>
      <c r="AC1266" s="2"/>
      <c r="AD1266" s="2"/>
      <c r="AE1266" s="2"/>
      <c r="AF1266" s="2"/>
      <c r="AG1266" s="2"/>
    </row>
    <row r="1267" spans="10:33" ht="14.5" x14ac:dyDescent="0.35">
      <c r="J1267" s="4"/>
      <c r="K1267" s="7"/>
      <c r="L1267" s="7"/>
      <c r="M1267" s="7"/>
      <c r="N1267" s="7"/>
      <c r="O1267" s="7"/>
      <c r="P1267" s="7"/>
      <c r="Q1267" s="7"/>
      <c r="R1267" s="4"/>
      <c r="S1267" s="2"/>
      <c r="T1267" s="2"/>
      <c r="U1267" s="2"/>
      <c r="V1267" s="2"/>
      <c r="W1267" s="2"/>
      <c r="X1267" s="2"/>
      <c r="Z1267" s="4"/>
      <c r="AA1267" s="2"/>
      <c r="AB1267" s="2"/>
      <c r="AC1267" s="2"/>
      <c r="AD1267" s="2"/>
      <c r="AE1267" s="2"/>
      <c r="AF1267" s="2"/>
      <c r="AG1267" s="2"/>
    </row>
    <row r="1268" spans="10:33" ht="14.5" x14ac:dyDescent="0.35">
      <c r="J1268" s="4"/>
      <c r="K1268" s="7"/>
      <c r="L1268" s="7"/>
      <c r="M1268" s="7"/>
      <c r="N1268" s="7"/>
      <c r="O1268" s="7"/>
      <c r="P1268" s="7"/>
      <c r="Q1268" s="7"/>
      <c r="R1268" s="4"/>
      <c r="S1268" s="2"/>
      <c r="T1268" s="2"/>
      <c r="U1268" s="2"/>
      <c r="V1268" s="2"/>
      <c r="W1268" s="2"/>
      <c r="X1268" s="2"/>
      <c r="Z1268" s="4"/>
      <c r="AA1268" s="2"/>
      <c r="AB1268" s="2"/>
      <c r="AC1268" s="2"/>
      <c r="AD1268" s="2"/>
      <c r="AE1268" s="2"/>
      <c r="AF1268" s="2"/>
      <c r="AG1268" s="2"/>
    </row>
    <row r="1269" spans="10:33" ht="14.5" x14ac:dyDescent="0.35">
      <c r="J1269" s="4"/>
      <c r="K1269" s="7"/>
      <c r="L1269" s="7"/>
      <c r="M1269" s="7"/>
      <c r="N1269" s="7"/>
      <c r="O1269" s="7"/>
      <c r="P1269" s="7"/>
      <c r="Q1269" s="7"/>
      <c r="R1269" s="4"/>
      <c r="S1269" s="2"/>
      <c r="T1269" s="2"/>
      <c r="U1269" s="2"/>
      <c r="V1269" s="2"/>
      <c r="W1269" s="2"/>
      <c r="X1269" s="2"/>
      <c r="Z1269" s="4"/>
      <c r="AA1269" s="2"/>
      <c r="AB1269" s="2"/>
      <c r="AC1269" s="2"/>
      <c r="AD1269" s="2"/>
      <c r="AE1269" s="2"/>
      <c r="AF1269" s="2"/>
      <c r="AG1269" s="2"/>
    </row>
    <row r="1270" spans="10:33" ht="14.5" x14ac:dyDescent="0.35">
      <c r="J1270" s="4"/>
      <c r="K1270" s="7"/>
      <c r="L1270" s="7"/>
      <c r="M1270" s="7"/>
      <c r="N1270" s="7"/>
      <c r="O1270" s="7"/>
      <c r="P1270" s="7"/>
      <c r="Q1270" s="7"/>
      <c r="R1270" s="4"/>
      <c r="S1270" s="2"/>
      <c r="T1270" s="2"/>
      <c r="U1270" s="2"/>
      <c r="V1270" s="2"/>
      <c r="W1270" s="2"/>
      <c r="X1270" s="2"/>
      <c r="Z1270" s="4"/>
      <c r="AA1270" s="2"/>
      <c r="AB1270" s="2"/>
      <c r="AC1270" s="2"/>
      <c r="AD1270" s="2"/>
      <c r="AE1270" s="2"/>
      <c r="AF1270" s="2"/>
      <c r="AG1270" s="2"/>
    </row>
    <row r="1271" spans="10:33" ht="14.5" x14ac:dyDescent="0.35">
      <c r="J1271" s="4"/>
      <c r="K1271" s="7"/>
      <c r="L1271" s="7"/>
      <c r="M1271" s="7"/>
      <c r="N1271" s="7"/>
      <c r="O1271" s="7"/>
      <c r="P1271" s="7"/>
      <c r="Q1271" s="7"/>
      <c r="R1271" s="4"/>
      <c r="S1271" s="2"/>
      <c r="T1271" s="2"/>
      <c r="U1271" s="2"/>
      <c r="V1271" s="2"/>
      <c r="W1271" s="2"/>
      <c r="X1271" s="2"/>
      <c r="Z1271" s="4"/>
      <c r="AA1271" s="2"/>
      <c r="AB1271" s="2"/>
      <c r="AC1271" s="2"/>
      <c r="AD1271" s="2"/>
      <c r="AE1271" s="2"/>
      <c r="AF1271" s="2"/>
      <c r="AG1271" s="2"/>
    </row>
    <row r="1272" spans="10:33" ht="14.5" x14ac:dyDescent="0.35">
      <c r="J1272" s="4"/>
      <c r="K1272" s="7"/>
      <c r="L1272" s="7"/>
      <c r="M1272" s="7"/>
      <c r="N1272" s="7"/>
      <c r="O1272" s="7"/>
      <c r="P1272" s="7"/>
      <c r="Q1272" s="7"/>
      <c r="R1272" s="4"/>
      <c r="S1272" s="2"/>
      <c r="T1272" s="2"/>
      <c r="U1272" s="2"/>
      <c r="V1272" s="2"/>
      <c r="W1272" s="2"/>
      <c r="X1272" s="2"/>
      <c r="Z1272" s="4"/>
      <c r="AA1272" s="2"/>
      <c r="AB1272" s="2"/>
      <c r="AC1272" s="2"/>
      <c r="AD1272" s="2"/>
      <c r="AE1272" s="2"/>
      <c r="AF1272" s="2"/>
      <c r="AG1272" s="2"/>
    </row>
    <row r="1273" spans="10:33" ht="14.5" x14ac:dyDescent="0.35">
      <c r="J1273" s="4"/>
      <c r="K1273" s="7"/>
      <c r="L1273" s="7"/>
      <c r="M1273" s="7"/>
      <c r="N1273" s="7"/>
      <c r="O1273" s="7"/>
      <c r="P1273" s="7"/>
      <c r="Q1273" s="7"/>
      <c r="R1273" s="4"/>
      <c r="S1273" s="2"/>
      <c r="T1273" s="2"/>
      <c r="U1273" s="2"/>
      <c r="V1273" s="2"/>
      <c r="W1273" s="2"/>
      <c r="X1273" s="2"/>
      <c r="Z1273" s="4"/>
      <c r="AA1273" s="2"/>
      <c r="AB1273" s="2"/>
      <c r="AC1273" s="2"/>
      <c r="AD1273" s="2"/>
      <c r="AE1273" s="2"/>
      <c r="AF1273" s="2"/>
      <c r="AG1273" s="2"/>
    </row>
    <row r="1274" spans="10:33" ht="14.5" x14ac:dyDescent="0.35">
      <c r="J1274" s="4"/>
      <c r="K1274" s="7"/>
      <c r="L1274" s="7"/>
      <c r="M1274" s="7"/>
      <c r="N1274" s="7"/>
      <c r="O1274" s="7"/>
      <c r="P1274" s="7"/>
      <c r="Q1274" s="7"/>
      <c r="R1274" s="4"/>
      <c r="S1274" s="2"/>
      <c r="T1274" s="2"/>
      <c r="U1274" s="2"/>
      <c r="V1274" s="2"/>
      <c r="W1274" s="2"/>
      <c r="X1274" s="2"/>
      <c r="Z1274" s="4"/>
      <c r="AA1274" s="2"/>
      <c r="AB1274" s="2"/>
      <c r="AC1274" s="2"/>
      <c r="AD1274" s="2"/>
      <c r="AE1274" s="2"/>
      <c r="AF1274" s="2"/>
      <c r="AG1274" s="2"/>
    </row>
    <row r="1275" spans="10:33" ht="14.5" x14ac:dyDescent="0.35">
      <c r="J1275" s="4"/>
      <c r="K1275" s="7"/>
      <c r="L1275" s="7"/>
      <c r="M1275" s="7"/>
      <c r="N1275" s="7"/>
      <c r="O1275" s="7"/>
      <c r="P1275" s="7"/>
      <c r="Q1275" s="7"/>
      <c r="R1275" s="4"/>
      <c r="S1275" s="2"/>
      <c r="T1275" s="2"/>
      <c r="U1275" s="2"/>
      <c r="V1275" s="2"/>
      <c r="W1275" s="2"/>
      <c r="X1275" s="2"/>
      <c r="Z1275" s="4"/>
      <c r="AA1275" s="2"/>
      <c r="AB1275" s="2"/>
      <c r="AC1275" s="2"/>
      <c r="AD1275" s="2"/>
      <c r="AE1275" s="2"/>
      <c r="AF1275" s="2"/>
      <c r="AG1275" s="2"/>
    </row>
    <row r="1276" spans="10:33" ht="14.5" x14ac:dyDescent="0.35">
      <c r="J1276" s="4"/>
      <c r="K1276" s="7"/>
      <c r="L1276" s="7"/>
      <c r="M1276" s="7"/>
      <c r="N1276" s="7"/>
      <c r="O1276" s="7"/>
      <c r="P1276" s="7"/>
      <c r="Q1276" s="7"/>
      <c r="R1276" s="4"/>
      <c r="S1276" s="2"/>
      <c r="T1276" s="2"/>
      <c r="U1276" s="2"/>
      <c r="V1276" s="2"/>
      <c r="W1276" s="2"/>
      <c r="X1276" s="2"/>
      <c r="Z1276" s="4"/>
      <c r="AA1276" s="2"/>
      <c r="AB1276" s="2"/>
      <c r="AC1276" s="2"/>
      <c r="AD1276" s="2"/>
      <c r="AE1276" s="2"/>
      <c r="AF1276" s="2"/>
      <c r="AG1276" s="2"/>
    </row>
    <row r="1277" spans="10:33" ht="14.5" x14ac:dyDescent="0.35">
      <c r="J1277" s="4"/>
      <c r="K1277" s="7"/>
      <c r="L1277" s="7"/>
      <c r="M1277" s="7"/>
      <c r="N1277" s="7"/>
      <c r="O1277" s="7"/>
      <c r="P1277" s="7"/>
      <c r="Q1277" s="7"/>
      <c r="R1277" s="4"/>
      <c r="S1277" s="2"/>
      <c r="T1277" s="2"/>
      <c r="U1277" s="2"/>
      <c r="V1277" s="2"/>
      <c r="W1277" s="2"/>
      <c r="X1277" s="2"/>
      <c r="Z1277" s="4"/>
      <c r="AA1277" s="2"/>
      <c r="AB1277" s="2"/>
      <c r="AC1277" s="2"/>
      <c r="AD1277" s="2"/>
      <c r="AE1277" s="2"/>
      <c r="AF1277" s="2"/>
      <c r="AG1277" s="2"/>
    </row>
    <row r="1278" spans="10:33" ht="14.5" x14ac:dyDescent="0.35">
      <c r="J1278" s="4"/>
      <c r="K1278" s="7"/>
      <c r="L1278" s="7"/>
      <c r="M1278" s="7"/>
      <c r="N1278" s="7"/>
      <c r="O1278" s="7"/>
      <c r="P1278" s="7"/>
      <c r="Q1278" s="7"/>
      <c r="R1278" s="4"/>
      <c r="S1278" s="2"/>
      <c r="T1278" s="2"/>
      <c r="U1278" s="2"/>
      <c r="V1278" s="2"/>
      <c r="W1278" s="2"/>
      <c r="X1278" s="2"/>
      <c r="Z1278" s="4"/>
      <c r="AA1278" s="2"/>
      <c r="AB1278" s="2"/>
      <c r="AC1278" s="2"/>
      <c r="AD1278" s="2"/>
      <c r="AE1278" s="2"/>
      <c r="AF1278" s="2"/>
      <c r="AG1278" s="2"/>
    </row>
    <row r="1279" spans="10:33" ht="14.5" x14ac:dyDescent="0.35">
      <c r="J1279" s="4"/>
      <c r="K1279" s="7"/>
      <c r="L1279" s="7"/>
      <c r="M1279" s="7"/>
      <c r="N1279" s="7"/>
      <c r="O1279" s="7"/>
      <c r="P1279" s="7"/>
      <c r="Q1279" s="7"/>
      <c r="R1279" s="4"/>
      <c r="S1279" s="2"/>
      <c r="T1279" s="2"/>
      <c r="U1279" s="2"/>
      <c r="V1279" s="2"/>
      <c r="W1279" s="2"/>
      <c r="X1279" s="2"/>
      <c r="Z1279" s="4"/>
      <c r="AA1279" s="2"/>
      <c r="AB1279" s="2"/>
      <c r="AC1279" s="2"/>
      <c r="AD1279" s="2"/>
      <c r="AE1279" s="2"/>
      <c r="AF1279" s="2"/>
      <c r="AG1279" s="2"/>
    </row>
    <row r="1280" spans="10:33" ht="14.5" x14ac:dyDescent="0.35">
      <c r="J1280" s="4"/>
      <c r="K1280" s="7"/>
      <c r="L1280" s="7"/>
      <c r="M1280" s="7"/>
      <c r="N1280" s="7"/>
      <c r="O1280" s="7"/>
      <c r="P1280" s="7"/>
      <c r="Q1280" s="7"/>
      <c r="R1280" s="4"/>
      <c r="S1280" s="2"/>
      <c r="T1280" s="2"/>
      <c r="U1280" s="2"/>
      <c r="V1280" s="2"/>
      <c r="W1280" s="2"/>
      <c r="X1280" s="2"/>
      <c r="Z1280" s="4"/>
      <c r="AA1280" s="2"/>
      <c r="AB1280" s="2"/>
      <c r="AC1280" s="2"/>
      <c r="AD1280" s="2"/>
      <c r="AE1280" s="2"/>
      <c r="AF1280" s="2"/>
      <c r="AG1280" s="2"/>
    </row>
    <row r="1281" spans="10:33" ht="14.5" x14ac:dyDescent="0.35">
      <c r="J1281" s="4"/>
      <c r="K1281" s="7"/>
      <c r="L1281" s="7"/>
      <c r="M1281" s="7"/>
      <c r="N1281" s="7"/>
      <c r="O1281" s="7"/>
      <c r="P1281" s="7"/>
      <c r="Q1281" s="7"/>
      <c r="R1281" s="4"/>
      <c r="S1281" s="2"/>
      <c r="T1281" s="2"/>
      <c r="U1281" s="2"/>
      <c r="V1281" s="2"/>
      <c r="W1281" s="2"/>
      <c r="X1281" s="2"/>
      <c r="Z1281" s="4"/>
      <c r="AA1281" s="2"/>
      <c r="AB1281" s="2"/>
      <c r="AC1281" s="2"/>
      <c r="AD1281" s="2"/>
      <c r="AE1281" s="2"/>
      <c r="AF1281" s="2"/>
      <c r="AG1281" s="2"/>
    </row>
    <row r="1282" spans="10:33" ht="14.5" x14ac:dyDescent="0.35">
      <c r="J1282" s="4"/>
      <c r="K1282" s="7"/>
      <c r="L1282" s="7"/>
      <c r="M1282" s="7"/>
      <c r="N1282" s="7"/>
      <c r="O1282" s="7"/>
      <c r="P1282" s="7"/>
      <c r="Q1282" s="7"/>
      <c r="R1282" s="4"/>
      <c r="S1282" s="2"/>
      <c r="T1282" s="2"/>
      <c r="U1282" s="2"/>
      <c r="V1282" s="2"/>
      <c r="W1282" s="2"/>
      <c r="X1282" s="2"/>
      <c r="Z1282" s="4"/>
      <c r="AA1282" s="2"/>
      <c r="AB1282" s="2"/>
      <c r="AC1282" s="2"/>
      <c r="AD1282" s="2"/>
      <c r="AE1282" s="2"/>
      <c r="AF1282" s="2"/>
      <c r="AG1282" s="2"/>
    </row>
    <row r="1283" spans="10:33" ht="14.5" x14ac:dyDescent="0.35">
      <c r="J1283" s="4"/>
      <c r="K1283" s="7"/>
      <c r="L1283" s="7"/>
      <c r="M1283" s="7"/>
      <c r="N1283" s="7"/>
      <c r="O1283" s="7"/>
      <c r="P1283" s="7"/>
      <c r="Q1283" s="7"/>
      <c r="R1283" s="4"/>
      <c r="S1283" s="2"/>
      <c r="T1283" s="2"/>
      <c r="U1283" s="2"/>
      <c r="V1283" s="2"/>
      <c r="W1283" s="2"/>
      <c r="X1283" s="2"/>
      <c r="Z1283" s="4"/>
      <c r="AA1283" s="2"/>
      <c r="AB1283" s="2"/>
      <c r="AC1283" s="2"/>
      <c r="AD1283" s="2"/>
      <c r="AE1283" s="2"/>
      <c r="AF1283" s="2"/>
      <c r="AG1283" s="2"/>
    </row>
    <row r="1284" spans="10:33" ht="14.5" x14ac:dyDescent="0.35">
      <c r="J1284" s="4"/>
      <c r="K1284" s="7"/>
      <c r="L1284" s="7"/>
      <c r="M1284" s="7"/>
      <c r="N1284" s="7"/>
      <c r="O1284" s="7"/>
      <c r="P1284" s="7"/>
      <c r="Q1284" s="7"/>
      <c r="R1284" s="4"/>
      <c r="S1284" s="2"/>
      <c r="T1284" s="2"/>
      <c r="U1284" s="2"/>
      <c r="V1284" s="2"/>
      <c r="W1284" s="2"/>
      <c r="X1284" s="2"/>
      <c r="Z1284" s="4"/>
      <c r="AA1284" s="2"/>
      <c r="AB1284" s="2"/>
      <c r="AC1284" s="2"/>
      <c r="AD1284" s="2"/>
      <c r="AE1284" s="2"/>
      <c r="AF1284" s="2"/>
      <c r="AG1284" s="2"/>
    </row>
    <row r="1285" spans="10:33" ht="14.5" x14ac:dyDescent="0.35">
      <c r="J1285" s="4"/>
      <c r="K1285" s="7"/>
      <c r="L1285" s="7"/>
      <c r="M1285" s="7"/>
      <c r="N1285" s="7"/>
      <c r="O1285" s="7"/>
      <c r="P1285" s="7"/>
      <c r="Q1285" s="7"/>
      <c r="R1285" s="4"/>
      <c r="S1285" s="2"/>
      <c r="T1285" s="2"/>
      <c r="U1285" s="2"/>
      <c r="V1285" s="2"/>
      <c r="W1285" s="2"/>
      <c r="X1285" s="2"/>
      <c r="Z1285" s="4"/>
      <c r="AA1285" s="2"/>
      <c r="AB1285" s="2"/>
      <c r="AC1285" s="2"/>
      <c r="AD1285" s="2"/>
      <c r="AE1285" s="2"/>
      <c r="AF1285" s="2"/>
      <c r="AG1285" s="2"/>
    </row>
    <row r="1286" spans="10:33" ht="14.5" x14ac:dyDescent="0.35">
      <c r="J1286" s="4"/>
      <c r="K1286" s="7"/>
      <c r="L1286" s="7"/>
      <c r="M1286" s="7"/>
      <c r="N1286" s="7"/>
      <c r="O1286" s="7"/>
      <c r="P1286" s="7"/>
      <c r="Q1286" s="7"/>
      <c r="R1286" s="4"/>
      <c r="S1286" s="2"/>
      <c r="T1286" s="2"/>
      <c r="U1286" s="2"/>
      <c r="V1286" s="2"/>
      <c r="W1286" s="2"/>
      <c r="X1286" s="2"/>
      <c r="Z1286" s="4"/>
      <c r="AA1286" s="2"/>
      <c r="AB1286" s="2"/>
      <c r="AC1286" s="2"/>
      <c r="AD1286" s="2"/>
      <c r="AE1286" s="2"/>
      <c r="AF1286" s="2"/>
      <c r="AG1286" s="2"/>
    </row>
    <row r="1287" spans="10:33" ht="14.5" x14ac:dyDescent="0.35">
      <c r="J1287" s="4"/>
      <c r="K1287" s="7"/>
      <c r="L1287" s="7"/>
      <c r="M1287" s="7"/>
      <c r="N1287" s="7"/>
      <c r="O1287" s="7"/>
      <c r="P1287" s="7"/>
      <c r="Q1287" s="7"/>
      <c r="R1287" s="4"/>
      <c r="S1287" s="2"/>
      <c r="T1287" s="2"/>
      <c r="U1287" s="2"/>
      <c r="V1287" s="2"/>
      <c r="W1287" s="2"/>
      <c r="X1287" s="2"/>
      <c r="Z1287" s="4"/>
      <c r="AA1287" s="2"/>
      <c r="AB1287" s="2"/>
      <c r="AC1287" s="2"/>
      <c r="AD1287" s="2"/>
      <c r="AE1287" s="2"/>
      <c r="AF1287" s="2"/>
      <c r="AG1287" s="2"/>
    </row>
    <row r="1288" spans="10:33" ht="14.5" x14ac:dyDescent="0.35">
      <c r="J1288" s="4"/>
      <c r="K1288" s="7"/>
      <c r="L1288" s="7"/>
      <c r="M1288" s="7"/>
      <c r="N1288" s="7"/>
      <c r="O1288" s="7"/>
      <c r="P1288" s="7"/>
      <c r="Q1288" s="7"/>
      <c r="R1288" s="4"/>
      <c r="S1288" s="2"/>
      <c r="T1288" s="2"/>
      <c r="U1288" s="2"/>
      <c r="V1288" s="2"/>
      <c r="W1288" s="2"/>
      <c r="X1288" s="2"/>
      <c r="Z1288" s="4"/>
      <c r="AA1288" s="2"/>
      <c r="AB1288" s="2"/>
      <c r="AC1288" s="2"/>
      <c r="AD1288" s="2"/>
      <c r="AE1288" s="2"/>
      <c r="AF1288" s="2"/>
      <c r="AG1288" s="2"/>
    </row>
    <row r="1289" spans="10:33" ht="14.5" x14ac:dyDescent="0.35">
      <c r="J1289" s="4"/>
      <c r="K1289" s="7"/>
      <c r="L1289" s="7"/>
      <c r="M1289" s="7"/>
      <c r="N1289" s="7"/>
      <c r="O1289" s="7"/>
      <c r="P1289" s="7"/>
      <c r="Q1289" s="7"/>
      <c r="R1289" s="4"/>
      <c r="S1289" s="2"/>
      <c r="T1289" s="2"/>
      <c r="U1289" s="2"/>
      <c r="V1289" s="2"/>
      <c r="W1289" s="2"/>
      <c r="X1289" s="2"/>
      <c r="Z1289" s="4"/>
      <c r="AA1289" s="2"/>
      <c r="AB1289" s="2"/>
      <c r="AC1289" s="2"/>
      <c r="AD1289" s="2"/>
      <c r="AE1289" s="2"/>
      <c r="AF1289" s="2"/>
      <c r="AG1289" s="2"/>
    </row>
    <row r="1290" spans="10:33" ht="14.5" x14ac:dyDescent="0.35">
      <c r="J1290" s="4"/>
      <c r="K1290" s="7"/>
      <c r="L1290" s="7"/>
      <c r="M1290" s="7"/>
      <c r="N1290" s="7"/>
      <c r="O1290" s="7"/>
      <c r="P1290" s="7"/>
      <c r="Q1290" s="7"/>
      <c r="R1290" s="4"/>
      <c r="S1290" s="2"/>
      <c r="T1290" s="2"/>
      <c r="U1290" s="2"/>
      <c r="V1290" s="2"/>
      <c r="W1290" s="2"/>
      <c r="X1290" s="2"/>
      <c r="Z1290" s="4"/>
      <c r="AA1290" s="2"/>
      <c r="AB1290" s="2"/>
      <c r="AC1290" s="2"/>
      <c r="AD1290" s="2"/>
      <c r="AE1290" s="2"/>
      <c r="AF1290" s="2"/>
      <c r="AG1290" s="2"/>
    </row>
    <row r="1291" spans="10:33" ht="14.5" x14ac:dyDescent="0.35">
      <c r="J1291" s="4"/>
      <c r="K1291" s="7"/>
      <c r="L1291" s="7"/>
      <c r="M1291" s="7"/>
      <c r="N1291" s="7"/>
      <c r="O1291" s="7"/>
      <c r="P1291" s="7"/>
      <c r="Q1291" s="7"/>
      <c r="R1291" s="4"/>
      <c r="S1291" s="2"/>
      <c r="T1291" s="2"/>
      <c r="U1291" s="2"/>
      <c r="V1291" s="2"/>
      <c r="W1291" s="2"/>
      <c r="X1291" s="2"/>
      <c r="Z1291" s="4"/>
      <c r="AA1291" s="2"/>
      <c r="AB1291" s="2"/>
      <c r="AC1291" s="2"/>
      <c r="AD1291" s="2"/>
      <c r="AE1291" s="2"/>
      <c r="AF1291" s="2"/>
      <c r="AG1291" s="2"/>
    </row>
    <row r="1292" spans="10:33" ht="14.5" x14ac:dyDescent="0.35">
      <c r="J1292" s="4"/>
      <c r="K1292" s="7"/>
      <c r="L1292" s="7"/>
      <c r="M1292" s="7"/>
      <c r="N1292" s="7"/>
      <c r="O1292" s="7"/>
      <c r="P1292" s="7"/>
      <c r="Q1292" s="7"/>
      <c r="R1292" s="4"/>
      <c r="S1292" s="2"/>
      <c r="T1292" s="2"/>
      <c r="U1292" s="2"/>
      <c r="V1292" s="2"/>
      <c r="W1292" s="2"/>
      <c r="X1292" s="2"/>
      <c r="Z1292" s="4"/>
      <c r="AA1292" s="2"/>
      <c r="AB1292" s="2"/>
      <c r="AC1292" s="2"/>
      <c r="AD1292" s="2"/>
      <c r="AE1292" s="2"/>
      <c r="AF1292" s="2"/>
      <c r="AG1292" s="2"/>
    </row>
    <row r="1293" spans="10:33" ht="14.5" x14ac:dyDescent="0.35">
      <c r="J1293" s="4"/>
      <c r="K1293" s="7"/>
      <c r="L1293" s="7"/>
      <c r="M1293" s="7"/>
      <c r="N1293" s="7"/>
      <c r="O1293" s="7"/>
      <c r="P1293" s="7"/>
      <c r="Q1293" s="7"/>
      <c r="R1293" s="4"/>
      <c r="S1293" s="2"/>
      <c r="T1293" s="2"/>
      <c r="U1293" s="2"/>
      <c r="V1293" s="2"/>
      <c r="W1293" s="2"/>
      <c r="X1293" s="2"/>
      <c r="Z1293" s="4"/>
      <c r="AA1293" s="2"/>
      <c r="AB1293" s="2"/>
      <c r="AC1293" s="2"/>
      <c r="AD1293" s="2"/>
      <c r="AE1293" s="2"/>
      <c r="AF1293" s="2"/>
      <c r="AG1293" s="2"/>
    </row>
    <row r="1294" spans="10:33" ht="14.5" x14ac:dyDescent="0.35">
      <c r="J1294" s="4"/>
      <c r="K1294" s="7"/>
      <c r="L1294" s="7"/>
      <c r="M1294" s="7"/>
      <c r="N1294" s="7"/>
      <c r="O1294" s="7"/>
      <c r="P1294" s="7"/>
      <c r="Q1294" s="7"/>
      <c r="R1294" s="4"/>
      <c r="S1294" s="2"/>
      <c r="T1294" s="2"/>
      <c r="U1294" s="2"/>
      <c r="V1294" s="2"/>
      <c r="W1294" s="2"/>
      <c r="X1294" s="2"/>
      <c r="Z1294" s="4"/>
      <c r="AA1294" s="2"/>
      <c r="AB1294" s="2"/>
      <c r="AC1294" s="2"/>
      <c r="AD1294" s="2"/>
      <c r="AE1294" s="2"/>
      <c r="AF1294" s="2"/>
      <c r="AG1294" s="2"/>
    </row>
    <row r="1295" spans="10:33" ht="14.5" x14ac:dyDescent="0.35">
      <c r="J1295" s="4"/>
      <c r="K1295" s="7"/>
      <c r="L1295" s="7"/>
      <c r="M1295" s="7"/>
      <c r="N1295" s="7"/>
      <c r="O1295" s="7"/>
      <c r="P1295" s="7"/>
      <c r="Q1295" s="7"/>
      <c r="R1295" s="4"/>
      <c r="S1295" s="2"/>
      <c r="T1295" s="2"/>
      <c r="U1295" s="2"/>
      <c r="V1295" s="2"/>
      <c r="W1295" s="2"/>
      <c r="X1295" s="2"/>
      <c r="Z1295" s="4"/>
      <c r="AA1295" s="2"/>
      <c r="AB1295" s="2"/>
      <c r="AC1295" s="2"/>
      <c r="AD1295" s="2"/>
      <c r="AE1295" s="2"/>
      <c r="AF1295" s="2"/>
      <c r="AG1295" s="2"/>
    </row>
    <row r="1296" spans="10:33" ht="14.5" x14ac:dyDescent="0.35">
      <c r="J1296" s="4"/>
      <c r="K1296" s="7"/>
      <c r="L1296" s="7"/>
      <c r="M1296" s="7"/>
      <c r="N1296" s="7"/>
      <c r="O1296" s="7"/>
      <c r="P1296" s="7"/>
      <c r="Q1296" s="7"/>
      <c r="R1296" s="4"/>
      <c r="S1296" s="2"/>
      <c r="T1296" s="2"/>
      <c r="U1296" s="2"/>
      <c r="V1296" s="2"/>
      <c r="W1296" s="2"/>
      <c r="X1296" s="2"/>
      <c r="Z1296" s="4"/>
      <c r="AA1296" s="2"/>
      <c r="AB1296" s="2"/>
      <c r="AC1296" s="2"/>
      <c r="AD1296" s="2"/>
      <c r="AE1296" s="2"/>
      <c r="AF1296" s="2"/>
      <c r="AG1296" s="2"/>
    </row>
    <row r="1297" spans="10:33" ht="14.5" x14ac:dyDescent="0.35">
      <c r="J1297" s="4"/>
      <c r="K1297" s="7"/>
      <c r="L1297" s="7"/>
      <c r="M1297" s="7"/>
      <c r="N1297" s="7"/>
      <c r="O1297" s="7"/>
      <c r="P1297" s="7"/>
      <c r="Q1297" s="7"/>
      <c r="R1297" s="4"/>
      <c r="S1297" s="2"/>
      <c r="T1297" s="2"/>
      <c r="U1297" s="2"/>
      <c r="V1297" s="2"/>
      <c r="W1297" s="2"/>
      <c r="X1297" s="2"/>
      <c r="Z1297" s="4"/>
      <c r="AA1297" s="2"/>
      <c r="AB1297" s="2"/>
      <c r="AC1297" s="2"/>
      <c r="AD1297" s="2"/>
      <c r="AE1297" s="2"/>
      <c r="AF1297" s="2"/>
      <c r="AG1297" s="2"/>
    </row>
    <row r="1298" spans="10:33" ht="14.5" x14ac:dyDescent="0.35">
      <c r="J1298" s="4"/>
      <c r="K1298" s="7"/>
      <c r="L1298" s="7"/>
      <c r="M1298" s="7"/>
      <c r="N1298" s="7"/>
      <c r="O1298" s="7"/>
      <c r="P1298" s="7"/>
      <c r="Q1298" s="7"/>
      <c r="R1298" s="4"/>
      <c r="S1298" s="2"/>
      <c r="T1298" s="2"/>
      <c r="U1298" s="2"/>
      <c r="V1298" s="2"/>
      <c r="W1298" s="2"/>
      <c r="X1298" s="2"/>
      <c r="Z1298" s="4"/>
      <c r="AA1298" s="2"/>
      <c r="AB1298" s="2"/>
      <c r="AC1298" s="2"/>
      <c r="AD1298" s="2"/>
      <c r="AE1298" s="2"/>
      <c r="AF1298" s="2"/>
      <c r="AG1298" s="2"/>
    </row>
    <row r="1299" spans="10:33" ht="14.5" x14ac:dyDescent="0.35">
      <c r="J1299" s="4"/>
      <c r="K1299" s="7"/>
      <c r="L1299" s="7"/>
      <c r="M1299" s="7"/>
      <c r="N1299" s="7"/>
      <c r="O1299" s="7"/>
      <c r="P1299" s="7"/>
      <c r="Q1299" s="7"/>
      <c r="R1299" s="4"/>
      <c r="S1299" s="2"/>
      <c r="T1299" s="2"/>
      <c r="U1299" s="2"/>
      <c r="V1299" s="2"/>
      <c r="W1299" s="2"/>
      <c r="X1299" s="2"/>
      <c r="Z1299" s="4"/>
      <c r="AA1299" s="2"/>
      <c r="AB1299" s="2"/>
      <c r="AC1299" s="2"/>
      <c r="AD1299" s="2"/>
      <c r="AE1299" s="2"/>
      <c r="AF1299" s="2"/>
      <c r="AG1299" s="2"/>
    </row>
    <row r="1300" spans="10:33" ht="14.5" x14ac:dyDescent="0.35">
      <c r="J1300" s="4"/>
      <c r="K1300" s="7"/>
      <c r="L1300" s="7"/>
      <c r="M1300" s="7"/>
      <c r="N1300" s="7"/>
      <c r="O1300" s="7"/>
      <c r="P1300" s="7"/>
      <c r="Q1300" s="7"/>
      <c r="R1300" s="4"/>
      <c r="S1300" s="2"/>
      <c r="T1300" s="2"/>
      <c r="U1300" s="2"/>
      <c r="V1300" s="2"/>
      <c r="W1300" s="2"/>
      <c r="X1300" s="2"/>
      <c r="Z1300" s="4"/>
      <c r="AA1300" s="2"/>
      <c r="AB1300" s="2"/>
      <c r="AC1300" s="2"/>
      <c r="AD1300" s="2"/>
      <c r="AE1300" s="2"/>
      <c r="AF1300" s="2"/>
      <c r="AG1300" s="2"/>
    </row>
    <row r="1301" spans="10:33" ht="14.5" x14ac:dyDescent="0.35">
      <c r="J1301" s="4"/>
      <c r="K1301" s="7"/>
      <c r="L1301" s="7"/>
      <c r="M1301" s="7"/>
      <c r="N1301" s="7"/>
      <c r="O1301" s="7"/>
      <c r="P1301" s="7"/>
      <c r="Q1301" s="7"/>
      <c r="R1301" s="4"/>
      <c r="S1301" s="2"/>
      <c r="T1301" s="2"/>
      <c r="U1301" s="2"/>
      <c r="V1301" s="2"/>
      <c r="W1301" s="2"/>
      <c r="X1301" s="2"/>
      <c r="Z1301" s="4"/>
      <c r="AA1301" s="2"/>
      <c r="AB1301" s="2"/>
      <c r="AC1301" s="2"/>
      <c r="AD1301" s="2"/>
      <c r="AE1301" s="2"/>
      <c r="AF1301" s="2"/>
      <c r="AG1301" s="2"/>
    </row>
    <row r="1302" spans="10:33" ht="14.5" x14ac:dyDescent="0.35">
      <c r="J1302" s="4"/>
      <c r="K1302" s="7"/>
      <c r="L1302" s="7"/>
      <c r="M1302" s="7"/>
      <c r="N1302" s="7"/>
      <c r="O1302" s="7"/>
      <c r="P1302" s="7"/>
      <c r="Q1302" s="7"/>
      <c r="R1302" s="4"/>
      <c r="S1302" s="2"/>
      <c r="T1302" s="2"/>
      <c r="U1302" s="2"/>
      <c r="V1302" s="2"/>
      <c r="W1302" s="2"/>
      <c r="X1302" s="2"/>
      <c r="Z1302" s="4"/>
      <c r="AA1302" s="2"/>
      <c r="AB1302" s="2"/>
      <c r="AC1302" s="2"/>
      <c r="AD1302" s="2"/>
      <c r="AE1302" s="2"/>
      <c r="AF1302" s="2"/>
      <c r="AG1302" s="2"/>
    </row>
    <row r="1303" spans="10:33" ht="14.5" x14ac:dyDescent="0.35">
      <c r="J1303" s="4"/>
      <c r="K1303" s="7"/>
      <c r="L1303" s="7"/>
      <c r="M1303" s="7"/>
      <c r="N1303" s="7"/>
      <c r="O1303" s="7"/>
      <c r="P1303" s="7"/>
      <c r="Q1303" s="7"/>
      <c r="R1303" s="4"/>
      <c r="S1303" s="2"/>
      <c r="T1303" s="2"/>
      <c r="U1303" s="2"/>
      <c r="V1303" s="2"/>
      <c r="W1303" s="2"/>
      <c r="X1303" s="2"/>
      <c r="Z1303" s="4"/>
      <c r="AA1303" s="2"/>
      <c r="AB1303" s="2"/>
      <c r="AC1303" s="2"/>
      <c r="AD1303" s="2"/>
      <c r="AE1303" s="2"/>
      <c r="AF1303" s="2"/>
      <c r="AG1303" s="2"/>
    </row>
    <row r="1304" spans="10:33" ht="14.5" x14ac:dyDescent="0.35">
      <c r="J1304" s="4"/>
      <c r="K1304" s="7"/>
      <c r="L1304" s="7"/>
      <c r="M1304" s="7"/>
      <c r="N1304" s="7"/>
      <c r="O1304" s="7"/>
      <c r="P1304" s="7"/>
      <c r="Q1304" s="7"/>
      <c r="R1304" s="4"/>
      <c r="S1304" s="2"/>
      <c r="T1304" s="2"/>
      <c r="U1304" s="2"/>
      <c r="V1304" s="2"/>
      <c r="W1304" s="2"/>
      <c r="X1304" s="2"/>
      <c r="Z1304" s="4"/>
      <c r="AA1304" s="2"/>
      <c r="AB1304" s="2"/>
      <c r="AC1304" s="2"/>
      <c r="AD1304" s="2"/>
      <c r="AE1304" s="2"/>
      <c r="AF1304" s="2"/>
      <c r="AG1304" s="2"/>
    </row>
    <row r="1305" spans="10:33" ht="14.5" x14ac:dyDescent="0.35">
      <c r="J1305" s="4"/>
      <c r="K1305" s="7"/>
      <c r="L1305" s="7"/>
      <c r="M1305" s="7"/>
      <c r="N1305" s="7"/>
      <c r="O1305" s="7"/>
      <c r="P1305" s="7"/>
      <c r="Q1305" s="7"/>
      <c r="R1305" s="4"/>
      <c r="S1305" s="2"/>
      <c r="T1305" s="2"/>
      <c r="U1305" s="2"/>
      <c r="V1305" s="2"/>
      <c r="W1305" s="2"/>
      <c r="X1305" s="2"/>
      <c r="Z1305" s="4"/>
      <c r="AA1305" s="2"/>
      <c r="AB1305" s="2"/>
      <c r="AC1305" s="2"/>
      <c r="AD1305" s="2"/>
      <c r="AE1305" s="2"/>
      <c r="AF1305" s="2"/>
      <c r="AG1305" s="2"/>
    </row>
    <row r="1306" spans="10:33" ht="14.5" x14ac:dyDescent="0.35">
      <c r="J1306" s="4"/>
      <c r="K1306" s="7"/>
      <c r="L1306" s="7"/>
      <c r="M1306" s="7"/>
      <c r="N1306" s="7"/>
      <c r="O1306" s="7"/>
      <c r="P1306" s="7"/>
      <c r="Q1306" s="7"/>
      <c r="R1306" s="4"/>
      <c r="S1306" s="2"/>
      <c r="T1306" s="2"/>
      <c r="U1306" s="2"/>
      <c r="V1306" s="2"/>
      <c r="W1306" s="2"/>
      <c r="X1306" s="2"/>
      <c r="Z1306" s="4"/>
      <c r="AA1306" s="2"/>
      <c r="AB1306" s="2"/>
      <c r="AC1306" s="2"/>
      <c r="AD1306" s="2"/>
      <c r="AE1306" s="2"/>
      <c r="AF1306" s="2"/>
      <c r="AG1306" s="2"/>
    </row>
    <row r="1307" spans="10:33" ht="14.5" x14ac:dyDescent="0.35">
      <c r="J1307" s="4"/>
      <c r="K1307" s="7"/>
      <c r="L1307" s="7"/>
      <c r="M1307" s="7"/>
      <c r="N1307" s="7"/>
      <c r="O1307" s="7"/>
      <c r="P1307" s="7"/>
      <c r="Q1307" s="7"/>
      <c r="R1307" s="4"/>
      <c r="S1307" s="2"/>
      <c r="T1307" s="2"/>
      <c r="U1307" s="2"/>
      <c r="V1307" s="2"/>
      <c r="W1307" s="2"/>
      <c r="X1307" s="2"/>
      <c r="Z1307" s="4"/>
      <c r="AA1307" s="2"/>
      <c r="AB1307" s="2"/>
      <c r="AC1307" s="2"/>
      <c r="AD1307" s="2"/>
      <c r="AE1307" s="2"/>
      <c r="AF1307" s="2"/>
      <c r="AG1307" s="2"/>
    </row>
    <row r="1308" spans="10:33" ht="14.5" x14ac:dyDescent="0.35">
      <c r="J1308" s="4"/>
      <c r="K1308" s="7"/>
      <c r="L1308" s="7"/>
      <c r="M1308" s="7"/>
      <c r="N1308" s="7"/>
      <c r="O1308" s="7"/>
      <c r="P1308" s="7"/>
      <c r="Q1308" s="7"/>
      <c r="R1308" s="4"/>
      <c r="S1308" s="2"/>
      <c r="T1308" s="2"/>
      <c r="U1308" s="2"/>
      <c r="V1308" s="2"/>
      <c r="W1308" s="2"/>
      <c r="X1308" s="2"/>
      <c r="Z1308" s="4"/>
      <c r="AA1308" s="2"/>
      <c r="AB1308" s="2"/>
      <c r="AC1308" s="2"/>
      <c r="AD1308" s="2"/>
      <c r="AE1308" s="2"/>
      <c r="AF1308" s="2"/>
      <c r="AG1308" s="2"/>
    </row>
    <row r="1309" spans="10:33" ht="14.5" x14ac:dyDescent="0.35">
      <c r="J1309" s="4"/>
      <c r="K1309" s="7"/>
      <c r="L1309" s="7"/>
      <c r="M1309" s="7"/>
      <c r="N1309" s="7"/>
      <c r="O1309" s="7"/>
      <c r="P1309" s="7"/>
      <c r="Q1309" s="7"/>
      <c r="R1309" s="4"/>
      <c r="S1309" s="2"/>
      <c r="T1309" s="2"/>
      <c r="U1309" s="2"/>
      <c r="V1309" s="2"/>
      <c r="W1309" s="2"/>
      <c r="X1309" s="2"/>
      <c r="Z1309" s="4"/>
      <c r="AA1309" s="2"/>
      <c r="AB1309" s="2"/>
      <c r="AC1309" s="2"/>
      <c r="AD1309" s="2"/>
      <c r="AE1309" s="2"/>
      <c r="AF1309" s="2"/>
      <c r="AG1309" s="2"/>
    </row>
    <row r="1310" spans="10:33" ht="14.5" x14ac:dyDescent="0.35">
      <c r="J1310" s="4"/>
      <c r="K1310" s="7"/>
      <c r="L1310" s="7"/>
      <c r="M1310" s="7"/>
      <c r="N1310" s="7"/>
      <c r="O1310" s="7"/>
      <c r="P1310" s="7"/>
      <c r="Q1310" s="7"/>
      <c r="R1310" s="4"/>
      <c r="S1310" s="2"/>
      <c r="T1310" s="2"/>
      <c r="U1310" s="2"/>
      <c r="V1310" s="2"/>
      <c r="W1310" s="2"/>
      <c r="X1310" s="2"/>
      <c r="Z1310" s="4"/>
      <c r="AA1310" s="2"/>
      <c r="AB1310" s="2"/>
      <c r="AC1310" s="2"/>
      <c r="AD1310" s="2"/>
      <c r="AE1310" s="2"/>
      <c r="AF1310" s="2"/>
      <c r="AG1310" s="2"/>
    </row>
    <row r="1311" spans="10:33" ht="14.5" x14ac:dyDescent="0.35">
      <c r="J1311" s="4"/>
      <c r="K1311" s="7"/>
      <c r="L1311" s="7"/>
      <c r="M1311" s="7"/>
      <c r="N1311" s="7"/>
      <c r="O1311" s="7"/>
      <c r="P1311" s="7"/>
      <c r="Q1311" s="7"/>
      <c r="R1311" s="4"/>
      <c r="S1311" s="2"/>
      <c r="T1311" s="2"/>
      <c r="U1311" s="2"/>
      <c r="V1311" s="2"/>
      <c r="W1311" s="2"/>
      <c r="X1311" s="2"/>
      <c r="Z1311" s="4"/>
      <c r="AA1311" s="2"/>
      <c r="AB1311" s="2"/>
      <c r="AC1311" s="2"/>
      <c r="AD1311" s="2"/>
      <c r="AE1311" s="2"/>
      <c r="AF1311" s="2"/>
      <c r="AG1311" s="2"/>
    </row>
    <row r="1312" spans="10:33" ht="14.5" x14ac:dyDescent="0.35">
      <c r="J1312" s="4"/>
      <c r="K1312" s="7"/>
      <c r="L1312" s="7"/>
      <c r="M1312" s="7"/>
      <c r="N1312" s="7"/>
      <c r="O1312" s="7"/>
      <c r="P1312" s="7"/>
      <c r="Q1312" s="7"/>
      <c r="R1312" s="4"/>
      <c r="S1312" s="2"/>
      <c r="T1312" s="2"/>
      <c r="U1312" s="2"/>
      <c r="V1312" s="2"/>
      <c r="W1312" s="2"/>
      <c r="X1312" s="2"/>
      <c r="Z1312" s="4"/>
      <c r="AA1312" s="2"/>
      <c r="AB1312" s="2"/>
      <c r="AC1312" s="2"/>
      <c r="AD1312" s="2"/>
      <c r="AE1312" s="2"/>
      <c r="AF1312" s="2"/>
      <c r="AG1312" s="2"/>
    </row>
    <row r="1313" spans="10:33" ht="14.5" x14ac:dyDescent="0.35">
      <c r="J1313" s="4"/>
      <c r="K1313" s="7"/>
      <c r="L1313" s="7"/>
      <c r="M1313" s="7"/>
      <c r="N1313" s="7"/>
      <c r="O1313" s="7"/>
      <c r="P1313" s="7"/>
      <c r="Q1313" s="7"/>
      <c r="R1313" s="4"/>
      <c r="S1313" s="2"/>
      <c r="T1313" s="2"/>
      <c r="U1313" s="2"/>
      <c r="V1313" s="2"/>
      <c r="W1313" s="2"/>
      <c r="X1313" s="2"/>
      <c r="Z1313" s="4"/>
      <c r="AA1313" s="2"/>
      <c r="AB1313" s="2"/>
      <c r="AC1313" s="2"/>
      <c r="AD1313" s="2"/>
      <c r="AE1313" s="2"/>
      <c r="AF1313" s="2"/>
      <c r="AG1313" s="2"/>
    </row>
    <row r="1314" spans="10:33" ht="14.5" x14ac:dyDescent="0.35">
      <c r="J1314" s="4"/>
      <c r="K1314" s="7"/>
      <c r="L1314" s="7"/>
      <c r="M1314" s="7"/>
      <c r="N1314" s="7"/>
      <c r="O1314" s="7"/>
      <c r="P1314" s="7"/>
      <c r="Q1314" s="7"/>
      <c r="R1314" s="4"/>
      <c r="S1314" s="2"/>
      <c r="T1314" s="2"/>
      <c r="U1314" s="2"/>
      <c r="V1314" s="2"/>
      <c r="W1314" s="2"/>
      <c r="X1314" s="2"/>
      <c r="Z1314" s="4"/>
      <c r="AA1314" s="2"/>
      <c r="AB1314" s="2"/>
      <c r="AC1314" s="2"/>
      <c r="AD1314" s="2"/>
      <c r="AE1314" s="2"/>
      <c r="AF1314" s="2"/>
      <c r="AG1314" s="2"/>
    </row>
    <row r="1315" spans="10:33" ht="14.5" x14ac:dyDescent="0.35">
      <c r="J1315" s="4"/>
      <c r="K1315" s="7"/>
      <c r="L1315" s="7"/>
      <c r="M1315" s="7"/>
      <c r="N1315" s="7"/>
      <c r="O1315" s="7"/>
      <c r="P1315" s="7"/>
      <c r="Q1315" s="7"/>
      <c r="R1315" s="4"/>
      <c r="S1315" s="2"/>
      <c r="T1315" s="2"/>
      <c r="U1315" s="2"/>
      <c r="V1315" s="2"/>
      <c r="W1315" s="2"/>
      <c r="X1315" s="2"/>
      <c r="Z1315" s="4"/>
      <c r="AA1315" s="2"/>
      <c r="AB1315" s="2"/>
      <c r="AC1315" s="2"/>
      <c r="AD1315" s="2"/>
      <c r="AE1315" s="2"/>
      <c r="AF1315" s="2"/>
      <c r="AG1315" s="2"/>
    </row>
    <row r="1316" spans="10:33" ht="14.5" x14ac:dyDescent="0.35">
      <c r="J1316" s="4"/>
      <c r="K1316" s="7"/>
      <c r="L1316" s="7"/>
      <c r="M1316" s="7"/>
      <c r="N1316" s="7"/>
      <c r="O1316" s="7"/>
      <c r="P1316" s="7"/>
      <c r="Q1316" s="7"/>
      <c r="R1316" s="4"/>
      <c r="S1316" s="2"/>
      <c r="T1316" s="2"/>
      <c r="U1316" s="2"/>
      <c r="V1316" s="2"/>
      <c r="W1316" s="2"/>
      <c r="X1316" s="2"/>
      <c r="Z1316" s="4"/>
      <c r="AA1316" s="2"/>
      <c r="AB1316" s="2"/>
      <c r="AC1316" s="2"/>
      <c r="AD1316" s="2"/>
      <c r="AE1316" s="2"/>
      <c r="AF1316" s="2"/>
      <c r="AG1316" s="2"/>
    </row>
    <row r="1317" spans="10:33" ht="14.5" x14ac:dyDescent="0.35">
      <c r="J1317" s="4"/>
      <c r="K1317" s="7"/>
      <c r="L1317" s="7"/>
      <c r="M1317" s="7"/>
      <c r="N1317" s="7"/>
      <c r="O1317" s="7"/>
      <c r="P1317" s="7"/>
      <c r="Q1317" s="7"/>
      <c r="R1317" s="4"/>
      <c r="S1317" s="2"/>
      <c r="T1317" s="2"/>
      <c r="U1317" s="2"/>
      <c r="V1317" s="2"/>
      <c r="W1317" s="2"/>
      <c r="X1317" s="2"/>
      <c r="Z1317" s="4"/>
      <c r="AA1317" s="2"/>
      <c r="AB1317" s="2"/>
      <c r="AC1317" s="2"/>
      <c r="AD1317" s="2"/>
      <c r="AE1317" s="2"/>
      <c r="AF1317" s="2"/>
      <c r="AG1317" s="2"/>
    </row>
    <row r="1318" spans="10:33" ht="14.5" x14ac:dyDescent="0.35">
      <c r="J1318" s="4"/>
      <c r="K1318" s="7"/>
      <c r="L1318" s="7"/>
      <c r="M1318" s="7"/>
      <c r="N1318" s="7"/>
      <c r="O1318" s="7"/>
      <c r="P1318" s="7"/>
      <c r="Q1318" s="7"/>
      <c r="R1318" s="4"/>
      <c r="S1318" s="2"/>
      <c r="T1318" s="2"/>
      <c r="U1318" s="2"/>
      <c r="V1318" s="2"/>
      <c r="W1318" s="2"/>
      <c r="X1318" s="2"/>
      <c r="Z1318" s="4"/>
      <c r="AA1318" s="2"/>
      <c r="AB1318" s="2"/>
      <c r="AC1318" s="2"/>
      <c r="AD1318" s="2"/>
      <c r="AE1318" s="2"/>
      <c r="AF1318" s="2"/>
      <c r="AG1318" s="2"/>
    </row>
    <row r="1319" spans="10:33" ht="14.5" x14ac:dyDescent="0.35">
      <c r="J1319" s="4"/>
      <c r="K1319" s="7"/>
      <c r="L1319" s="7"/>
      <c r="M1319" s="7"/>
      <c r="N1319" s="7"/>
      <c r="O1319" s="7"/>
      <c r="P1319" s="7"/>
      <c r="Q1319" s="7"/>
      <c r="R1319" s="4"/>
      <c r="S1319" s="2"/>
      <c r="T1319" s="2"/>
      <c r="U1319" s="2"/>
      <c r="V1319" s="2"/>
      <c r="W1319" s="2"/>
      <c r="X1319" s="2"/>
      <c r="Z1319" s="4"/>
      <c r="AA1319" s="2"/>
      <c r="AB1319" s="2"/>
      <c r="AC1319" s="2"/>
      <c r="AD1319" s="2"/>
      <c r="AE1319" s="2"/>
      <c r="AF1319" s="2"/>
      <c r="AG1319" s="2"/>
    </row>
    <row r="1320" spans="10:33" ht="14.5" x14ac:dyDescent="0.35">
      <c r="J1320" s="4"/>
      <c r="K1320" s="7"/>
      <c r="L1320" s="7"/>
      <c r="M1320" s="7"/>
      <c r="N1320" s="7"/>
      <c r="O1320" s="7"/>
      <c r="P1320" s="7"/>
      <c r="Q1320" s="7"/>
      <c r="R1320" s="4"/>
      <c r="S1320" s="2"/>
      <c r="T1320" s="2"/>
      <c r="U1320" s="2"/>
      <c r="V1320" s="2"/>
      <c r="W1320" s="2"/>
      <c r="X1320" s="2"/>
      <c r="Z1320" s="4"/>
      <c r="AA1320" s="2"/>
      <c r="AB1320" s="2"/>
      <c r="AC1320" s="2"/>
      <c r="AD1320" s="2"/>
      <c r="AE1320" s="2"/>
      <c r="AF1320" s="2"/>
      <c r="AG1320" s="2"/>
    </row>
    <row r="1321" spans="10:33" ht="14.5" x14ac:dyDescent="0.35">
      <c r="J1321" s="4"/>
      <c r="K1321" s="7"/>
      <c r="L1321" s="7"/>
      <c r="M1321" s="7"/>
      <c r="N1321" s="7"/>
      <c r="O1321" s="7"/>
      <c r="P1321" s="7"/>
      <c r="Q1321" s="7"/>
      <c r="R1321" s="4"/>
      <c r="S1321" s="2"/>
      <c r="T1321" s="2"/>
      <c r="U1321" s="2"/>
      <c r="V1321" s="2"/>
      <c r="W1321" s="2"/>
      <c r="X1321" s="2"/>
      <c r="Z1321" s="4"/>
      <c r="AA1321" s="2"/>
      <c r="AB1321" s="2"/>
      <c r="AC1321" s="2"/>
      <c r="AD1321" s="2"/>
      <c r="AE1321" s="2"/>
      <c r="AF1321" s="2"/>
      <c r="AG1321" s="2"/>
    </row>
    <row r="1322" spans="10:33" ht="14.5" x14ac:dyDescent="0.35">
      <c r="J1322" s="4"/>
      <c r="K1322" s="7"/>
      <c r="L1322" s="7"/>
      <c r="M1322" s="7"/>
      <c r="N1322" s="7"/>
      <c r="O1322" s="7"/>
      <c r="P1322" s="7"/>
      <c r="Q1322" s="7"/>
      <c r="R1322" s="4"/>
      <c r="S1322" s="2"/>
      <c r="T1322" s="2"/>
      <c r="U1322" s="2"/>
      <c r="V1322" s="2"/>
      <c r="W1322" s="2"/>
      <c r="X1322" s="2"/>
      <c r="Z1322" s="4"/>
      <c r="AA1322" s="2"/>
      <c r="AB1322" s="2"/>
      <c r="AC1322" s="2"/>
      <c r="AD1322" s="2"/>
      <c r="AE1322" s="2"/>
      <c r="AF1322" s="2"/>
      <c r="AG1322" s="2"/>
    </row>
    <row r="1323" spans="10:33" ht="14.5" x14ac:dyDescent="0.35">
      <c r="J1323" s="4"/>
      <c r="K1323" s="7"/>
      <c r="L1323" s="7"/>
      <c r="M1323" s="7"/>
      <c r="N1323" s="7"/>
      <c r="O1323" s="7"/>
      <c r="P1323" s="7"/>
      <c r="Q1323" s="7"/>
      <c r="R1323" s="4"/>
      <c r="S1323" s="2"/>
      <c r="T1323" s="2"/>
      <c r="U1323" s="2"/>
      <c r="V1323" s="2"/>
      <c r="W1323" s="2"/>
      <c r="X1323" s="2"/>
      <c r="Z1323" s="4"/>
      <c r="AA1323" s="2"/>
      <c r="AB1323" s="2"/>
      <c r="AC1323" s="2"/>
      <c r="AD1323" s="2"/>
      <c r="AE1323" s="2"/>
      <c r="AF1323" s="2"/>
      <c r="AG1323" s="2"/>
    </row>
    <row r="1324" spans="10:33" ht="14.5" x14ac:dyDescent="0.35">
      <c r="J1324" s="4"/>
      <c r="K1324" s="7"/>
      <c r="L1324" s="7"/>
      <c r="M1324" s="7"/>
      <c r="N1324" s="7"/>
      <c r="O1324" s="7"/>
      <c r="P1324" s="7"/>
      <c r="Q1324" s="7"/>
      <c r="R1324" s="4"/>
      <c r="S1324" s="2"/>
      <c r="T1324" s="2"/>
      <c r="U1324" s="2"/>
      <c r="V1324" s="2"/>
      <c r="W1324" s="2"/>
      <c r="X1324" s="2"/>
      <c r="Z1324" s="4"/>
      <c r="AA1324" s="2"/>
      <c r="AB1324" s="2"/>
      <c r="AC1324" s="2"/>
      <c r="AD1324" s="2"/>
      <c r="AE1324" s="2"/>
      <c r="AF1324" s="2"/>
      <c r="AG1324" s="2"/>
    </row>
    <row r="1325" spans="10:33" ht="14.5" x14ac:dyDescent="0.35">
      <c r="J1325" s="4"/>
      <c r="K1325" s="7"/>
      <c r="L1325" s="7"/>
      <c r="M1325" s="7"/>
      <c r="N1325" s="7"/>
      <c r="O1325" s="7"/>
      <c r="P1325" s="7"/>
      <c r="Q1325" s="7"/>
      <c r="R1325" s="4"/>
      <c r="S1325" s="2"/>
      <c r="T1325" s="2"/>
      <c r="U1325" s="2"/>
      <c r="V1325" s="2"/>
      <c r="W1325" s="2"/>
      <c r="X1325" s="2"/>
      <c r="Z1325" s="4"/>
      <c r="AA1325" s="2"/>
      <c r="AB1325" s="2"/>
      <c r="AC1325" s="2"/>
      <c r="AD1325" s="2"/>
      <c r="AE1325" s="2"/>
      <c r="AF1325" s="2"/>
      <c r="AG1325" s="2"/>
    </row>
    <row r="1326" spans="10:33" ht="14.5" x14ac:dyDescent="0.35">
      <c r="J1326" s="4"/>
      <c r="K1326" s="7"/>
      <c r="L1326" s="7"/>
      <c r="M1326" s="7"/>
      <c r="N1326" s="7"/>
      <c r="O1326" s="7"/>
      <c r="P1326" s="7"/>
      <c r="Q1326" s="7"/>
      <c r="R1326" s="4"/>
      <c r="S1326" s="2"/>
      <c r="T1326" s="2"/>
      <c r="U1326" s="2"/>
      <c r="V1326" s="2"/>
      <c r="W1326" s="2"/>
      <c r="X1326" s="2"/>
      <c r="Z1326" s="4"/>
      <c r="AA1326" s="2"/>
      <c r="AB1326" s="2"/>
      <c r="AC1326" s="2"/>
      <c r="AD1326" s="2"/>
      <c r="AE1326" s="2"/>
      <c r="AF1326" s="2"/>
      <c r="AG1326" s="2"/>
    </row>
    <row r="1327" spans="10:33" ht="14.5" x14ac:dyDescent="0.35">
      <c r="J1327" s="4"/>
      <c r="K1327" s="7"/>
      <c r="L1327" s="7"/>
      <c r="M1327" s="7"/>
      <c r="N1327" s="7"/>
      <c r="O1327" s="7"/>
      <c r="P1327" s="7"/>
      <c r="Q1327" s="7"/>
      <c r="R1327" s="4"/>
      <c r="S1327" s="2"/>
      <c r="T1327" s="2"/>
      <c r="U1327" s="2"/>
      <c r="V1327" s="2"/>
      <c r="W1327" s="2"/>
      <c r="X1327" s="2"/>
      <c r="Z1327" s="4"/>
      <c r="AA1327" s="2"/>
      <c r="AB1327" s="2"/>
      <c r="AC1327" s="2"/>
      <c r="AD1327" s="2"/>
      <c r="AE1327" s="2"/>
      <c r="AF1327" s="2"/>
      <c r="AG1327" s="2"/>
    </row>
    <row r="1328" spans="10:33" ht="14.5" x14ac:dyDescent="0.35">
      <c r="J1328" s="4"/>
      <c r="K1328" s="7"/>
      <c r="L1328" s="7"/>
      <c r="M1328" s="7"/>
      <c r="N1328" s="7"/>
      <c r="O1328" s="7"/>
      <c r="P1328" s="7"/>
      <c r="Q1328" s="7"/>
      <c r="R1328" s="4"/>
      <c r="S1328" s="2"/>
      <c r="T1328" s="2"/>
      <c r="U1328" s="2"/>
      <c r="V1328" s="2"/>
      <c r="W1328" s="2"/>
      <c r="X1328" s="2"/>
      <c r="Z1328" s="4"/>
      <c r="AA1328" s="2"/>
      <c r="AB1328" s="2"/>
      <c r="AC1328" s="2"/>
      <c r="AD1328" s="2"/>
      <c r="AE1328" s="2"/>
      <c r="AF1328" s="2"/>
      <c r="AG1328" s="2"/>
    </row>
    <row r="1329" spans="10:33" ht="14.5" x14ac:dyDescent="0.35">
      <c r="J1329" s="4"/>
      <c r="K1329" s="7"/>
      <c r="L1329" s="7"/>
      <c r="M1329" s="7"/>
      <c r="N1329" s="7"/>
      <c r="O1329" s="7"/>
      <c r="P1329" s="7"/>
      <c r="Q1329" s="7"/>
      <c r="R1329" s="4"/>
      <c r="S1329" s="2"/>
      <c r="T1329" s="2"/>
      <c r="U1329" s="2"/>
      <c r="V1329" s="2"/>
      <c r="W1329" s="2"/>
      <c r="X1329" s="2"/>
      <c r="Z1329" s="4"/>
      <c r="AA1329" s="2"/>
      <c r="AB1329" s="2"/>
      <c r="AC1329" s="2"/>
      <c r="AD1329" s="2"/>
      <c r="AE1329" s="2"/>
      <c r="AF1329" s="2"/>
      <c r="AG1329" s="2"/>
    </row>
    <row r="1330" spans="10:33" ht="14.5" x14ac:dyDescent="0.35">
      <c r="J1330" s="4"/>
      <c r="K1330" s="7"/>
      <c r="L1330" s="7"/>
      <c r="M1330" s="7"/>
      <c r="N1330" s="7"/>
      <c r="O1330" s="7"/>
      <c r="P1330" s="7"/>
      <c r="Q1330" s="7"/>
      <c r="R1330" s="4"/>
      <c r="S1330" s="2"/>
      <c r="T1330" s="2"/>
      <c r="U1330" s="2"/>
      <c r="V1330" s="2"/>
      <c r="W1330" s="2"/>
      <c r="X1330" s="2"/>
      <c r="Z1330" s="4"/>
      <c r="AA1330" s="2"/>
      <c r="AB1330" s="2"/>
      <c r="AC1330" s="2"/>
      <c r="AD1330" s="2"/>
      <c r="AE1330" s="2"/>
      <c r="AF1330" s="2"/>
      <c r="AG1330" s="2"/>
    </row>
    <row r="1331" spans="10:33" ht="14.5" x14ac:dyDescent="0.35">
      <c r="J1331" s="4"/>
      <c r="K1331" s="7"/>
      <c r="L1331" s="7"/>
      <c r="M1331" s="7"/>
      <c r="N1331" s="7"/>
      <c r="O1331" s="7"/>
      <c r="P1331" s="7"/>
      <c r="Q1331" s="7"/>
      <c r="R1331" s="4"/>
      <c r="S1331" s="2"/>
      <c r="T1331" s="2"/>
      <c r="U1331" s="2"/>
      <c r="V1331" s="2"/>
      <c r="W1331" s="2"/>
      <c r="X1331" s="2"/>
      <c r="Z1331" s="4"/>
      <c r="AA1331" s="2"/>
      <c r="AB1331" s="2"/>
      <c r="AC1331" s="2"/>
      <c r="AD1331" s="2"/>
      <c r="AE1331" s="2"/>
      <c r="AF1331" s="2"/>
      <c r="AG1331" s="2"/>
    </row>
    <row r="1332" spans="10:33" ht="14.5" x14ac:dyDescent="0.35">
      <c r="J1332" s="4"/>
      <c r="K1332" s="7"/>
      <c r="L1332" s="7"/>
      <c r="M1332" s="7"/>
      <c r="N1332" s="7"/>
      <c r="O1332" s="7"/>
      <c r="P1332" s="7"/>
      <c r="Q1332" s="7"/>
      <c r="R1332" s="4"/>
      <c r="S1332" s="2"/>
      <c r="T1332" s="2"/>
      <c r="U1332" s="2"/>
      <c r="V1332" s="2"/>
      <c r="W1332" s="2"/>
      <c r="X1332" s="2"/>
      <c r="Z1332" s="4"/>
      <c r="AA1332" s="2"/>
      <c r="AB1332" s="2"/>
      <c r="AC1332" s="2"/>
      <c r="AD1332" s="2"/>
      <c r="AE1332" s="2"/>
      <c r="AF1332" s="2"/>
      <c r="AG1332" s="2"/>
    </row>
    <row r="1333" spans="10:33" ht="14.5" x14ac:dyDescent="0.35">
      <c r="J1333" s="4"/>
      <c r="K1333" s="7"/>
      <c r="L1333" s="7"/>
      <c r="M1333" s="7"/>
      <c r="N1333" s="7"/>
      <c r="O1333" s="7"/>
      <c r="P1333" s="7"/>
      <c r="Q1333" s="7"/>
      <c r="R1333" s="4"/>
      <c r="S1333" s="2"/>
      <c r="T1333" s="2"/>
      <c r="U1333" s="2"/>
      <c r="V1333" s="2"/>
      <c r="W1333" s="2"/>
      <c r="X1333" s="2"/>
      <c r="Z1333" s="4"/>
      <c r="AA1333" s="2"/>
      <c r="AB1333" s="2"/>
      <c r="AC1333" s="2"/>
      <c r="AD1333" s="2"/>
      <c r="AE1333" s="2"/>
      <c r="AF1333" s="2"/>
      <c r="AG1333" s="2"/>
    </row>
    <row r="1334" spans="10:33" ht="14.5" x14ac:dyDescent="0.35">
      <c r="J1334" s="4"/>
      <c r="K1334" s="7"/>
      <c r="L1334" s="7"/>
      <c r="M1334" s="7"/>
      <c r="N1334" s="7"/>
      <c r="O1334" s="7"/>
      <c r="P1334" s="7"/>
      <c r="Q1334" s="7"/>
      <c r="R1334" s="4"/>
      <c r="S1334" s="2"/>
      <c r="T1334" s="2"/>
      <c r="U1334" s="2"/>
      <c r="V1334" s="2"/>
      <c r="W1334" s="2"/>
      <c r="X1334" s="2"/>
      <c r="Z1334" s="4"/>
      <c r="AA1334" s="2"/>
      <c r="AB1334" s="2"/>
      <c r="AC1334" s="2"/>
      <c r="AD1334" s="2"/>
      <c r="AE1334" s="2"/>
      <c r="AF1334" s="2"/>
      <c r="AG1334" s="2"/>
    </row>
    <row r="1335" spans="10:33" ht="14.5" x14ac:dyDescent="0.35">
      <c r="J1335" s="4"/>
      <c r="K1335" s="7"/>
      <c r="L1335" s="7"/>
      <c r="M1335" s="7"/>
      <c r="N1335" s="7"/>
      <c r="O1335" s="7"/>
      <c r="P1335" s="7"/>
      <c r="Q1335" s="7"/>
      <c r="R1335" s="4"/>
      <c r="S1335" s="2"/>
      <c r="T1335" s="2"/>
      <c r="U1335" s="2"/>
      <c r="V1335" s="2"/>
      <c r="W1335" s="2"/>
      <c r="X1335" s="2"/>
      <c r="Z1335" s="4"/>
      <c r="AA1335" s="2"/>
      <c r="AB1335" s="2"/>
      <c r="AC1335" s="2"/>
      <c r="AD1335" s="2"/>
      <c r="AE1335" s="2"/>
      <c r="AF1335" s="2"/>
      <c r="AG1335" s="2"/>
    </row>
    <row r="1336" spans="10:33" ht="14.5" x14ac:dyDescent="0.35">
      <c r="J1336" s="4"/>
      <c r="K1336" s="7"/>
      <c r="L1336" s="7"/>
      <c r="M1336" s="7"/>
      <c r="N1336" s="7"/>
      <c r="O1336" s="7"/>
      <c r="P1336" s="7"/>
      <c r="Q1336" s="7"/>
      <c r="R1336" s="4"/>
      <c r="S1336" s="2"/>
      <c r="T1336" s="2"/>
      <c r="U1336" s="2"/>
      <c r="V1336" s="2"/>
      <c r="W1336" s="2"/>
      <c r="X1336" s="2"/>
      <c r="Z1336" s="4"/>
      <c r="AA1336" s="2"/>
      <c r="AB1336" s="2"/>
      <c r="AC1336" s="2"/>
      <c r="AD1336" s="2"/>
      <c r="AE1336" s="2"/>
      <c r="AF1336" s="2"/>
      <c r="AG1336" s="2"/>
    </row>
    <row r="1337" spans="10:33" ht="14.5" x14ac:dyDescent="0.35">
      <c r="J1337" s="4"/>
      <c r="K1337" s="7"/>
      <c r="L1337" s="7"/>
      <c r="M1337" s="7"/>
      <c r="N1337" s="7"/>
      <c r="O1337" s="7"/>
      <c r="P1337" s="7"/>
      <c r="Q1337" s="7"/>
      <c r="R1337" s="4"/>
      <c r="S1337" s="2"/>
      <c r="T1337" s="2"/>
      <c r="U1337" s="2"/>
      <c r="V1337" s="2"/>
      <c r="W1337" s="2"/>
      <c r="X1337" s="2"/>
      <c r="Z1337" s="4"/>
      <c r="AA1337" s="2"/>
      <c r="AB1337" s="2"/>
      <c r="AC1337" s="2"/>
      <c r="AD1337" s="2"/>
      <c r="AE1337" s="2"/>
      <c r="AF1337" s="2"/>
      <c r="AG1337" s="2"/>
    </row>
    <row r="1338" spans="10:33" ht="14.5" x14ac:dyDescent="0.35">
      <c r="J1338" s="4"/>
      <c r="K1338" s="7"/>
      <c r="L1338" s="7"/>
      <c r="M1338" s="7"/>
      <c r="N1338" s="7"/>
      <c r="O1338" s="7"/>
      <c r="P1338" s="7"/>
      <c r="Q1338" s="7"/>
      <c r="R1338" s="4"/>
      <c r="S1338" s="2"/>
      <c r="T1338" s="2"/>
      <c r="U1338" s="2"/>
      <c r="V1338" s="2"/>
      <c r="W1338" s="2"/>
      <c r="X1338" s="2"/>
      <c r="Z1338" s="4"/>
      <c r="AA1338" s="2"/>
      <c r="AB1338" s="2"/>
      <c r="AC1338" s="2"/>
      <c r="AD1338" s="2"/>
      <c r="AE1338" s="2"/>
      <c r="AF1338" s="2"/>
      <c r="AG1338" s="2"/>
    </row>
    <row r="1339" spans="10:33" ht="14.5" x14ac:dyDescent="0.35">
      <c r="J1339" s="4"/>
      <c r="K1339" s="7"/>
      <c r="L1339" s="7"/>
      <c r="M1339" s="7"/>
      <c r="N1339" s="7"/>
      <c r="O1339" s="7"/>
      <c r="P1339" s="7"/>
      <c r="Q1339" s="7"/>
      <c r="R1339" s="4"/>
      <c r="S1339" s="2"/>
      <c r="T1339" s="2"/>
      <c r="U1339" s="2"/>
      <c r="V1339" s="2"/>
      <c r="W1339" s="2"/>
      <c r="X1339" s="2"/>
      <c r="Z1339" s="4"/>
      <c r="AA1339" s="2"/>
      <c r="AB1339" s="2"/>
      <c r="AC1339" s="2"/>
      <c r="AD1339" s="2"/>
      <c r="AE1339" s="2"/>
      <c r="AF1339" s="2"/>
      <c r="AG1339" s="2"/>
    </row>
    <row r="1340" spans="10:33" ht="14.5" x14ac:dyDescent="0.35">
      <c r="J1340" s="4"/>
      <c r="K1340" s="7"/>
      <c r="L1340" s="7"/>
      <c r="M1340" s="7"/>
      <c r="N1340" s="7"/>
      <c r="O1340" s="7"/>
      <c r="P1340" s="7"/>
      <c r="Q1340" s="7"/>
      <c r="R1340" s="4"/>
      <c r="S1340" s="2"/>
      <c r="T1340" s="2"/>
      <c r="U1340" s="2"/>
      <c r="V1340" s="2"/>
      <c r="W1340" s="2"/>
      <c r="X1340" s="2"/>
      <c r="Z1340" s="4"/>
      <c r="AA1340" s="2"/>
      <c r="AB1340" s="2"/>
      <c r="AC1340" s="2"/>
      <c r="AD1340" s="2"/>
      <c r="AE1340" s="2"/>
      <c r="AF1340" s="2"/>
      <c r="AG1340" s="2"/>
    </row>
    <row r="1341" spans="10:33" ht="14.5" x14ac:dyDescent="0.35">
      <c r="J1341" s="4"/>
      <c r="K1341" s="7"/>
      <c r="L1341" s="7"/>
      <c r="M1341" s="7"/>
      <c r="N1341" s="7"/>
      <c r="O1341" s="7"/>
      <c r="P1341" s="7"/>
      <c r="Q1341" s="7"/>
      <c r="R1341" s="4"/>
      <c r="S1341" s="2"/>
      <c r="T1341" s="2"/>
      <c r="U1341" s="2"/>
      <c r="V1341" s="2"/>
      <c r="W1341" s="2"/>
      <c r="X1341" s="2"/>
      <c r="Z1341" s="4"/>
      <c r="AA1341" s="2"/>
      <c r="AB1341" s="2"/>
      <c r="AC1341" s="2"/>
      <c r="AD1341" s="2"/>
      <c r="AE1341" s="2"/>
      <c r="AF1341" s="2"/>
      <c r="AG1341" s="2"/>
    </row>
    <row r="1342" spans="10:33" ht="14.5" x14ac:dyDescent="0.35">
      <c r="J1342" s="4"/>
      <c r="K1342" s="7"/>
      <c r="L1342" s="7"/>
      <c r="M1342" s="7"/>
      <c r="N1342" s="7"/>
      <c r="O1342" s="7"/>
      <c r="P1342" s="7"/>
      <c r="Q1342" s="7"/>
      <c r="R1342" s="4"/>
      <c r="S1342" s="2"/>
      <c r="T1342" s="2"/>
      <c r="U1342" s="2"/>
      <c r="V1342" s="2"/>
      <c r="W1342" s="2"/>
      <c r="X1342" s="2"/>
      <c r="Z1342" s="4"/>
      <c r="AA1342" s="2"/>
      <c r="AB1342" s="2"/>
      <c r="AC1342" s="2"/>
      <c r="AD1342" s="2"/>
      <c r="AE1342" s="2"/>
      <c r="AF1342" s="2"/>
      <c r="AG1342" s="2"/>
    </row>
    <row r="1343" spans="10:33" ht="14.5" x14ac:dyDescent="0.35">
      <c r="J1343" s="4"/>
      <c r="K1343" s="7"/>
      <c r="L1343" s="7"/>
      <c r="M1343" s="7"/>
      <c r="N1343" s="7"/>
      <c r="O1343" s="7"/>
      <c r="P1343" s="7"/>
      <c r="Q1343" s="7"/>
      <c r="R1343" s="4"/>
      <c r="S1343" s="2"/>
      <c r="T1343" s="2"/>
      <c r="U1343" s="2"/>
      <c r="V1343" s="2"/>
      <c r="W1343" s="2"/>
      <c r="X1343" s="2"/>
      <c r="Z1343" s="4"/>
      <c r="AA1343" s="2"/>
      <c r="AB1343" s="2"/>
      <c r="AC1343" s="2"/>
      <c r="AD1343" s="2"/>
      <c r="AE1343" s="2"/>
      <c r="AF1343" s="2"/>
      <c r="AG1343" s="2"/>
    </row>
    <row r="1344" spans="10:33" ht="14.5" x14ac:dyDescent="0.35">
      <c r="J1344" s="4"/>
      <c r="K1344" s="7"/>
      <c r="L1344" s="7"/>
      <c r="M1344" s="7"/>
      <c r="N1344" s="7"/>
      <c r="O1344" s="7"/>
      <c r="P1344" s="7"/>
      <c r="Q1344" s="7"/>
      <c r="R1344" s="4"/>
      <c r="S1344" s="2"/>
      <c r="T1344" s="2"/>
      <c r="U1344" s="2"/>
      <c r="V1344" s="2"/>
      <c r="W1344" s="2"/>
      <c r="X1344" s="2"/>
      <c r="Z1344" s="4"/>
      <c r="AA1344" s="2"/>
      <c r="AB1344" s="2"/>
      <c r="AC1344" s="2"/>
      <c r="AD1344" s="2"/>
      <c r="AE1344" s="2"/>
      <c r="AF1344" s="2"/>
      <c r="AG1344" s="2"/>
    </row>
    <row r="1345" spans="10:33" ht="14.5" x14ac:dyDescent="0.35">
      <c r="J1345" s="4"/>
      <c r="K1345" s="7"/>
      <c r="L1345" s="7"/>
      <c r="M1345" s="7"/>
      <c r="N1345" s="7"/>
      <c r="O1345" s="7"/>
      <c r="P1345" s="7"/>
      <c r="Q1345" s="7"/>
      <c r="R1345" s="4"/>
      <c r="S1345" s="2"/>
      <c r="T1345" s="2"/>
      <c r="U1345" s="2"/>
      <c r="V1345" s="2"/>
      <c r="W1345" s="2"/>
      <c r="X1345" s="2"/>
      <c r="Z1345" s="4"/>
      <c r="AA1345" s="2"/>
      <c r="AB1345" s="2"/>
      <c r="AC1345" s="2"/>
      <c r="AD1345" s="2"/>
      <c r="AE1345" s="2"/>
      <c r="AF1345" s="2"/>
      <c r="AG1345" s="2"/>
    </row>
    <row r="1346" spans="10:33" ht="14.5" x14ac:dyDescent="0.35">
      <c r="J1346" s="4"/>
      <c r="K1346" s="7"/>
      <c r="L1346" s="7"/>
      <c r="M1346" s="7"/>
      <c r="N1346" s="7"/>
      <c r="O1346" s="7"/>
      <c r="P1346" s="7"/>
      <c r="Q1346" s="7"/>
      <c r="R1346" s="4"/>
      <c r="S1346" s="2"/>
      <c r="T1346" s="2"/>
      <c r="U1346" s="2"/>
      <c r="V1346" s="2"/>
      <c r="W1346" s="2"/>
      <c r="X1346" s="2"/>
      <c r="Z1346" s="4"/>
      <c r="AA1346" s="2"/>
      <c r="AB1346" s="2"/>
      <c r="AC1346" s="2"/>
      <c r="AD1346" s="2"/>
      <c r="AE1346" s="2"/>
      <c r="AF1346" s="2"/>
      <c r="AG1346" s="2"/>
    </row>
    <row r="1347" spans="10:33" ht="14.5" x14ac:dyDescent="0.35">
      <c r="J1347" s="4"/>
      <c r="K1347" s="7"/>
      <c r="L1347" s="7"/>
      <c r="M1347" s="7"/>
      <c r="N1347" s="7"/>
      <c r="O1347" s="7"/>
      <c r="P1347" s="7"/>
      <c r="Q1347" s="7"/>
      <c r="R1347" s="4"/>
      <c r="S1347" s="2"/>
      <c r="T1347" s="2"/>
      <c r="U1347" s="2"/>
      <c r="V1347" s="2"/>
      <c r="W1347" s="2"/>
      <c r="X1347" s="2"/>
      <c r="Z1347" s="4"/>
      <c r="AA1347" s="2"/>
      <c r="AB1347" s="2"/>
      <c r="AC1347" s="2"/>
      <c r="AD1347" s="2"/>
      <c r="AE1347" s="2"/>
      <c r="AF1347" s="2"/>
      <c r="AG1347" s="2"/>
    </row>
    <row r="1348" spans="10:33" ht="14.5" x14ac:dyDescent="0.35">
      <c r="J1348" s="4"/>
      <c r="K1348" s="7"/>
      <c r="L1348" s="7"/>
      <c r="M1348" s="7"/>
      <c r="N1348" s="7"/>
      <c r="O1348" s="7"/>
      <c r="P1348" s="7"/>
      <c r="Q1348" s="7"/>
      <c r="R1348" s="4"/>
      <c r="S1348" s="2"/>
      <c r="T1348" s="2"/>
      <c r="U1348" s="2"/>
      <c r="V1348" s="2"/>
      <c r="W1348" s="2"/>
      <c r="X1348" s="2"/>
      <c r="Z1348" s="4"/>
      <c r="AA1348" s="2"/>
      <c r="AB1348" s="2"/>
      <c r="AC1348" s="2"/>
      <c r="AD1348" s="2"/>
      <c r="AE1348" s="2"/>
      <c r="AF1348" s="2"/>
      <c r="AG1348" s="2"/>
    </row>
    <row r="1349" spans="10:33" ht="14.5" x14ac:dyDescent="0.35">
      <c r="J1349" s="4"/>
      <c r="K1349" s="7"/>
      <c r="L1349" s="7"/>
      <c r="M1349" s="7"/>
      <c r="N1349" s="7"/>
      <c r="O1349" s="7"/>
      <c r="P1349" s="7"/>
      <c r="Q1349" s="7"/>
      <c r="R1349" s="4"/>
      <c r="S1349" s="2"/>
      <c r="T1349" s="2"/>
      <c r="U1349" s="2"/>
      <c r="V1349" s="2"/>
      <c r="W1349" s="2"/>
      <c r="X1349" s="2"/>
      <c r="Z1349" s="4"/>
      <c r="AA1349" s="2"/>
      <c r="AB1349" s="2"/>
      <c r="AC1349" s="2"/>
      <c r="AD1349" s="2"/>
      <c r="AE1349" s="2"/>
      <c r="AF1349" s="2"/>
      <c r="AG1349" s="2"/>
    </row>
    <row r="1350" spans="10:33" ht="14.5" x14ac:dyDescent="0.35">
      <c r="J1350" s="4"/>
      <c r="K1350" s="7"/>
      <c r="L1350" s="7"/>
      <c r="M1350" s="7"/>
      <c r="N1350" s="7"/>
      <c r="O1350" s="7"/>
      <c r="P1350" s="7"/>
      <c r="Q1350" s="7"/>
      <c r="R1350" s="4"/>
      <c r="S1350" s="2"/>
      <c r="T1350" s="2"/>
      <c r="U1350" s="2"/>
      <c r="V1350" s="2"/>
      <c r="W1350" s="2"/>
      <c r="X1350" s="2"/>
      <c r="Z1350" s="4"/>
      <c r="AA1350" s="2"/>
      <c r="AB1350" s="2"/>
      <c r="AC1350" s="2"/>
      <c r="AD1350" s="2"/>
      <c r="AE1350" s="2"/>
      <c r="AF1350" s="2"/>
      <c r="AG1350" s="2"/>
    </row>
    <row r="1351" spans="10:33" ht="14.5" x14ac:dyDescent="0.35">
      <c r="J1351" s="4"/>
      <c r="K1351" s="7"/>
      <c r="L1351" s="7"/>
      <c r="M1351" s="7"/>
      <c r="N1351" s="7"/>
      <c r="O1351" s="7"/>
      <c r="P1351" s="7"/>
      <c r="Q1351" s="7"/>
      <c r="R1351" s="4"/>
      <c r="S1351" s="2"/>
      <c r="T1351" s="2"/>
      <c r="U1351" s="2"/>
      <c r="V1351" s="2"/>
      <c r="W1351" s="2"/>
      <c r="X1351" s="2"/>
      <c r="Z1351" s="4"/>
      <c r="AA1351" s="2"/>
      <c r="AB1351" s="2"/>
      <c r="AC1351" s="2"/>
      <c r="AD1351" s="2"/>
      <c r="AE1351" s="2"/>
      <c r="AF1351" s="2"/>
      <c r="AG1351" s="2"/>
    </row>
    <row r="1352" spans="10:33" ht="14.5" x14ac:dyDescent="0.35">
      <c r="J1352" s="4"/>
      <c r="K1352" s="7"/>
      <c r="L1352" s="7"/>
      <c r="M1352" s="7"/>
      <c r="N1352" s="7"/>
      <c r="O1352" s="7"/>
      <c r="P1352" s="7"/>
      <c r="Q1352" s="7"/>
      <c r="R1352" s="4"/>
      <c r="S1352" s="2"/>
      <c r="T1352" s="2"/>
      <c r="U1352" s="2"/>
      <c r="V1352" s="2"/>
      <c r="W1352" s="2"/>
      <c r="X1352" s="2"/>
      <c r="Z1352" s="4"/>
      <c r="AA1352" s="2"/>
      <c r="AB1352" s="2"/>
      <c r="AC1352" s="2"/>
      <c r="AD1352" s="2"/>
      <c r="AE1352" s="2"/>
      <c r="AF1352" s="2"/>
      <c r="AG1352" s="2"/>
    </row>
    <row r="1353" spans="10:33" ht="14.5" x14ac:dyDescent="0.35">
      <c r="J1353" s="4"/>
      <c r="K1353" s="7"/>
      <c r="L1353" s="7"/>
      <c r="M1353" s="7"/>
      <c r="N1353" s="7"/>
      <c r="O1353" s="7"/>
      <c r="P1353" s="7"/>
      <c r="Q1353" s="7"/>
      <c r="R1353" s="4"/>
      <c r="S1353" s="2"/>
      <c r="T1353" s="2"/>
      <c r="U1353" s="2"/>
      <c r="V1353" s="2"/>
      <c r="W1353" s="2"/>
      <c r="X1353" s="2"/>
      <c r="Z1353" s="4"/>
      <c r="AA1353" s="2"/>
      <c r="AB1353" s="2"/>
      <c r="AC1353" s="2"/>
      <c r="AD1353" s="2"/>
      <c r="AE1353" s="2"/>
      <c r="AF1353" s="2"/>
      <c r="AG1353" s="2"/>
    </row>
    <row r="1354" spans="10:33" ht="14.5" x14ac:dyDescent="0.35">
      <c r="J1354" s="4"/>
      <c r="K1354" s="7"/>
      <c r="L1354" s="7"/>
      <c r="M1354" s="7"/>
      <c r="N1354" s="7"/>
      <c r="O1354" s="7"/>
      <c r="P1354" s="7"/>
      <c r="Q1354" s="7"/>
      <c r="R1354" s="4"/>
      <c r="S1354" s="2"/>
      <c r="T1354" s="2"/>
      <c r="U1354" s="2"/>
      <c r="V1354" s="2"/>
      <c r="W1354" s="2"/>
      <c r="X1354" s="2"/>
      <c r="Z1354" s="4"/>
      <c r="AA1354" s="2"/>
      <c r="AB1354" s="2"/>
      <c r="AC1354" s="2"/>
      <c r="AD1354" s="2"/>
      <c r="AE1354" s="2"/>
      <c r="AF1354" s="2"/>
      <c r="AG1354" s="2"/>
    </row>
    <row r="1355" spans="10:33" ht="14.5" x14ac:dyDescent="0.35">
      <c r="J1355" s="4"/>
      <c r="K1355" s="7"/>
      <c r="L1355" s="7"/>
      <c r="M1355" s="7"/>
      <c r="N1355" s="7"/>
      <c r="O1355" s="7"/>
      <c r="P1355" s="7"/>
      <c r="Q1355" s="7"/>
      <c r="R1355" s="4"/>
      <c r="S1355" s="2"/>
      <c r="T1355" s="2"/>
      <c r="U1355" s="2"/>
      <c r="V1355" s="2"/>
      <c r="W1355" s="2"/>
      <c r="X1355" s="2"/>
      <c r="Z1355" s="4"/>
      <c r="AA1355" s="2"/>
      <c r="AB1355" s="2"/>
      <c r="AC1355" s="2"/>
      <c r="AD1355" s="2"/>
      <c r="AE1355" s="2"/>
      <c r="AF1355" s="2"/>
      <c r="AG1355" s="2"/>
    </row>
    <row r="1356" spans="10:33" ht="14.5" x14ac:dyDescent="0.35">
      <c r="J1356" s="4"/>
      <c r="K1356" s="7"/>
      <c r="L1356" s="7"/>
      <c r="M1356" s="7"/>
      <c r="N1356" s="7"/>
      <c r="O1356" s="7"/>
      <c r="P1356" s="7"/>
      <c r="Q1356" s="7"/>
      <c r="R1356" s="4"/>
      <c r="S1356" s="2"/>
      <c r="T1356" s="2"/>
      <c r="U1356" s="2"/>
      <c r="V1356" s="2"/>
      <c r="W1356" s="2"/>
      <c r="X1356" s="2"/>
      <c r="Z1356" s="4"/>
      <c r="AA1356" s="2"/>
      <c r="AB1356" s="2"/>
      <c r="AC1356" s="2"/>
      <c r="AD1356" s="2"/>
      <c r="AE1356" s="2"/>
      <c r="AF1356" s="2"/>
      <c r="AG1356" s="2"/>
    </row>
    <row r="1357" spans="10:33" ht="14.5" x14ac:dyDescent="0.35">
      <c r="J1357" s="4"/>
      <c r="K1357" s="7"/>
      <c r="L1357" s="7"/>
      <c r="M1357" s="7"/>
      <c r="N1357" s="7"/>
      <c r="O1357" s="7"/>
      <c r="P1357" s="7"/>
      <c r="Q1357" s="7"/>
      <c r="R1357" s="4"/>
      <c r="S1357" s="2"/>
      <c r="T1357" s="2"/>
      <c r="U1357" s="2"/>
      <c r="V1357" s="2"/>
      <c r="W1357" s="2"/>
      <c r="X1357" s="2"/>
      <c r="Z1357" s="4"/>
      <c r="AA1357" s="2"/>
      <c r="AB1357" s="2"/>
      <c r="AC1357" s="2"/>
      <c r="AD1357" s="2"/>
      <c r="AE1357" s="2"/>
      <c r="AF1357" s="2"/>
      <c r="AG1357" s="2"/>
    </row>
    <row r="1358" spans="10:33" ht="14.5" x14ac:dyDescent="0.35">
      <c r="J1358" s="4"/>
      <c r="K1358" s="7"/>
      <c r="L1358" s="7"/>
      <c r="M1358" s="7"/>
      <c r="N1358" s="7"/>
      <c r="O1358" s="7"/>
      <c r="P1358" s="7"/>
      <c r="Q1358" s="7"/>
      <c r="R1358" s="4"/>
      <c r="S1358" s="2"/>
      <c r="T1358" s="2"/>
      <c r="U1358" s="2"/>
      <c r="V1358" s="2"/>
      <c r="W1358" s="2"/>
      <c r="X1358" s="2"/>
      <c r="Z1358" s="4"/>
      <c r="AA1358" s="2"/>
      <c r="AB1358" s="2"/>
      <c r="AC1358" s="2"/>
      <c r="AD1358" s="2"/>
      <c r="AE1358" s="2"/>
      <c r="AF1358" s="2"/>
      <c r="AG1358" s="2"/>
    </row>
    <row r="1359" spans="10:33" ht="14.5" x14ac:dyDescent="0.35">
      <c r="J1359" s="4"/>
      <c r="K1359" s="7"/>
      <c r="L1359" s="7"/>
      <c r="M1359" s="7"/>
      <c r="N1359" s="7"/>
      <c r="O1359" s="7"/>
      <c r="P1359" s="7"/>
      <c r="Q1359" s="7"/>
      <c r="R1359" s="4"/>
      <c r="S1359" s="2"/>
      <c r="T1359" s="2"/>
      <c r="U1359" s="2"/>
      <c r="V1359" s="2"/>
      <c r="W1359" s="2"/>
      <c r="X1359" s="2"/>
      <c r="Z1359" s="4"/>
      <c r="AA1359" s="2"/>
      <c r="AB1359" s="2"/>
      <c r="AC1359" s="2"/>
      <c r="AD1359" s="2"/>
      <c r="AE1359" s="2"/>
      <c r="AF1359" s="2"/>
      <c r="AG1359" s="2"/>
    </row>
    <row r="1360" spans="10:33" ht="14.5" x14ac:dyDescent="0.35">
      <c r="J1360" s="4"/>
      <c r="K1360" s="7"/>
      <c r="L1360" s="7"/>
      <c r="M1360" s="7"/>
      <c r="N1360" s="7"/>
      <c r="O1360" s="7"/>
      <c r="P1360" s="7"/>
      <c r="Q1360" s="7"/>
      <c r="R1360" s="4"/>
      <c r="S1360" s="2"/>
      <c r="T1360" s="2"/>
      <c r="U1360" s="2"/>
      <c r="V1360" s="2"/>
      <c r="W1360" s="2"/>
      <c r="X1360" s="2"/>
      <c r="Z1360" s="4"/>
      <c r="AA1360" s="2"/>
      <c r="AB1360" s="2"/>
      <c r="AC1360" s="2"/>
      <c r="AD1360" s="2"/>
      <c r="AE1360" s="2"/>
      <c r="AF1360" s="2"/>
      <c r="AG1360" s="2"/>
    </row>
    <row r="1361" spans="10:33" ht="14.5" x14ac:dyDescent="0.35">
      <c r="J1361" s="4"/>
      <c r="K1361" s="7"/>
      <c r="L1361" s="7"/>
      <c r="M1361" s="7"/>
      <c r="N1361" s="7"/>
      <c r="O1361" s="7"/>
      <c r="P1361" s="7"/>
      <c r="Q1361" s="7"/>
      <c r="R1361" s="4"/>
      <c r="S1361" s="2"/>
      <c r="T1361" s="2"/>
      <c r="U1361" s="2"/>
      <c r="V1361" s="2"/>
      <c r="W1361" s="2"/>
      <c r="X1361" s="2"/>
      <c r="Z1361" s="4"/>
      <c r="AA1361" s="2"/>
      <c r="AB1361" s="2"/>
      <c r="AC1361" s="2"/>
      <c r="AD1361" s="2"/>
      <c r="AE1361" s="2"/>
      <c r="AF1361" s="2"/>
      <c r="AG1361" s="2"/>
    </row>
    <row r="1362" spans="10:33" ht="14.5" x14ac:dyDescent="0.35">
      <c r="J1362" s="4"/>
      <c r="K1362" s="7"/>
      <c r="L1362" s="7"/>
      <c r="M1362" s="7"/>
      <c r="N1362" s="7"/>
      <c r="O1362" s="7"/>
      <c r="P1362" s="7"/>
      <c r="Q1362" s="7"/>
      <c r="R1362" s="4"/>
      <c r="S1362" s="2"/>
      <c r="T1362" s="2"/>
      <c r="U1362" s="2"/>
      <c r="V1362" s="2"/>
      <c r="W1362" s="2"/>
      <c r="X1362" s="2"/>
      <c r="Z1362" s="4"/>
      <c r="AA1362" s="2"/>
      <c r="AB1362" s="2"/>
      <c r="AC1362" s="2"/>
      <c r="AD1362" s="2"/>
      <c r="AE1362" s="2"/>
      <c r="AF1362" s="2"/>
      <c r="AG1362" s="2"/>
    </row>
    <row r="1363" spans="10:33" ht="14.5" x14ac:dyDescent="0.35">
      <c r="J1363" s="4"/>
      <c r="K1363" s="7"/>
      <c r="L1363" s="7"/>
      <c r="M1363" s="7"/>
      <c r="N1363" s="7"/>
      <c r="O1363" s="7"/>
      <c r="P1363" s="7"/>
      <c r="Q1363" s="7"/>
      <c r="R1363" s="4"/>
      <c r="S1363" s="2"/>
      <c r="T1363" s="2"/>
      <c r="U1363" s="2"/>
      <c r="V1363" s="2"/>
      <c r="W1363" s="2"/>
      <c r="X1363" s="2"/>
      <c r="Z1363" s="4"/>
      <c r="AA1363" s="2"/>
      <c r="AB1363" s="2"/>
      <c r="AC1363" s="2"/>
      <c r="AD1363" s="2"/>
      <c r="AE1363" s="2"/>
      <c r="AF1363" s="2"/>
      <c r="AG1363" s="2"/>
    </row>
    <row r="1364" spans="10:33" ht="14.5" x14ac:dyDescent="0.35">
      <c r="J1364" s="4"/>
      <c r="K1364" s="7"/>
      <c r="L1364" s="7"/>
      <c r="M1364" s="7"/>
      <c r="N1364" s="7"/>
      <c r="O1364" s="7"/>
      <c r="P1364" s="7"/>
      <c r="Q1364" s="7"/>
      <c r="R1364" s="4"/>
      <c r="S1364" s="2"/>
      <c r="T1364" s="2"/>
      <c r="U1364" s="2"/>
      <c r="V1364" s="2"/>
      <c r="W1364" s="2"/>
      <c r="X1364" s="2"/>
      <c r="Z1364" s="4"/>
      <c r="AA1364" s="2"/>
      <c r="AB1364" s="2"/>
      <c r="AC1364" s="2"/>
      <c r="AD1364" s="2"/>
      <c r="AE1364" s="2"/>
      <c r="AF1364" s="2"/>
      <c r="AG1364" s="2"/>
    </row>
    <row r="1365" spans="10:33" ht="14.5" x14ac:dyDescent="0.35">
      <c r="J1365" s="4"/>
      <c r="K1365" s="7"/>
      <c r="L1365" s="7"/>
      <c r="M1365" s="7"/>
      <c r="N1365" s="7"/>
      <c r="O1365" s="7"/>
      <c r="P1365" s="7"/>
      <c r="Q1365" s="7"/>
      <c r="R1365" s="4"/>
      <c r="S1365" s="2"/>
      <c r="T1365" s="2"/>
      <c r="U1365" s="2"/>
      <c r="V1365" s="2"/>
      <c r="W1365" s="2"/>
      <c r="X1365" s="2"/>
      <c r="Z1365" s="4"/>
      <c r="AA1365" s="2"/>
      <c r="AB1365" s="2"/>
      <c r="AC1365" s="2"/>
      <c r="AD1365" s="2"/>
      <c r="AE1365" s="2"/>
      <c r="AF1365" s="2"/>
      <c r="AG1365" s="2"/>
    </row>
    <row r="1366" spans="10:33" ht="14.5" x14ac:dyDescent="0.35">
      <c r="J1366" s="4"/>
      <c r="K1366" s="7"/>
      <c r="L1366" s="7"/>
      <c r="M1366" s="7"/>
      <c r="N1366" s="7"/>
      <c r="O1366" s="7"/>
      <c r="P1366" s="7"/>
      <c r="Q1366" s="7"/>
      <c r="R1366" s="4"/>
      <c r="S1366" s="2"/>
      <c r="T1366" s="2"/>
      <c r="U1366" s="2"/>
      <c r="V1366" s="2"/>
      <c r="W1366" s="2"/>
      <c r="X1366" s="2"/>
      <c r="Z1366" s="4"/>
      <c r="AA1366" s="2"/>
      <c r="AB1366" s="2"/>
      <c r="AC1366" s="2"/>
      <c r="AD1366" s="2"/>
      <c r="AE1366" s="2"/>
      <c r="AF1366" s="2"/>
      <c r="AG1366" s="2"/>
    </row>
    <row r="1367" spans="10:33" ht="14.5" x14ac:dyDescent="0.35">
      <c r="J1367" s="4"/>
      <c r="K1367" s="7"/>
      <c r="L1367" s="7"/>
      <c r="M1367" s="7"/>
      <c r="N1367" s="7"/>
      <c r="O1367" s="7"/>
      <c r="P1367" s="7"/>
      <c r="Q1367" s="7"/>
      <c r="R1367" s="4"/>
      <c r="S1367" s="2"/>
      <c r="T1367" s="2"/>
      <c r="U1367" s="2"/>
      <c r="V1367" s="2"/>
      <c r="W1367" s="2"/>
      <c r="X1367" s="2"/>
      <c r="Z1367" s="4"/>
      <c r="AA1367" s="2"/>
      <c r="AB1367" s="2"/>
      <c r="AC1367" s="2"/>
      <c r="AD1367" s="2"/>
      <c r="AE1367" s="2"/>
      <c r="AF1367" s="2"/>
      <c r="AG1367" s="2"/>
    </row>
    <row r="1368" spans="10:33" ht="14.5" x14ac:dyDescent="0.35">
      <c r="J1368" s="4"/>
      <c r="K1368" s="7"/>
      <c r="L1368" s="7"/>
      <c r="M1368" s="7"/>
      <c r="N1368" s="7"/>
      <c r="O1368" s="7"/>
      <c r="P1368" s="7"/>
      <c r="Q1368" s="7"/>
      <c r="R1368" s="4"/>
      <c r="S1368" s="2"/>
      <c r="T1368" s="2"/>
      <c r="U1368" s="2"/>
      <c r="V1368" s="2"/>
      <c r="W1368" s="2"/>
      <c r="X1368" s="2"/>
      <c r="Z1368" s="4"/>
      <c r="AA1368" s="2"/>
      <c r="AB1368" s="2"/>
      <c r="AC1368" s="2"/>
      <c r="AD1368" s="2"/>
      <c r="AE1368" s="2"/>
      <c r="AF1368" s="2"/>
      <c r="AG1368" s="2"/>
    </row>
    <row r="1369" spans="10:33" ht="14.5" x14ac:dyDescent="0.35">
      <c r="J1369" s="4"/>
      <c r="K1369" s="7"/>
      <c r="L1369" s="7"/>
      <c r="M1369" s="7"/>
      <c r="N1369" s="7"/>
      <c r="O1369" s="7"/>
      <c r="P1369" s="7"/>
      <c r="Q1369" s="7"/>
      <c r="R1369" s="4"/>
      <c r="S1369" s="2"/>
      <c r="T1369" s="2"/>
      <c r="U1369" s="2"/>
      <c r="V1369" s="2"/>
      <c r="W1369" s="2"/>
      <c r="X1369" s="2"/>
      <c r="Z1369" s="4"/>
      <c r="AA1369" s="2"/>
      <c r="AB1369" s="2"/>
      <c r="AC1369" s="2"/>
      <c r="AD1369" s="2"/>
      <c r="AE1369" s="2"/>
      <c r="AF1369" s="2"/>
      <c r="AG1369" s="2"/>
    </row>
    <row r="1370" spans="10:33" ht="14.5" x14ac:dyDescent="0.35">
      <c r="J1370" s="4"/>
      <c r="K1370" s="7"/>
      <c r="L1370" s="7"/>
      <c r="M1370" s="7"/>
      <c r="N1370" s="7"/>
      <c r="O1370" s="7"/>
      <c r="P1370" s="7"/>
      <c r="Q1370" s="7"/>
      <c r="R1370" s="4"/>
      <c r="S1370" s="2"/>
      <c r="T1370" s="2"/>
      <c r="U1370" s="2"/>
      <c r="V1370" s="2"/>
      <c r="W1370" s="2"/>
      <c r="X1370" s="2"/>
      <c r="Z1370" s="4"/>
      <c r="AA1370" s="2"/>
      <c r="AB1370" s="2"/>
      <c r="AC1370" s="2"/>
      <c r="AD1370" s="2"/>
      <c r="AE1370" s="2"/>
      <c r="AF1370" s="2"/>
      <c r="AG1370" s="2"/>
    </row>
    <row r="1371" spans="10:33" ht="14.5" x14ac:dyDescent="0.35">
      <c r="J1371" s="4"/>
      <c r="K1371" s="7"/>
      <c r="L1371" s="7"/>
      <c r="M1371" s="7"/>
      <c r="N1371" s="7"/>
      <c r="O1371" s="7"/>
      <c r="P1371" s="7"/>
      <c r="Q1371" s="7"/>
      <c r="R1371" s="4"/>
      <c r="S1371" s="2"/>
      <c r="T1371" s="2"/>
      <c r="U1371" s="2"/>
      <c r="V1371" s="2"/>
      <c r="W1371" s="2"/>
      <c r="X1371" s="2"/>
      <c r="Z1371" s="4"/>
      <c r="AA1371" s="2"/>
      <c r="AB1371" s="2"/>
      <c r="AC1371" s="2"/>
      <c r="AD1371" s="2"/>
      <c r="AE1371" s="2"/>
      <c r="AF1371" s="2"/>
      <c r="AG1371" s="2"/>
    </row>
    <row r="1372" spans="10:33" ht="14.5" x14ac:dyDescent="0.35">
      <c r="J1372" s="4"/>
      <c r="K1372" s="7"/>
      <c r="L1372" s="7"/>
      <c r="M1372" s="7"/>
      <c r="N1372" s="7"/>
      <c r="O1372" s="7"/>
      <c r="P1372" s="7"/>
      <c r="Q1372" s="7"/>
      <c r="R1372" s="4"/>
      <c r="S1372" s="2"/>
      <c r="T1372" s="2"/>
      <c r="U1372" s="2"/>
      <c r="V1372" s="2"/>
      <c r="W1372" s="2"/>
      <c r="X1372" s="2"/>
      <c r="Z1372" s="4"/>
      <c r="AA1372" s="2"/>
      <c r="AB1372" s="2"/>
      <c r="AC1372" s="2"/>
      <c r="AD1372" s="2"/>
      <c r="AE1372" s="2"/>
      <c r="AF1372" s="2"/>
      <c r="AG1372" s="2"/>
    </row>
    <row r="1373" spans="10:33" ht="14.5" x14ac:dyDescent="0.35">
      <c r="J1373" s="4"/>
      <c r="K1373" s="7"/>
      <c r="L1373" s="7"/>
      <c r="M1373" s="7"/>
      <c r="N1373" s="7"/>
      <c r="O1373" s="7"/>
      <c r="P1373" s="7"/>
      <c r="Q1373" s="7"/>
      <c r="R1373" s="4"/>
      <c r="S1373" s="2"/>
      <c r="T1373" s="2"/>
      <c r="U1373" s="2"/>
      <c r="V1373" s="2"/>
      <c r="W1373" s="2"/>
      <c r="X1373" s="2"/>
      <c r="Z1373" s="4"/>
      <c r="AA1373" s="2"/>
      <c r="AB1373" s="2"/>
      <c r="AC1373" s="2"/>
      <c r="AD1373" s="2"/>
      <c r="AE1373" s="2"/>
      <c r="AF1373" s="2"/>
      <c r="AG1373" s="2"/>
    </row>
    <row r="1374" spans="10:33" ht="14.5" x14ac:dyDescent="0.35">
      <c r="J1374" s="4"/>
      <c r="K1374" s="7"/>
      <c r="L1374" s="7"/>
      <c r="M1374" s="7"/>
      <c r="N1374" s="7"/>
      <c r="O1374" s="7"/>
      <c r="P1374" s="7"/>
      <c r="Q1374" s="7"/>
      <c r="R1374" s="4"/>
      <c r="S1374" s="2"/>
      <c r="T1374" s="2"/>
      <c r="U1374" s="2"/>
      <c r="V1374" s="2"/>
      <c r="W1374" s="2"/>
      <c r="X1374" s="2"/>
      <c r="Z1374" s="4"/>
      <c r="AA1374" s="2"/>
      <c r="AB1374" s="2"/>
      <c r="AC1374" s="2"/>
      <c r="AD1374" s="2"/>
      <c r="AE1374" s="2"/>
      <c r="AF1374" s="2"/>
      <c r="AG1374" s="2"/>
    </row>
    <row r="1375" spans="10:33" ht="14.5" x14ac:dyDescent="0.35">
      <c r="J1375" s="4"/>
      <c r="K1375" s="7"/>
      <c r="L1375" s="7"/>
      <c r="M1375" s="7"/>
      <c r="N1375" s="7"/>
      <c r="O1375" s="7"/>
      <c r="P1375" s="7"/>
      <c r="Q1375" s="7"/>
      <c r="R1375" s="4"/>
      <c r="S1375" s="2"/>
      <c r="T1375" s="2"/>
      <c r="U1375" s="2"/>
      <c r="V1375" s="2"/>
      <c r="W1375" s="2"/>
      <c r="X1375" s="2"/>
      <c r="Z1375" s="4"/>
      <c r="AA1375" s="2"/>
      <c r="AB1375" s="2"/>
      <c r="AC1375" s="2"/>
      <c r="AD1375" s="2"/>
      <c r="AE1375" s="2"/>
      <c r="AF1375" s="2"/>
      <c r="AG1375" s="2"/>
    </row>
    <row r="1376" spans="10:33" ht="14.5" x14ac:dyDescent="0.35">
      <c r="J1376" s="4"/>
      <c r="K1376" s="7"/>
      <c r="L1376" s="7"/>
      <c r="M1376" s="7"/>
      <c r="N1376" s="7"/>
      <c r="O1376" s="7"/>
      <c r="P1376" s="7"/>
      <c r="Q1376" s="7"/>
      <c r="R1376" s="4"/>
      <c r="S1376" s="2"/>
      <c r="T1376" s="2"/>
      <c r="U1376" s="2"/>
      <c r="V1376" s="2"/>
      <c r="W1376" s="2"/>
      <c r="X1376" s="2"/>
      <c r="Z1376" s="4"/>
      <c r="AA1376" s="2"/>
      <c r="AB1376" s="2"/>
      <c r="AC1376" s="2"/>
      <c r="AD1376" s="2"/>
      <c r="AE1376" s="2"/>
      <c r="AF1376" s="2"/>
      <c r="AG1376" s="2"/>
    </row>
    <row r="1377" spans="10:33" ht="14.5" x14ac:dyDescent="0.35">
      <c r="J1377" s="4"/>
      <c r="K1377" s="7"/>
      <c r="L1377" s="7"/>
      <c r="M1377" s="7"/>
      <c r="N1377" s="7"/>
      <c r="O1377" s="7"/>
      <c r="P1377" s="7"/>
      <c r="Q1377" s="7"/>
      <c r="R1377" s="4"/>
      <c r="S1377" s="2"/>
      <c r="T1377" s="2"/>
      <c r="U1377" s="2"/>
      <c r="V1377" s="2"/>
      <c r="W1377" s="2"/>
      <c r="X1377" s="2"/>
      <c r="Z1377" s="4"/>
      <c r="AA1377" s="2"/>
      <c r="AB1377" s="2"/>
      <c r="AC1377" s="2"/>
      <c r="AD1377" s="2"/>
      <c r="AE1377" s="2"/>
      <c r="AF1377" s="2"/>
      <c r="AG1377" s="2"/>
    </row>
    <row r="1378" spans="10:33" ht="14.5" x14ac:dyDescent="0.35">
      <c r="J1378" s="4"/>
      <c r="K1378" s="7"/>
      <c r="L1378" s="7"/>
      <c r="M1378" s="7"/>
      <c r="N1378" s="7"/>
      <c r="O1378" s="7"/>
      <c r="P1378" s="7"/>
      <c r="Q1378" s="7"/>
      <c r="R1378" s="4"/>
      <c r="S1378" s="2"/>
      <c r="T1378" s="2"/>
      <c r="U1378" s="2"/>
      <c r="V1378" s="2"/>
      <c r="W1378" s="2"/>
      <c r="X1378" s="2"/>
      <c r="Z1378" s="4"/>
      <c r="AA1378" s="2"/>
      <c r="AB1378" s="2"/>
      <c r="AC1378" s="2"/>
      <c r="AD1378" s="2"/>
      <c r="AE1378" s="2"/>
      <c r="AF1378" s="2"/>
      <c r="AG1378" s="2"/>
    </row>
    <row r="1379" spans="10:33" ht="14.5" x14ac:dyDescent="0.35">
      <c r="J1379" s="4"/>
      <c r="K1379" s="7"/>
      <c r="L1379" s="7"/>
      <c r="M1379" s="7"/>
      <c r="N1379" s="7"/>
      <c r="O1379" s="7"/>
      <c r="P1379" s="7"/>
      <c r="Q1379" s="7"/>
      <c r="R1379" s="4"/>
      <c r="S1379" s="2"/>
      <c r="T1379" s="2"/>
      <c r="U1379" s="2"/>
      <c r="V1379" s="2"/>
      <c r="W1379" s="2"/>
      <c r="X1379" s="2"/>
      <c r="Z1379" s="4"/>
      <c r="AA1379" s="2"/>
      <c r="AB1379" s="2"/>
      <c r="AC1379" s="2"/>
      <c r="AD1379" s="2"/>
      <c r="AE1379" s="2"/>
      <c r="AF1379" s="2"/>
      <c r="AG1379" s="2"/>
    </row>
    <row r="1380" spans="10:33" ht="14.5" x14ac:dyDescent="0.35">
      <c r="J1380" s="4"/>
      <c r="K1380" s="7"/>
      <c r="L1380" s="7"/>
      <c r="M1380" s="7"/>
      <c r="N1380" s="7"/>
      <c r="O1380" s="7"/>
      <c r="P1380" s="7"/>
      <c r="Q1380" s="7"/>
      <c r="R1380" s="4"/>
      <c r="S1380" s="2"/>
      <c r="T1380" s="2"/>
      <c r="U1380" s="2"/>
      <c r="V1380" s="2"/>
      <c r="W1380" s="2"/>
      <c r="X1380" s="2"/>
      <c r="Z1380" s="4"/>
      <c r="AA1380" s="2"/>
      <c r="AB1380" s="2"/>
      <c r="AC1380" s="2"/>
      <c r="AD1380" s="2"/>
      <c r="AE1380" s="2"/>
      <c r="AF1380" s="2"/>
      <c r="AG1380" s="2"/>
    </row>
    <row r="1381" spans="10:33" ht="14.5" x14ac:dyDescent="0.35">
      <c r="J1381" s="4"/>
      <c r="K1381" s="7"/>
      <c r="L1381" s="7"/>
      <c r="M1381" s="7"/>
      <c r="N1381" s="7"/>
      <c r="O1381" s="7"/>
      <c r="P1381" s="7"/>
      <c r="Q1381" s="7"/>
      <c r="R1381" s="4"/>
      <c r="S1381" s="2"/>
      <c r="T1381" s="2"/>
      <c r="U1381" s="2"/>
      <c r="V1381" s="2"/>
      <c r="W1381" s="2"/>
      <c r="X1381" s="2"/>
      <c r="Z1381" s="4"/>
      <c r="AA1381" s="2"/>
      <c r="AB1381" s="2"/>
      <c r="AC1381" s="2"/>
      <c r="AD1381" s="2"/>
      <c r="AE1381" s="2"/>
      <c r="AF1381" s="2"/>
      <c r="AG1381" s="2"/>
    </row>
    <row r="1382" spans="10:33" ht="14.5" x14ac:dyDescent="0.35">
      <c r="J1382" s="4"/>
      <c r="K1382" s="7"/>
      <c r="L1382" s="7"/>
      <c r="M1382" s="7"/>
      <c r="N1382" s="7"/>
      <c r="O1382" s="7"/>
      <c r="P1382" s="7"/>
      <c r="Q1382" s="7"/>
      <c r="R1382" s="4"/>
      <c r="S1382" s="2"/>
      <c r="T1382" s="2"/>
      <c r="U1382" s="2"/>
      <c r="V1382" s="2"/>
      <c r="W1382" s="2"/>
      <c r="X1382" s="2"/>
      <c r="Z1382" s="4"/>
      <c r="AA1382" s="2"/>
      <c r="AB1382" s="2"/>
      <c r="AC1382" s="2"/>
      <c r="AD1382" s="2"/>
      <c r="AE1382" s="2"/>
      <c r="AF1382" s="2"/>
      <c r="AG1382" s="2"/>
    </row>
    <row r="1383" spans="10:33" ht="14.5" x14ac:dyDescent="0.35">
      <c r="J1383" s="4"/>
      <c r="K1383" s="7"/>
      <c r="L1383" s="7"/>
      <c r="M1383" s="7"/>
      <c r="N1383" s="7"/>
      <c r="O1383" s="7"/>
      <c r="P1383" s="7"/>
      <c r="Q1383" s="7"/>
      <c r="R1383" s="4"/>
      <c r="S1383" s="2"/>
      <c r="T1383" s="2"/>
      <c r="U1383" s="2"/>
      <c r="V1383" s="2"/>
      <c r="W1383" s="2"/>
      <c r="X1383" s="2"/>
      <c r="Z1383" s="4"/>
      <c r="AA1383" s="2"/>
      <c r="AB1383" s="2"/>
      <c r="AC1383" s="2"/>
      <c r="AD1383" s="2"/>
      <c r="AE1383" s="2"/>
      <c r="AF1383" s="2"/>
      <c r="AG1383" s="2"/>
    </row>
    <row r="1384" spans="10:33" ht="14.5" x14ac:dyDescent="0.35">
      <c r="J1384" s="4"/>
      <c r="K1384" s="7"/>
      <c r="L1384" s="7"/>
      <c r="M1384" s="7"/>
      <c r="N1384" s="7"/>
      <c r="O1384" s="7"/>
      <c r="P1384" s="7"/>
      <c r="Q1384" s="7"/>
      <c r="R1384" s="4"/>
      <c r="S1384" s="2"/>
      <c r="T1384" s="2"/>
      <c r="U1384" s="2"/>
      <c r="V1384" s="2"/>
      <c r="W1384" s="2"/>
      <c r="X1384" s="2"/>
      <c r="Z1384" s="4"/>
      <c r="AA1384" s="2"/>
      <c r="AB1384" s="2"/>
      <c r="AC1384" s="2"/>
      <c r="AD1384" s="2"/>
      <c r="AE1384" s="2"/>
      <c r="AF1384" s="2"/>
      <c r="AG1384" s="2"/>
    </row>
    <row r="1385" spans="10:33" ht="14.5" x14ac:dyDescent="0.35">
      <c r="J1385" s="4"/>
      <c r="K1385" s="7"/>
      <c r="L1385" s="7"/>
      <c r="M1385" s="7"/>
      <c r="N1385" s="7"/>
      <c r="O1385" s="7"/>
      <c r="P1385" s="7"/>
      <c r="Q1385" s="7"/>
      <c r="R1385" s="4"/>
      <c r="S1385" s="2"/>
      <c r="T1385" s="2"/>
      <c r="U1385" s="2"/>
      <c r="V1385" s="2"/>
      <c r="W1385" s="2"/>
      <c r="X1385" s="2"/>
      <c r="Z1385" s="4"/>
      <c r="AA1385" s="2"/>
      <c r="AB1385" s="2"/>
      <c r="AC1385" s="2"/>
      <c r="AD1385" s="2"/>
      <c r="AE1385" s="2"/>
      <c r="AF1385" s="2"/>
      <c r="AG1385" s="2"/>
    </row>
    <row r="1386" spans="10:33" ht="14.5" x14ac:dyDescent="0.35">
      <c r="J1386" s="4"/>
      <c r="K1386" s="7"/>
      <c r="L1386" s="7"/>
      <c r="M1386" s="7"/>
      <c r="N1386" s="7"/>
      <c r="O1386" s="7"/>
      <c r="P1386" s="7"/>
      <c r="Q1386" s="7"/>
      <c r="R1386" s="4"/>
      <c r="S1386" s="2"/>
      <c r="T1386" s="2"/>
      <c r="U1386" s="2"/>
      <c r="V1386" s="2"/>
      <c r="W1386" s="2"/>
      <c r="X1386" s="2"/>
      <c r="Z1386" s="4"/>
      <c r="AA1386" s="2"/>
      <c r="AB1386" s="2"/>
      <c r="AC1386" s="2"/>
      <c r="AD1386" s="2"/>
      <c r="AE1386" s="2"/>
      <c r="AF1386" s="2"/>
      <c r="AG1386" s="2"/>
    </row>
    <row r="1387" spans="10:33" ht="14.5" x14ac:dyDescent="0.35">
      <c r="J1387" s="4"/>
      <c r="K1387" s="7"/>
      <c r="L1387" s="7"/>
      <c r="M1387" s="7"/>
      <c r="N1387" s="7"/>
      <c r="O1387" s="7"/>
      <c r="P1387" s="7"/>
      <c r="Q1387" s="7"/>
      <c r="R1387" s="4"/>
      <c r="S1387" s="2"/>
      <c r="T1387" s="2"/>
      <c r="U1387" s="2"/>
      <c r="V1387" s="2"/>
      <c r="W1387" s="2"/>
      <c r="X1387" s="2"/>
      <c r="Z1387" s="4"/>
      <c r="AA1387" s="2"/>
      <c r="AB1387" s="2"/>
      <c r="AC1387" s="2"/>
      <c r="AD1387" s="2"/>
      <c r="AE1387" s="2"/>
      <c r="AF1387" s="2"/>
      <c r="AG1387" s="2"/>
    </row>
    <row r="1388" spans="10:33" ht="14.5" x14ac:dyDescent="0.35">
      <c r="J1388" s="4"/>
      <c r="K1388" s="7"/>
      <c r="L1388" s="7"/>
      <c r="M1388" s="7"/>
      <c r="N1388" s="7"/>
      <c r="O1388" s="7"/>
      <c r="P1388" s="7"/>
      <c r="Q1388" s="7"/>
      <c r="R1388" s="4"/>
      <c r="S1388" s="2"/>
      <c r="T1388" s="2"/>
      <c r="U1388" s="2"/>
      <c r="V1388" s="2"/>
      <c r="W1388" s="2"/>
      <c r="X1388" s="2"/>
      <c r="Z1388" s="4"/>
      <c r="AA1388" s="2"/>
      <c r="AB1388" s="2"/>
      <c r="AC1388" s="2"/>
      <c r="AD1388" s="2"/>
      <c r="AE1388" s="2"/>
      <c r="AF1388" s="2"/>
      <c r="AG1388" s="2"/>
    </row>
    <row r="1389" spans="10:33" ht="14.5" x14ac:dyDescent="0.35">
      <c r="J1389" s="4"/>
      <c r="K1389" s="7"/>
      <c r="L1389" s="7"/>
      <c r="M1389" s="7"/>
      <c r="N1389" s="7"/>
      <c r="O1389" s="7"/>
      <c r="P1389" s="7"/>
      <c r="Q1389" s="7"/>
      <c r="R1389" s="4"/>
      <c r="S1389" s="2"/>
      <c r="T1389" s="2"/>
      <c r="U1389" s="2"/>
      <c r="V1389" s="2"/>
      <c r="W1389" s="2"/>
      <c r="X1389" s="2"/>
      <c r="Z1389" s="4"/>
      <c r="AA1389" s="2"/>
      <c r="AB1389" s="2"/>
      <c r="AC1389" s="2"/>
      <c r="AD1389" s="2"/>
      <c r="AE1389" s="2"/>
      <c r="AF1389" s="2"/>
      <c r="AG1389" s="2"/>
    </row>
    <row r="1390" spans="10:33" ht="14.5" x14ac:dyDescent="0.35">
      <c r="J1390" s="4"/>
      <c r="K1390" s="7"/>
      <c r="L1390" s="7"/>
      <c r="M1390" s="7"/>
      <c r="N1390" s="7"/>
      <c r="O1390" s="7"/>
      <c r="P1390" s="7"/>
      <c r="Q1390" s="7"/>
      <c r="R1390" s="4"/>
      <c r="S1390" s="2"/>
      <c r="T1390" s="2"/>
      <c r="U1390" s="2"/>
      <c r="V1390" s="2"/>
      <c r="W1390" s="2"/>
      <c r="X1390" s="2"/>
      <c r="Z1390" s="4"/>
      <c r="AA1390" s="2"/>
      <c r="AB1390" s="2"/>
      <c r="AC1390" s="2"/>
      <c r="AD1390" s="2"/>
      <c r="AE1390" s="2"/>
      <c r="AF1390" s="2"/>
      <c r="AG1390" s="2"/>
    </row>
    <row r="1391" spans="10:33" ht="14.5" x14ac:dyDescent="0.35">
      <c r="J1391" s="4"/>
      <c r="K1391" s="7"/>
      <c r="L1391" s="7"/>
      <c r="M1391" s="7"/>
      <c r="N1391" s="7"/>
      <c r="O1391" s="7"/>
      <c r="P1391" s="7"/>
      <c r="Q1391" s="7"/>
      <c r="R1391" s="4"/>
      <c r="S1391" s="2"/>
      <c r="T1391" s="2"/>
      <c r="U1391" s="2"/>
      <c r="V1391" s="2"/>
      <c r="W1391" s="2"/>
      <c r="X1391" s="2"/>
      <c r="Z1391" s="4"/>
      <c r="AA1391" s="2"/>
      <c r="AB1391" s="2"/>
      <c r="AC1391" s="2"/>
      <c r="AD1391" s="2"/>
      <c r="AE1391" s="2"/>
      <c r="AF1391" s="2"/>
      <c r="AG1391" s="2"/>
    </row>
    <row r="1392" spans="10:33" ht="14.5" x14ac:dyDescent="0.35">
      <c r="J1392" s="4"/>
      <c r="K1392" s="7"/>
      <c r="L1392" s="7"/>
      <c r="M1392" s="7"/>
      <c r="N1392" s="7"/>
      <c r="O1392" s="7"/>
      <c r="P1392" s="7"/>
      <c r="Q1392" s="7"/>
      <c r="R1392" s="4"/>
      <c r="S1392" s="2"/>
      <c r="T1392" s="2"/>
      <c r="U1392" s="2"/>
      <c r="V1392" s="2"/>
      <c r="W1392" s="2"/>
      <c r="X1392" s="2"/>
      <c r="Z1392" s="4"/>
      <c r="AA1392" s="2"/>
      <c r="AB1392" s="2"/>
      <c r="AC1392" s="2"/>
      <c r="AD1392" s="2"/>
      <c r="AE1392" s="2"/>
      <c r="AF1392" s="2"/>
      <c r="AG1392" s="2"/>
    </row>
    <row r="1393" spans="10:33" ht="14.5" x14ac:dyDescent="0.35">
      <c r="J1393" s="4"/>
      <c r="K1393" s="7"/>
      <c r="L1393" s="7"/>
      <c r="M1393" s="7"/>
      <c r="N1393" s="7"/>
      <c r="O1393" s="7"/>
      <c r="P1393" s="7"/>
      <c r="Q1393" s="7"/>
      <c r="R1393" s="4"/>
      <c r="S1393" s="2"/>
      <c r="T1393" s="2"/>
      <c r="U1393" s="2"/>
      <c r="V1393" s="2"/>
      <c r="W1393" s="2"/>
      <c r="X1393" s="2"/>
      <c r="Z1393" s="4"/>
      <c r="AA1393" s="2"/>
      <c r="AB1393" s="2"/>
      <c r="AC1393" s="2"/>
      <c r="AD1393" s="2"/>
      <c r="AE1393" s="2"/>
      <c r="AF1393" s="2"/>
      <c r="AG1393" s="2"/>
    </row>
    <row r="1394" spans="10:33" ht="14.5" x14ac:dyDescent="0.35">
      <c r="J1394" s="4"/>
      <c r="K1394" s="7"/>
      <c r="L1394" s="7"/>
      <c r="M1394" s="7"/>
      <c r="N1394" s="7"/>
      <c r="O1394" s="7"/>
      <c r="P1394" s="7"/>
      <c r="Q1394" s="7"/>
      <c r="R1394" s="4"/>
      <c r="S1394" s="2"/>
      <c r="T1394" s="2"/>
      <c r="U1394" s="2"/>
      <c r="V1394" s="2"/>
      <c r="W1394" s="2"/>
      <c r="X1394" s="2"/>
      <c r="Z1394" s="4"/>
      <c r="AA1394" s="2"/>
      <c r="AB1394" s="2"/>
      <c r="AC1394" s="2"/>
      <c r="AD1394" s="2"/>
      <c r="AE1394" s="2"/>
      <c r="AF1394" s="2"/>
      <c r="AG1394" s="2"/>
    </row>
    <row r="1395" spans="10:33" ht="14.5" x14ac:dyDescent="0.35">
      <c r="J1395" s="4"/>
      <c r="K1395" s="7"/>
      <c r="L1395" s="7"/>
      <c r="M1395" s="7"/>
      <c r="N1395" s="7"/>
      <c r="O1395" s="7"/>
      <c r="P1395" s="7"/>
      <c r="Q1395" s="7"/>
      <c r="R1395" s="4"/>
      <c r="S1395" s="2"/>
      <c r="T1395" s="2"/>
      <c r="U1395" s="2"/>
      <c r="V1395" s="2"/>
      <c r="W1395" s="2"/>
      <c r="X1395" s="2"/>
      <c r="Z1395" s="4"/>
      <c r="AA1395" s="2"/>
      <c r="AB1395" s="2"/>
      <c r="AC1395" s="2"/>
      <c r="AD1395" s="2"/>
      <c r="AE1395" s="2"/>
      <c r="AF1395" s="2"/>
      <c r="AG1395" s="2"/>
    </row>
    <row r="1396" spans="10:33" ht="14.5" x14ac:dyDescent="0.35">
      <c r="J1396" s="4"/>
      <c r="K1396" s="7"/>
      <c r="L1396" s="7"/>
      <c r="M1396" s="7"/>
      <c r="N1396" s="7"/>
      <c r="O1396" s="7"/>
      <c r="P1396" s="7"/>
      <c r="Q1396" s="7"/>
      <c r="R1396" s="4"/>
      <c r="S1396" s="2"/>
      <c r="T1396" s="2"/>
      <c r="U1396" s="2"/>
      <c r="V1396" s="2"/>
      <c r="W1396" s="2"/>
      <c r="X1396" s="2"/>
      <c r="Z1396" s="4"/>
      <c r="AA1396" s="2"/>
      <c r="AB1396" s="2"/>
      <c r="AC1396" s="2"/>
      <c r="AD1396" s="2"/>
      <c r="AE1396" s="2"/>
      <c r="AF1396" s="2"/>
      <c r="AG1396" s="2"/>
    </row>
    <row r="1397" spans="10:33" ht="14.5" x14ac:dyDescent="0.35">
      <c r="J1397" s="4"/>
      <c r="K1397" s="7"/>
      <c r="L1397" s="7"/>
      <c r="M1397" s="7"/>
      <c r="N1397" s="7"/>
      <c r="O1397" s="7"/>
      <c r="P1397" s="7"/>
      <c r="Q1397" s="7"/>
      <c r="R1397" s="4"/>
      <c r="S1397" s="2"/>
      <c r="T1397" s="2"/>
      <c r="U1397" s="2"/>
      <c r="V1397" s="2"/>
      <c r="W1397" s="2"/>
      <c r="X1397" s="2"/>
      <c r="Z1397" s="4"/>
      <c r="AA1397" s="2"/>
      <c r="AB1397" s="2"/>
      <c r="AC1397" s="2"/>
      <c r="AD1397" s="2"/>
      <c r="AE1397" s="2"/>
      <c r="AF1397" s="2"/>
      <c r="AG1397" s="2"/>
    </row>
    <row r="1398" spans="10:33" ht="14.5" x14ac:dyDescent="0.35">
      <c r="J1398" s="4"/>
      <c r="K1398" s="7"/>
      <c r="L1398" s="7"/>
      <c r="M1398" s="7"/>
      <c r="N1398" s="7"/>
      <c r="O1398" s="7"/>
      <c r="P1398" s="7"/>
      <c r="Q1398" s="7"/>
      <c r="R1398" s="4"/>
      <c r="S1398" s="2"/>
      <c r="T1398" s="2"/>
      <c r="U1398" s="2"/>
      <c r="V1398" s="2"/>
      <c r="W1398" s="2"/>
      <c r="X1398" s="2"/>
      <c r="Z1398" s="4"/>
      <c r="AA1398" s="2"/>
      <c r="AB1398" s="2"/>
      <c r="AC1398" s="2"/>
      <c r="AD1398" s="2"/>
      <c r="AE1398" s="2"/>
      <c r="AF1398" s="2"/>
      <c r="AG1398" s="2"/>
    </row>
    <row r="1399" spans="10:33" ht="14.5" x14ac:dyDescent="0.35">
      <c r="J1399" s="4"/>
      <c r="K1399" s="7"/>
      <c r="L1399" s="7"/>
      <c r="M1399" s="7"/>
      <c r="N1399" s="7"/>
      <c r="O1399" s="7"/>
      <c r="P1399" s="7"/>
      <c r="Q1399" s="7"/>
      <c r="R1399" s="4"/>
      <c r="S1399" s="2"/>
      <c r="T1399" s="2"/>
      <c r="U1399" s="2"/>
      <c r="V1399" s="2"/>
      <c r="W1399" s="2"/>
      <c r="X1399" s="2"/>
      <c r="Z1399" s="4"/>
      <c r="AA1399" s="2"/>
      <c r="AB1399" s="2"/>
      <c r="AC1399" s="2"/>
      <c r="AD1399" s="2"/>
      <c r="AE1399" s="2"/>
      <c r="AF1399" s="2"/>
      <c r="AG1399" s="2"/>
    </row>
    <row r="1400" spans="10:33" ht="14.5" x14ac:dyDescent="0.35">
      <c r="J1400" s="4"/>
      <c r="K1400" s="7"/>
      <c r="L1400" s="7"/>
      <c r="M1400" s="7"/>
      <c r="N1400" s="7"/>
      <c r="O1400" s="7"/>
      <c r="P1400" s="7"/>
      <c r="Q1400" s="7"/>
      <c r="R1400" s="4"/>
      <c r="S1400" s="2"/>
      <c r="T1400" s="2"/>
      <c r="U1400" s="2"/>
      <c r="V1400" s="2"/>
      <c r="W1400" s="2"/>
      <c r="X1400" s="2"/>
      <c r="Z1400" s="4"/>
      <c r="AA1400" s="2"/>
      <c r="AB1400" s="2"/>
      <c r="AC1400" s="2"/>
      <c r="AD1400" s="2"/>
      <c r="AE1400" s="2"/>
      <c r="AF1400" s="2"/>
      <c r="AG1400" s="2"/>
    </row>
    <row r="1401" spans="10:33" ht="14.5" x14ac:dyDescent="0.35">
      <c r="J1401" s="4"/>
      <c r="K1401" s="7"/>
      <c r="L1401" s="7"/>
      <c r="M1401" s="7"/>
      <c r="N1401" s="7"/>
      <c r="O1401" s="7"/>
      <c r="P1401" s="7"/>
      <c r="Q1401" s="7"/>
      <c r="R1401" s="4"/>
      <c r="S1401" s="2"/>
      <c r="T1401" s="2"/>
      <c r="U1401" s="2"/>
      <c r="V1401" s="2"/>
      <c r="W1401" s="2"/>
      <c r="X1401" s="2"/>
      <c r="Z1401" s="4"/>
      <c r="AA1401" s="2"/>
      <c r="AB1401" s="2"/>
      <c r="AC1401" s="2"/>
      <c r="AD1401" s="2"/>
      <c r="AE1401" s="2"/>
      <c r="AF1401" s="2"/>
      <c r="AG1401" s="2"/>
    </row>
    <row r="1402" spans="10:33" ht="14.5" x14ac:dyDescent="0.35">
      <c r="J1402" s="4"/>
      <c r="K1402" s="7"/>
      <c r="L1402" s="7"/>
      <c r="M1402" s="7"/>
      <c r="N1402" s="7"/>
      <c r="O1402" s="7"/>
      <c r="P1402" s="7"/>
      <c r="Q1402" s="7"/>
      <c r="R1402" s="4"/>
      <c r="S1402" s="2"/>
      <c r="T1402" s="2"/>
      <c r="U1402" s="2"/>
      <c r="V1402" s="2"/>
      <c r="W1402" s="2"/>
      <c r="X1402" s="2"/>
      <c r="Z1402" s="4"/>
      <c r="AA1402" s="2"/>
      <c r="AB1402" s="2"/>
      <c r="AC1402" s="2"/>
      <c r="AD1402" s="2"/>
      <c r="AE1402" s="2"/>
      <c r="AF1402" s="2"/>
      <c r="AG1402" s="2"/>
    </row>
    <row r="1403" spans="10:33" ht="14.5" x14ac:dyDescent="0.35">
      <c r="J1403" s="4"/>
      <c r="K1403" s="7"/>
      <c r="L1403" s="7"/>
      <c r="M1403" s="7"/>
      <c r="N1403" s="7"/>
      <c r="O1403" s="7"/>
      <c r="P1403" s="7"/>
      <c r="Q1403" s="7"/>
      <c r="R1403" s="4"/>
      <c r="S1403" s="2"/>
      <c r="T1403" s="2"/>
      <c r="U1403" s="2"/>
      <c r="V1403" s="2"/>
      <c r="W1403" s="2"/>
      <c r="X1403" s="2"/>
      <c r="Z1403" s="4"/>
      <c r="AA1403" s="2"/>
      <c r="AB1403" s="2"/>
      <c r="AC1403" s="2"/>
      <c r="AD1403" s="2"/>
      <c r="AE1403" s="2"/>
      <c r="AF1403" s="2"/>
      <c r="AG1403" s="2"/>
    </row>
    <row r="1404" spans="10:33" ht="14.5" x14ac:dyDescent="0.35">
      <c r="J1404" s="4"/>
      <c r="K1404" s="7"/>
      <c r="L1404" s="7"/>
      <c r="M1404" s="7"/>
      <c r="N1404" s="7"/>
      <c r="O1404" s="7"/>
      <c r="P1404" s="7"/>
      <c r="Q1404" s="7"/>
      <c r="R1404" s="4"/>
      <c r="S1404" s="2"/>
      <c r="T1404" s="2"/>
      <c r="U1404" s="2"/>
      <c r="V1404" s="2"/>
      <c r="W1404" s="2"/>
      <c r="X1404" s="2"/>
      <c r="Z1404" s="4"/>
      <c r="AA1404" s="2"/>
      <c r="AB1404" s="2"/>
      <c r="AC1404" s="2"/>
      <c r="AD1404" s="2"/>
      <c r="AE1404" s="2"/>
      <c r="AF1404" s="2"/>
      <c r="AG1404" s="2"/>
    </row>
    <row r="1405" spans="10:33" ht="14.5" x14ac:dyDescent="0.35">
      <c r="J1405" s="4"/>
      <c r="K1405" s="7"/>
      <c r="L1405" s="7"/>
      <c r="M1405" s="7"/>
      <c r="N1405" s="7"/>
      <c r="O1405" s="7"/>
      <c r="P1405" s="7"/>
      <c r="Q1405" s="7"/>
      <c r="R1405" s="4"/>
      <c r="S1405" s="2"/>
      <c r="T1405" s="2"/>
      <c r="U1405" s="2"/>
      <c r="V1405" s="2"/>
      <c r="W1405" s="2"/>
      <c r="X1405" s="2"/>
      <c r="Z1405" s="4"/>
      <c r="AA1405" s="2"/>
      <c r="AB1405" s="2"/>
      <c r="AC1405" s="2"/>
      <c r="AD1405" s="2"/>
      <c r="AE1405" s="2"/>
      <c r="AF1405" s="2"/>
      <c r="AG1405" s="2"/>
    </row>
    <row r="1406" spans="10:33" ht="14.5" x14ac:dyDescent="0.35">
      <c r="J1406" s="4"/>
      <c r="K1406" s="7"/>
      <c r="L1406" s="7"/>
      <c r="M1406" s="7"/>
      <c r="N1406" s="7"/>
      <c r="O1406" s="7"/>
      <c r="P1406" s="7"/>
      <c r="Q1406" s="7"/>
      <c r="R1406" s="4"/>
      <c r="S1406" s="2"/>
      <c r="T1406" s="2"/>
      <c r="U1406" s="2"/>
      <c r="V1406" s="2"/>
      <c r="W1406" s="2"/>
      <c r="X1406" s="2"/>
      <c r="Z1406" s="4"/>
      <c r="AA1406" s="2"/>
      <c r="AB1406" s="2"/>
      <c r="AC1406" s="2"/>
      <c r="AD1406" s="2"/>
      <c r="AE1406" s="2"/>
      <c r="AF1406" s="2"/>
      <c r="AG1406" s="2"/>
    </row>
    <row r="1407" spans="10:33" ht="14.5" x14ac:dyDescent="0.35">
      <c r="J1407" s="4"/>
      <c r="K1407" s="7"/>
      <c r="L1407" s="7"/>
      <c r="M1407" s="7"/>
      <c r="N1407" s="7"/>
      <c r="O1407" s="7"/>
      <c r="P1407" s="7"/>
      <c r="Q1407" s="7"/>
      <c r="R1407" s="4"/>
      <c r="S1407" s="2"/>
      <c r="T1407" s="2"/>
      <c r="U1407" s="2"/>
      <c r="V1407" s="2"/>
      <c r="W1407" s="2"/>
      <c r="X1407" s="2"/>
      <c r="Z1407" s="4"/>
      <c r="AA1407" s="2"/>
      <c r="AB1407" s="2"/>
      <c r="AC1407" s="2"/>
      <c r="AD1407" s="2"/>
      <c r="AE1407" s="2"/>
      <c r="AF1407" s="2"/>
      <c r="AG1407" s="2"/>
    </row>
    <row r="1408" spans="10:33" ht="14.5" x14ac:dyDescent="0.35">
      <c r="J1408" s="4"/>
      <c r="K1408" s="7"/>
      <c r="L1408" s="7"/>
      <c r="M1408" s="7"/>
      <c r="N1408" s="7"/>
      <c r="O1408" s="7"/>
      <c r="P1408" s="7"/>
      <c r="Q1408" s="7"/>
      <c r="R1408" s="4"/>
      <c r="S1408" s="2"/>
      <c r="T1408" s="2"/>
      <c r="U1408" s="2"/>
      <c r="V1408" s="2"/>
      <c r="W1408" s="2"/>
      <c r="X1408" s="2"/>
      <c r="Z1408" s="4"/>
      <c r="AA1408" s="2"/>
      <c r="AB1408" s="2"/>
      <c r="AC1408" s="2"/>
      <c r="AD1408" s="2"/>
      <c r="AE1408" s="2"/>
      <c r="AF1408" s="2"/>
      <c r="AG1408" s="2"/>
    </row>
    <row r="1409" spans="10:33" ht="14.5" x14ac:dyDescent="0.35">
      <c r="J1409" s="4"/>
      <c r="K1409" s="7"/>
      <c r="L1409" s="7"/>
      <c r="M1409" s="7"/>
      <c r="N1409" s="7"/>
      <c r="O1409" s="7"/>
      <c r="P1409" s="7"/>
      <c r="Q1409" s="7"/>
      <c r="R1409" s="4"/>
      <c r="S1409" s="2"/>
      <c r="T1409" s="2"/>
      <c r="U1409" s="2"/>
      <c r="V1409" s="2"/>
      <c r="W1409" s="2"/>
      <c r="X1409" s="2"/>
      <c r="Z1409" s="4"/>
      <c r="AA1409" s="2"/>
      <c r="AB1409" s="2"/>
      <c r="AC1409" s="2"/>
      <c r="AD1409" s="2"/>
      <c r="AE1409" s="2"/>
      <c r="AF1409" s="2"/>
      <c r="AG1409" s="2"/>
    </row>
    <row r="1410" spans="10:33" ht="14.5" x14ac:dyDescent="0.35">
      <c r="J1410" s="4"/>
      <c r="K1410" s="7"/>
      <c r="L1410" s="7"/>
      <c r="M1410" s="7"/>
      <c r="N1410" s="7"/>
      <c r="O1410" s="7"/>
      <c r="P1410" s="7"/>
      <c r="Q1410" s="7"/>
      <c r="R1410" s="4"/>
      <c r="S1410" s="2"/>
      <c r="T1410" s="2"/>
      <c r="U1410" s="2"/>
      <c r="V1410" s="2"/>
      <c r="W1410" s="2"/>
      <c r="X1410" s="2"/>
      <c r="Z1410" s="4"/>
      <c r="AA1410" s="2"/>
      <c r="AB1410" s="2"/>
      <c r="AC1410" s="2"/>
      <c r="AD1410" s="2"/>
      <c r="AE1410" s="2"/>
      <c r="AF1410" s="2"/>
      <c r="AG1410" s="2"/>
    </row>
    <row r="1411" spans="10:33" ht="14.5" x14ac:dyDescent="0.35">
      <c r="J1411" s="4"/>
      <c r="K1411" s="7"/>
      <c r="L1411" s="7"/>
      <c r="M1411" s="7"/>
      <c r="N1411" s="7"/>
      <c r="O1411" s="7"/>
      <c r="P1411" s="7"/>
      <c r="Q1411" s="7"/>
      <c r="R1411" s="4"/>
      <c r="S1411" s="2"/>
      <c r="T1411" s="2"/>
      <c r="U1411" s="2"/>
      <c r="V1411" s="2"/>
      <c r="W1411" s="2"/>
      <c r="X1411" s="2"/>
      <c r="Z1411" s="4"/>
      <c r="AA1411" s="2"/>
      <c r="AB1411" s="2"/>
      <c r="AC1411" s="2"/>
      <c r="AD1411" s="2"/>
      <c r="AE1411" s="2"/>
      <c r="AF1411" s="2"/>
      <c r="AG1411" s="2"/>
    </row>
    <row r="1412" spans="10:33" ht="14.5" x14ac:dyDescent="0.35">
      <c r="J1412" s="4"/>
      <c r="K1412" s="7"/>
      <c r="L1412" s="7"/>
      <c r="M1412" s="7"/>
      <c r="N1412" s="7"/>
      <c r="O1412" s="7"/>
      <c r="P1412" s="7"/>
      <c r="Q1412" s="7"/>
      <c r="R1412" s="4"/>
      <c r="S1412" s="2"/>
      <c r="T1412" s="2"/>
      <c r="U1412" s="2"/>
      <c r="V1412" s="2"/>
      <c r="W1412" s="2"/>
      <c r="X1412" s="2"/>
      <c r="Z1412" s="4"/>
      <c r="AA1412" s="2"/>
      <c r="AB1412" s="2"/>
      <c r="AC1412" s="2"/>
      <c r="AD1412" s="2"/>
      <c r="AE1412" s="2"/>
      <c r="AF1412" s="2"/>
      <c r="AG1412" s="2"/>
    </row>
    <row r="1413" spans="10:33" ht="14.5" x14ac:dyDescent="0.35">
      <c r="J1413" s="4"/>
      <c r="K1413" s="7"/>
      <c r="L1413" s="7"/>
      <c r="M1413" s="7"/>
      <c r="N1413" s="7"/>
      <c r="O1413" s="7"/>
      <c r="P1413" s="7"/>
      <c r="Q1413" s="7"/>
      <c r="R1413" s="4"/>
      <c r="S1413" s="2"/>
      <c r="T1413" s="2"/>
      <c r="U1413" s="2"/>
      <c r="V1413" s="2"/>
      <c r="W1413" s="2"/>
      <c r="X1413" s="2"/>
      <c r="Z1413" s="4"/>
      <c r="AA1413" s="2"/>
      <c r="AB1413" s="2"/>
      <c r="AC1413" s="2"/>
      <c r="AD1413" s="2"/>
      <c r="AE1413" s="2"/>
      <c r="AF1413" s="2"/>
      <c r="AG1413" s="2"/>
    </row>
    <row r="1414" spans="10:33" ht="14.5" x14ac:dyDescent="0.35">
      <c r="J1414" s="4"/>
      <c r="K1414" s="7"/>
      <c r="L1414" s="7"/>
      <c r="M1414" s="7"/>
      <c r="N1414" s="7"/>
      <c r="O1414" s="7"/>
      <c r="P1414" s="7"/>
      <c r="Q1414" s="7"/>
      <c r="R1414" s="4"/>
      <c r="S1414" s="2"/>
      <c r="T1414" s="2"/>
      <c r="U1414" s="2"/>
      <c r="V1414" s="2"/>
      <c r="W1414" s="2"/>
      <c r="X1414" s="2"/>
      <c r="Z1414" s="4"/>
      <c r="AA1414" s="2"/>
      <c r="AB1414" s="2"/>
      <c r="AC1414" s="2"/>
      <c r="AD1414" s="2"/>
      <c r="AE1414" s="2"/>
      <c r="AF1414" s="2"/>
      <c r="AG1414" s="2"/>
    </row>
    <row r="1415" spans="10:33" ht="14.5" x14ac:dyDescent="0.35">
      <c r="J1415" s="4"/>
      <c r="K1415" s="7"/>
      <c r="L1415" s="7"/>
      <c r="M1415" s="7"/>
      <c r="N1415" s="7"/>
      <c r="O1415" s="7"/>
      <c r="P1415" s="7"/>
      <c r="Q1415" s="7"/>
      <c r="R1415" s="4"/>
      <c r="S1415" s="2"/>
      <c r="T1415" s="2"/>
      <c r="U1415" s="2"/>
      <c r="V1415" s="2"/>
      <c r="W1415" s="2"/>
      <c r="X1415" s="2"/>
      <c r="Z1415" s="4"/>
      <c r="AA1415" s="2"/>
      <c r="AB1415" s="2"/>
      <c r="AC1415" s="2"/>
      <c r="AD1415" s="2"/>
      <c r="AE1415" s="2"/>
      <c r="AF1415" s="2"/>
      <c r="AG1415" s="2"/>
    </row>
    <row r="1416" spans="10:33" ht="14.5" x14ac:dyDescent="0.35">
      <c r="J1416" s="4"/>
      <c r="K1416" s="7"/>
      <c r="L1416" s="7"/>
      <c r="M1416" s="7"/>
      <c r="N1416" s="7"/>
      <c r="O1416" s="7"/>
      <c r="P1416" s="7"/>
      <c r="Q1416" s="7"/>
      <c r="R1416" s="4"/>
      <c r="S1416" s="2"/>
      <c r="T1416" s="2"/>
      <c r="U1416" s="2"/>
      <c r="V1416" s="2"/>
      <c r="W1416" s="2"/>
      <c r="X1416" s="2"/>
      <c r="Z1416" s="4"/>
      <c r="AA1416" s="2"/>
      <c r="AB1416" s="2"/>
      <c r="AC1416" s="2"/>
      <c r="AD1416" s="2"/>
      <c r="AE1416" s="2"/>
      <c r="AF1416" s="2"/>
      <c r="AG1416" s="2"/>
    </row>
    <row r="1417" spans="10:33" ht="14.5" x14ac:dyDescent="0.35">
      <c r="J1417" s="4"/>
      <c r="K1417" s="7"/>
      <c r="L1417" s="7"/>
      <c r="M1417" s="7"/>
      <c r="N1417" s="7"/>
      <c r="O1417" s="7"/>
      <c r="P1417" s="7"/>
      <c r="Q1417" s="7"/>
      <c r="R1417" s="4"/>
      <c r="S1417" s="2"/>
      <c r="T1417" s="2"/>
      <c r="U1417" s="2"/>
      <c r="V1417" s="2"/>
      <c r="W1417" s="2"/>
      <c r="X1417" s="2"/>
      <c r="Z1417" s="4"/>
      <c r="AA1417" s="2"/>
      <c r="AB1417" s="2"/>
      <c r="AC1417" s="2"/>
      <c r="AD1417" s="2"/>
      <c r="AE1417" s="2"/>
      <c r="AF1417" s="2"/>
      <c r="AG1417" s="2"/>
    </row>
    <row r="1418" spans="10:33" ht="14.5" x14ac:dyDescent="0.35">
      <c r="J1418" s="4"/>
      <c r="K1418" s="7"/>
      <c r="L1418" s="7"/>
      <c r="M1418" s="7"/>
      <c r="N1418" s="7"/>
      <c r="O1418" s="7"/>
      <c r="P1418" s="7"/>
      <c r="Q1418" s="7"/>
      <c r="R1418" s="4"/>
      <c r="S1418" s="2"/>
      <c r="T1418" s="2"/>
      <c r="U1418" s="2"/>
      <c r="V1418" s="2"/>
      <c r="W1418" s="2"/>
      <c r="X1418" s="2"/>
      <c r="Z1418" s="4"/>
      <c r="AA1418" s="2"/>
      <c r="AB1418" s="2"/>
      <c r="AC1418" s="2"/>
      <c r="AD1418" s="2"/>
      <c r="AE1418" s="2"/>
      <c r="AF1418" s="2"/>
      <c r="AG1418" s="2"/>
    </row>
    <row r="1419" spans="10:33" ht="14.5" x14ac:dyDescent="0.35">
      <c r="J1419" s="4"/>
      <c r="K1419" s="7"/>
      <c r="L1419" s="7"/>
      <c r="M1419" s="7"/>
      <c r="N1419" s="7"/>
      <c r="O1419" s="7"/>
      <c r="P1419" s="7"/>
      <c r="Q1419" s="7"/>
      <c r="R1419" s="4"/>
      <c r="S1419" s="2"/>
      <c r="T1419" s="2"/>
      <c r="U1419" s="2"/>
      <c r="V1419" s="2"/>
      <c r="W1419" s="2"/>
      <c r="X1419" s="2"/>
      <c r="Z1419" s="4"/>
      <c r="AA1419" s="2"/>
      <c r="AB1419" s="2"/>
      <c r="AC1419" s="2"/>
      <c r="AD1419" s="2"/>
      <c r="AE1419" s="2"/>
      <c r="AF1419" s="2"/>
      <c r="AG1419" s="2"/>
    </row>
    <row r="1420" spans="10:33" ht="14.5" x14ac:dyDescent="0.35">
      <c r="J1420" s="4"/>
      <c r="K1420" s="7"/>
      <c r="L1420" s="7"/>
      <c r="M1420" s="7"/>
      <c r="N1420" s="7"/>
      <c r="O1420" s="7"/>
      <c r="P1420" s="7"/>
      <c r="Q1420" s="7"/>
      <c r="R1420" s="4"/>
      <c r="S1420" s="2"/>
      <c r="T1420" s="2"/>
      <c r="U1420" s="2"/>
      <c r="V1420" s="2"/>
      <c r="W1420" s="2"/>
      <c r="X1420" s="2"/>
      <c r="Z1420" s="4"/>
      <c r="AA1420" s="2"/>
      <c r="AB1420" s="2"/>
      <c r="AC1420" s="2"/>
      <c r="AD1420" s="2"/>
      <c r="AE1420" s="2"/>
      <c r="AF1420" s="2"/>
      <c r="AG1420" s="2"/>
    </row>
    <row r="1421" spans="10:33" ht="14.5" x14ac:dyDescent="0.35">
      <c r="J1421" s="4"/>
      <c r="K1421" s="7"/>
      <c r="L1421" s="7"/>
      <c r="M1421" s="7"/>
      <c r="N1421" s="7"/>
      <c r="O1421" s="7"/>
      <c r="P1421" s="7"/>
      <c r="Q1421" s="7"/>
      <c r="R1421" s="4"/>
      <c r="S1421" s="2"/>
      <c r="T1421" s="2"/>
      <c r="U1421" s="2"/>
      <c r="V1421" s="2"/>
      <c r="W1421" s="2"/>
      <c r="X1421" s="2"/>
      <c r="Z1421" s="4"/>
      <c r="AA1421" s="2"/>
      <c r="AB1421" s="2"/>
      <c r="AC1421" s="2"/>
      <c r="AD1421" s="2"/>
      <c r="AE1421" s="2"/>
      <c r="AF1421" s="2"/>
      <c r="AG1421" s="2"/>
    </row>
    <row r="1422" spans="10:33" ht="14.5" x14ac:dyDescent="0.35">
      <c r="J1422" s="4"/>
      <c r="K1422" s="7"/>
      <c r="L1422" s="7"/>
      <c r="M1422" s="7"/>
      <c r="N1422" s="7"/>
      <c r="O1422" s="7"/>
      <c r="P1422" s="7"/>
      <c r="Q1422" s="7"/>
      <c r="R1422" s="4"/>
      <c r="S1422" s="2"/>
      <c r="T1422" s="2"/>
      <c r="U1422" s="2"/>
      <c r="V1422" s="2"/>
      <c r="W1422" s="2"/>
      <c r="X1422" s="2"/>
      <c r="Z1422" s="4"/>
      <c r="AA1422" s="2"/>
      <c r="AB1422" s="2"/>
      <c r="AC1422" s="2"/>
      <c r="AD1422" s="2"/>
      <c r="AE1422" s="2"/>
      <c r="AF1422" s="2"/>
      <c r="AG1422" s="2"/>
    </row>
    <row r="1423" spans="10:33" ht="14.5" x14ac:dyDescent="0.35">
      <c r="J1423" s="4"/>
      <c r="K1423" s="7"/>
      <c r="L1423" s="7"/>
      <c r="M1423" s="7"/>
      <c r="N1423" s="7"/>
      <c r="O1423" s="7"/>
      <c r="P1423" s="7"/>
      <c r="Q1423" s="7"/>
      <c r="R1423" s="4"/>
      <c r="S1423" s="2"/>
      <c r="T1423" s="2"/>
      <c r="U1423" s="2"/>
      <c r="V1423" s="2"/>
      <c r="W1423" s="2"/>
      <c r="X1423" s="2"/>
      <c r="Z1423" s="4"/>
      <c r="AA1423" s="2"/>
      <c r="AB1423" s="2"/>
      <c r="AC1423" s="2"/>
      <c r="AD1423" s="2"/>
      <c r="AE1423" s="2"/>
      <c r="AF1423" s="2"/>
      <c r="AG1423" s="2"/>
    </row>
    <row r="1424" spans="10:33" ht="14.5" x14ac:dyDescent="0.35">
      <c r="J1424" s="4"/>
      <c r="K1424" s="7"/>
      <c r="L1424" s="7"/>
      <c r="M1424" s="7"/>
      <c r="N1424" s="7"/>
      <c r="O1424" s="7"/>
      <c r="P1424" s="7"/>
      <c r="Q1424" s="7"/>
      <c r="R1424" s="4"/>
      <c r="S1424" s="2"/>
      <c r="T1424" s="2"/>
      <c r="U1424" s="2"/>
      <c r="V1424" s="2"/>
      <c r="W1424" s="2"/>
      <c r="X1424" s="2"/>
      <c r="Z1424" s="4"/>
      <c r="AA1424" s="2"/>
      <c r="AB1424" s="2"/>
      <c r="AC1424" s="2"/>
      <c r="AD1424" s="2"/>
      <c r="AE1424" s="2"/>
      <c r="AF1424" s="2"/>
      <c r="AG1424" s="2"/>
    </row>
    <row r="1425" spans="10:33" ht="14.5" x14ac:dyDescent="0.35">
      <c r="J1425" s="4"/>
      <c r="K1425" s="7"/>
      <c r="L1425" s="7"/>
      <c r="M1425" s="7"/>
      <c r="N1425" s="7"/>
      <c r="O1425" s="7"/>
      <c r="P1425" s="7"/>
      <c r="Q1425" s="7"/>
      <c r="R1425" s="4"/>
      <c r="S1425" s="2"/>
      <c r="T1425" s="2"/>
      <c r="U1425" s="2"/>
      <c r="V1425" s="2"/>
      <c r="W1425" s="2"/>
      <c r="X1425" s="2"/>
      <c r="Z1425" s="4"/>
      <c r="AA1425" s="2"/>
      <c r="AB1425" s="2"/>
      <c r="AC1425" s="2"/>
      <c r="AD1425" s="2"/>
      <c r="AE1425" s="2"/>
      <c r="AF1425" s="2"/>
      <c r="AG1425" s="2"/>
    </row>
    <row r="1426" spans="10:33" ht="14.5" x14ac:dyDescent="0.35">
      <c r="J1426" s="4"/>
      <c r="K1426" s="7"/>
      <c r="L1426" s="7"/>
      <c r="M1426" s="7"/>
      <c r="N1426" s="7"/>
      <c r="O1426" s="7"/>
      <c r="P1426" s="7"/>
      <c r="Q1426" s="7"/>
      <c r="R1426" s="4"/>
      <c r="S1426" s="2"/>
      <c r="T1426" s="2"/>
      <c r="U1426" s="2"/>
      <c r="V1426" s="2"/>
      <c r="W1426" s="2"/>
      <c r="X1426" s="2"/>
      <c r="Z1426" s="4"/>
      <c r="AA1426" s="2"/>
      <c r="AB1426" s="2"/>
      <c r="AC1426" s="2"/>
      <c r="AD1426" s="2"/>
      <c r="AE1426" s="2"/>
      <c r="AF1426" s="2"/>
      <c r="AG1426" s="2"/>
    </row>
    <row r="1427" spans="10:33" ht="14.5" x14ac:dyDescent="0.35">
      <c r="J1427" s="4"/>
      <c r="K1427" s="7"/>
      <c r="L1427" s="7"/>
      <c r="M1427" s="7"/>
      <c r="N1427" s="7"/>
      <c r="O1427" s="7"/>
      <c r="P1427" s="7"/>
      <c r="Q1427" s="7"/>
      <c r="R1427" s="4"/>
      <c r="S1427" s="2"/>
      <c r="T1427" s="2"/>
      <c r="U1427" s="2"/>
      <c r="V1427" s="2"/>
      <c r="W1427" s="2"/>
      <c r="X1427" s="2"/>
      <c r="Z1427" s="4"/>
      <c r="AA1427" s="2"/>
      <c r="AB1427" s="2"/>
      <c r="AC1427" s="2"/>
      <c r="AD1427" s="2"/>
      <c r="AE1427" s="2"/>
      <c r="AF1427" s="2"/>
      <c r="AG1427" s="2"/>
    </row>
    <row r="1428" spans="10:33" ht="14.5" x14ac:dyDescent="0.35">
      <c r="J1428" s="4"/>
      <c r="K1428" s="7"/>
      <c r="L1428" s="7"/>
      <c r="M1428" s="7"/>
      <c r="N1428" s="7"/>
      <c r="O1428" s="7"/>
      <c r="P1428" s="7"/>
      <c r="Q1428" s="7"/>
      <c r="R1428" s="4"/>
      <c r="S1428" s="2"/>
      <c r="T1428" s="2"/>
      <c r="U1428" s="2"/>
      <c r="V1428" s="2"/>
      <c r="W1428" s="2"/>
      <c r="X1428" s="2"/>
      <c r="Z1428" s="4"/>
      <c r="AA1428" s="2"/>
      <c r="AB1428" s="2"/>
      <c r="AC1428" s="2"/>
      <c r="AD1428" s="2"/>
      <c r="AE1428" s="2"/>
      <c r="AF1428" s="2"/>
      <c r="AG1428" s="2"/>
    </row>
    <row r="1429" spans="10:33" ht="14.5" x14ac:dyDescent="0.35">
      <c r="J1429" s="4"/>
      <c r="K1429" s="7"/>
      <c r="L1429" s="7"/>
      <c r="M1429" s="7"/>
      <c r="N1429" s="7"/>
      <c r="O1429" s="7"/>
      <c r="P1429" s="7"/>
      <c r="Q1429" s="7"/>
      <c r="R1429" s="4"/>
      <c r="S1429" s="2"/>
      <c r="T1429" s="2"/>
      <c r="U1429" s="2"/>
      <c r="V1429" s="2"/>
      <c r="W1429" s="2"/>
      <c r="X1429" s="2"/>
      <c r="Z1429" s="4"/>
      <c r="AA1429" s="2"/>
      <c r="AB1429" s="2"/>
      <c r="AC1429" s="2"/>
      <c r="AD1429" s="2"/>
      <c r="AE1429" s="2"/>
      <c r="AF1429" s="2"/>
      <c r="AG1429" s="2"/>
    </row>
    <row r="1430" spans="10:33" ht="14.5" x14ac:dyDescent="0.35">
      <c r="J1430" s="4"/>
      <c r="K1430" s="7"/>
      <c r="L1430" s="7"/>
      <c r="M1430" s="7"/>
      <c r="N1430" s="7"/>
      <c r="O1430" s="7"/>
      <c r="P1430" s="7"/>
      <c r="Q1430" s="7"/>
      <c r="R1430" s="4"/>
      <c r="S1430" s="2"/>
      <c r="T1430" s="2"/>
      <c r="U1430" s="2"/>
      <c r="V1430" s="2"/>
      <c r="W1430" s="2"/>
      <c r="X1430" s="2"/>
      <c r="Z1430" s="4"/>
      <c r="AA1430" s="2"/>
      <c r="AB1430" s="2"/>
      <c r="AC1430" s="2"/>
      <c r="AD1430" s="2"/>
      <c r="AE1430" s="2"/>
      <c r="AF1430" s="2"/>
      <c r="AG1430" s="2"/>
    </row>
    <row r="1431" spans="10:33" ht="14.5" x14ac:dyDescent="0.35">
      <c r="J1431" s="4"/>
      <c r="K1431" s="7"/>
      <c r="L1431" s="7"/>
      <c r="M1431" s="7"/>
      <c r="N1431" s="7"/>
      <c r="O1431" s="7"/>
      <c r="P1431" s="7"/>
      <c r="Q1431" s="7"/>
      <c r="R1431" s="4"/>
      <c r="S1431" s="2"/>
      <c r="T1431" s="2"/>
      <c r="U1431" s="2"/>
      <c r="V1431" s="2"/>
      <c r="W1431" s="2"/>
      <c r="X1431" s="2"/>
      <c r="Z1431" s="4"/>
      <c r="AA1431" s="2"/>
      <c r="AB1431" s="2"/>
      <c r="AC1431" s="2"/>
      <c r="AD1431" s="2"/>
      <c r="AE1431" s="2"/>
      <c r="AF1431" s="2"/>
      <c r="AG1431" s="2"/>
    </row>
    <row r="1432" spans="10:33" ht="14.5" x14ac:dyDescent="0.35">
      <c r="J1432" s="4"/>
      <c r="K1432" s="7"/>
      <c r="L1432" s="7"/>
      <c r="M1432" s="7"/>
      <c r="N1432" s="7"/>
      <c r="O1432" s="7"/>
      <c r="P1432" s="7"/>
      <c r="Q1432" s="7"/>
      <c r="R1432" s="4"/>
      <c r="S1432" s="2"/>
      <c r="T1432" s="2"/>
      <c r="U1432" s="2"/>
      <c r="V1432" s="2"/>
      <c r="W1432" s="2"/>
      <c r="X1432" s="2"/>
      <c r="Z1432" s="4"/>
      <c r="AA1432" s="2"/>
      <c r="AB1432" s="2"/>
      <c r="AC1432" s="2"/>
      <c r="AD1432" s="2"/>
      <c r="AE1432" s="2"/>
      <c r="AF1432" s="2"/>
      <c r="AG1432" s="2"/>
    </row>
    <row r="1433" spans="10:33" ht="14.5" x14ac:dyDescent="0.35">
      <c r="J1433" s="4"/>
      <c r="K1433" s="7"/>
      <c r="L1433" s="7"/>
      <c r="M1433" s="7"/>
      <c r="N1433" s="7"/>
      <c r="O1433" s="7"/>
      <c r="P1433" s="7"/>
      <c r="Q1433" s="7"/>
      <c r="R1433" s="4"/>
      <c r="S1433" s="2"/>
      <c r="T1433" s="2"/>
      <c r="U1433" s="2"/>
      <c r="V1433" s="2"/>
      <c r="W1433" s="2"/>
      <c r="X1433" s="2"/>
      <c r="Z1433" s="4"/>
      <c r="AA1433" s="2"/>
      <c r="AB1433" s="2"/>
      <c r="AC1433" s="2"/>
      <c r="AD1433" s="2"/>
      <c r="AE1433" s="2"/>
      <c r="AF1433" s="2"/>
      <c r="AG1433" s="2"/>
    </row>
    <row r="1434" spans="10:33" ht="14.5" x14ac:dyDescent="0.35">
      <c r="J1434" s="4"/>
      <c r="K1434" s="7"/>
      <c r="L1434" s="7"/>
      <c r="M1434" s="7"/>
      <c r="N1434" s="7"/>
      <c r="O1434" s="7"/>
      <c r="P1434" s="7"/>
      <c r="Q1434" s="7"/>
      <c r="R1434" s="4"/>
      <c r="S1434" s="2"/>
      <c r="T1434" s="2"/>
      <c r="U1434" s="2"/>
      <c r="V1434" s="2"/>
      <c r="W1434" s="2"/>
      <c r="X1434" s="2"/>
      <c r="Z1434" s="4"/>
      <c r="AA1434" s="2"/>
      <c r="AB1434" s="2"/>
      <c r="AC1434" s="2"/>
      <c r="AD1434" s="2"/>
      <c r="AE1434" s="2"/>
      <c r="AF1434" s="2"/>
      <c r="AG1434" s="2"/>
    </row>
    <row r="1435" spans="10:33" ht="14.5" x14ac:dyDescent="0.35">
      <c r="J1435" s="4"/>
      <c r="K1435" s="7"/>
      <c r="L1435" s="7"/>
      <c r="M1435" s="7"/>
      <c r="N1435" s="7"/>
      <c r="O1435" s="7"/>
      <c r="P1435" s="7"/>
      <c r="Q1435" s="7"/>
      <c r="R1435" s="4"/>
      <c r="S1435" s="2"/>
      <c r="T1435" s="2"/>
      <c r="U1435" s="2"/>
      <c r="V1435" s="2"/>
      <c r="W1435" s="2"/>
      <c r="X1435" s="2"/>
      <c r="Z1435" s="4"/>
      <c r="AA1435" s="2"/>
      <c r="AB1435" s="2"/>
      <c r="AC1435" s="2"/>
      <c r="AD1435" s="2"/>
      <c r="AE1435" s="2"/>
      <c r="AF1435" s="2"/>
      <c r="AG1435" s="2"/>
    </row>
    <row r="1436" spans="10:33" ht="14.5" x14ac:dyDescent="0.35">
      <c r="J1436" s="4"/>
      <c r="K1436" s="7"/>
      <c r="L1436" s="7"/>
      <c r="M1436" s="7"/>
      <c r="N1436" s="7"/>
      <c r="O1436" s="7"/>
      <c r="P1436" s="7"/>
      <c r="Q1436" s="7"/>
      <c r="R1436" s="4"/>
      <c r="S1436" s="2"/>
      <c r="T1436" s="2"/>
      <c r="U1436" s="2"/>
      <c r="V1436" s="2"/>
      <c r="W1436" s="2"/>
      <c r="X1436" s="2"/>
      <c r="Z1436" s="4"/>
      <c r="AA1436" s="2"/>
      <c r="AB1436" s="2"/>
      <c r="AC1436" s="2"/>
      <c r="AD1436" s="2"/>
      <c r="AE1436" s="2"/>
      <c r="AF1436" s="2"/>
      <c r="AG1436" s="2"/>
    </row>
    <row r="1437" spans="10:33" ht="14.5" x14ac:dyDescent="0.35">
      <c r="J1437" s="4"/>
      <c r="K1437" s="7"/>
      <c r="L1437" s="7"/>
      <c r="M1437" s="7"/>
      <c r="N1437" s="7"/>
      <c r="O1437" s="7"/>
      <c r="P1437" s="7"/>
      <c r="Q1437" s="7"/>
      <c r="R1437" s="4"/>
      <c r="S1437" s="2"/>
      <c r="T1437" s="2"/>
      <c r="U1437" s="2"/>
      <c r="V1437" s="2"/>
      <c r="W1437" s="2"/>
      <c r="X1437" s="2"/>
      <c r="Z1437" s="4"/>
      <c r="AA1437" s="2"/>
      <c r="AB1437" s="2"/>
      <c r="AC1437" s="2"/>
      <c r="AD1437" s="2"/>
      <c r="AE1437" s="2"/>
      <c r="AF1437" s="2"/>
      <c r="AG1437" s="2"/>
    </row>
    <row r="1438" spans="10:33" ht="14.5" x14ac:dyDescent="0.35">
      <c r="J1438" s="4"/>
      <c r="K1438" s="7"/>
      <c r="L1438" s="7"/>
      <c r="M1438" s="7"/>
      <c r="N1438" s="7"/>
      <c r="O1438" s="7"/>
      <c r="P1438" s="7"/>
      <c r="Q1438" s="7"/>
      <c r="R1438" s="4"/>
      <c r="S1438" s="2"/>
      <c r="T1438" s="2"/>
      <c r="U1438" s="2"/>
      <c r="V1438" s="2"/>
      <c r="W1438" s="2"/>
      <c r="X1438" s="2"/>
      <c r="Z1438" s="4"/>
      <c r="AA1438" s="2"/>
      <c r="AB1438" s="2"/>
      <c r="AC1438" s="2"/>
      <c r="AD1438" s="2"/>
      <c r="AE1438" s="2"/>
      <c r="AF1438" s="2"/>
      <c r="AG1438" s="2"/>
    </row>
    <row r="1439" spans="10:33" ht="14.5" x14ac:dyDescent="0.35">
      <c r="J1439" s="4"/>
      <c r="K1439" s="7"/>
      <c r="L1439" s="7"/>
      <c r="M1439" s="7"/>
      <c r="N1439" s="7"/>
      <c r="O1439" s="7"/>
      <c r="P1439" s="7"/>
      <c r="Q1439" s="7"/>
      <c r="R1439" s="4"/>
      <c r="S1439" s="2"/>
      <c r="T1439" s="2"/>
      <c r="U1439" s="2"/>
      <c r="V1439" s="2"/>
      <c r="W1439" s="2"/>
      <c r="X1439" s="2"/>
      <c r="Z1439" s="4"/>
      <c r="AA1439" s="2"/>
      <c r="AB1439" s="2"/>
      <c r="AC1439" s="2"/>
      <c r="AD1439" s="2"/>
      <c r="AE1439" s="2"/>
      <c r="AF1439" s="2"/>
      <c r="AG1439" s="2"/>
    </row>
    <row r="1440" spans="10:33" ht="14.5" x14ac:dyDescent="0.35">
      <c r="J1440" s="4"/>
      <c r="K1440" s="7"/>
      <c r="L1440" s="7"/>
      <c r="M1440" s="7"/>
      <c r="N1440" s="7"/>
      <c r="O1440" s="7"/>
      <c r="P1440" s="7"/>
      <c r="Q1440" s="7"/>
      <c r="R1440" s="4"/>
      <c r="S1440" s="2"/>
      <c r="T1440" s="2"/>
      <c r="U1440" s="2"/>
      <c r="V1440" s="2"/>
      <c r="W1440" s="2"/>
      <c r="X1440" s="2"/>
      <c r="Z1440" s="4"/>
      <c r="AA1440" s="2"/>
      <c r="AB1440" s="2"/>
      <c r="AC1440" s="2"/>
      <c r="AD1440" s="2"/>
      <c r="AE1440" s="2"/>
      <c r="AF1440" s="2"/>
      <c r="AG1440" s="2"/>
    </row>
    <row r="1441" spans="10:33" ht="14.5" x14ac:dyDescent="0.35">
      <c r="J1441" s="4"/>
      <c r="K1441" s="7"/>
      <c r="L1441" s="7"/>
      <c r="M1441" s="7"/>
      <c r="N1441" s="7"/>
      <c r="O1441" s="7"/>
      <c r="P1441" s="7"/>
      <c r="Q1441" s="7"/>
      <c r="R1441" s="4"/>
      <c r="S1441" s="2"/>
      <c r="T1441" s="2"/>
      <c r="U1441" s="2"/>
      <c r="V1441" s="2"/>
      <c r="W1441" s="2"/>
      <c r="X1441" s="2"/>
      <c r="Z1441" s="4"/>
      <c r="AA1441" s="2"/>
      <c r="AB1441" s="2"/>
      <c r="AC1441" s="2"/>
      <c r="AD1441" s="2"/>
      <c r="AE1441" s="2"/>
      <c r="AF1441" s="2"/>
      <c r="AG1441" s="2"/>
    </row>
    <row r="1442" spans="10:33" ht="14.5" x14ac:dyDescent="0.35">
      <c r="J1442" s="4"/>
      <c r="K1442" s="7"/>
      <c r="L1442" s="7"/>
      <c r="M1442" s="7"/>
      <c r="N1442" s="7"/>
      <c r="O1442" s="7"/>
      <c r="P1442" s="7"/>
      <c r="Q1442" s="7"/>
      <c r="R1442" s="4"/>
      <c r="S1442" s="2"/>
      <c r="T1442" s="2"/>
      <c r="U1442" s="2"/>
      <c r="V1442" s="2"/>
      <c r="W1442" s="2"/>
      <c r="X1442" s="2"/>
      <c r="Z1442" s="4"/>
      <c r="AA1442" s="2"/>
      <c r="AB1442" s="2"/>
      <c r="AC1442" s="2"/>
      <c r="AD1442" s="2"/>
      <c r="AE1442" s="2"/>
      <c r="AF1442" s="2"/>
      <c r="AG1442" s="2"/>
    </row>
    <row r="1443" spans="10:33" ht="14.5" x14ac:dyDescent="0.35">
      <c r="J1443" s="4"/>
      <c r="K1443" s="7"/>
      <c r="L1443" s="7"/>
      <c r="M1443" s="7"/>
      <c r="N1443" s="7"/>
      <c r="O1443" s="7"/>
      <c r="P1443" s="7"/>
      <c r="Q1443" s="7"/>
      <c r="R1443" s="4"/>
      <c r="S1443" s="2"/>
      <c r="T1443" s="2"/>
      <c r="U1443" s="2"/>
      <c r="V1443" s="2"/>
      <c r="W1443" s="2"/>
      <c r="X1443" s="2"/>
      <c r="Z1443" s="4"/>
      <c r="AA1443" s="2"/>
      <c r="AB1443" s="2"/>
      <c r="AC1443" s="2"/>
      <c r="AD1443" s="2"/>
      <c r="AE1443" s="2"/>
      <c r="AF1443" s="2"/>
      <c r="AG1443" s="2"/>
    </row>
    <row r="1444" spans="10:33" ht="14.5" x14ac:dyDescent="0.35">
      <c r="J1444" s="4"/>
      <c r="K1444" s="7"/>
      <c r="L1444" s="7"/>
      <c r="M1444" s="7"/>
      <c r="N1444" s="7"/>
      <c r="O1444" s="7"/>
      <c r="P1444" s="7"/>
      <c r="Q1444" s="7"/>
      <c r="R1444" s="4"/>
      <c r="S1444" s="2"/>
      <c r="T1444" s="2"/>
      <c r="U1444" s="2"/>
      <c r="V1444" s="2"/>
      <c r="W1444" s="2"/>
      <c r="X1444" s="2"/>
      <c r="Z1444" s="4"/>
      <c r="AA1444" s="2"/>
      <c r="AB1444" s="2"/>
      <c r="AC1444" s="2"/>
      <c r="AD1444" s="2"/>
      <c r="AE1444" s="2"/>
      <c r="AF1444" s="2"/>
      <c r="AG1444" s="2"/>
    </row>
    <row r="1445" spans="10:33" ht="14.5" x14ac:dyDescent="0.35">
      <c r="J1445" s="4"/>
      <c r="K1445" s="7"/>
      <c r="L1445" s="7"/>
      <c r="M1445" s="7"/>
      <c r="N1445" s="7"/>
      <c r="O1445" s="7"/>
      <c r="P1445" s="7"/>
      <c r="Q1445" s="7"/>
      <c r="R1445" s="4"/>
      <c r="S1445" s="2"/>
      <c r="T1445" s="2"/>
      <c r="U1445" s="2"/>
      <c r="V1445" s="2"/>
      <c r="W1445" s="2"/>
      <c r="X1445" s="2"/>
      <c r="Z1445" s="4"/>
      <c r="AA1445" s="2"/>
      <c r="AB1445" s="2"/>
      <c r="AC1445" s="2"/>
      <c r="AD1445" s="2"/>
      <c r="AE1445" s="2"/>
      <c r="AF1445" s="2"/>
      <c r="AG1445" s="2"/>
    </row>
    <row r="1446" spans="10:33" ht="14.5" x14ac:dyDescent="0.35">
      <c r="J1446" s="4"/>
      <c r="K1446" s="7"/>
      <c r="L1446" s="7"/>
      <c r="M1446" s="7"/>
      <c r="N1446" s="7"/>
      <c r="O1446" s="7"/>
      <c r="P1446" s="7"/>
      <c r="Q1446" s="7"/>
      <c r="R1446" s="4"/>
      <c r="S1446" s="2"/>
      <c r="T1446" s="2"/>
      <c r="U1446" s="2"/>
      <c r="V1446" s="2"/>
      <c r="W1446" s="2"/>
      <c r="X1446" s="2"/>
      <c r="Z1446" s="4"/>
      <c r="AA1446" s="2"/>
      <c r="AB1446" s="2"/>
      <c r="AC1446" s="2"/>
      <c r="AD1446" s="2"/>
      <c r="AE1446" s="2"/>
      <c r="AF1446" s="2"/>
      <c r="AG1446" s="2"/>
    </row>
    <row r="1447" spans="10:33" ht="14.5" x14ac:dyDescent="0.35">
      <c r="J1447" s="4"/>
      <c r="K1447" s="7"/>
      <c r="L1447" s="7"/>
      <c r="M1447" s="7"/>
      <c r="N1447" s="7"/>
      <c r="O1447" s="7"/>
      <c r="P1447" s="7"/>
      <c r="Q1447" s="7"/>
      <c r="R1447" s="4"/>
      <c r="S1447" s="2"/>
      <c r="T1447" s="2"/>
      <c r="U1447" s="2"/>
      <c r="V1447" s="2"/>
      <c r="W1447" s="2"/>
      <c r="X1447" s="2"/>
      <c r="Z1447" s="4"/>
      <c r="AA1447" s="2"/>
      <c r="AB1447" s="2"/>
      <c r="AC1447" s="2"/>
      <c r="AD1447" s="2"/>
      <c r="AE1447" s="2"/>
      <c r="AF1447" s="2"/>
      <c r="AG1447" s="2"/>
    </row>
    <row r="1448" spans="10:33" ht="14.5" x14ac:dyDescent="0.35">
      <c r="J1448" s="4"/>
      <c r="K1448" s="7"/>
      <c r="L1448" s="7"/>
      <c r="M1448" s="7"/>
      <c r="N1448" s="7"/>
      <c r="O1448" s="7"/>
      <c r="P1448" s="7"/>
      <c r="Q1448" s="7"/>
      <c r="R1448" s="4"/>
      <c r="S1448" s="2"/>
      <c r="T1448" s="2"/>
      <c r="U1448" s="2"/>
      <c r="V1448" s="2"/>
      <c r="W1448" s="2"/>
      <c r="X1448" s="2"/>
      <c r="Z1448" s="4"/>
      <c r="AA1448" s="2"/>
      <c r="AB1448" s="2"/>
      <c r="AC1448" s="2"/>
      <c r="AD1448" s="2"/>
      <c r="AE1448" s="2"/>
      <c r="AF1448" s="2"/>
      <c r="AG1448" s="2"/>
    </row>
    <row r="1449" spans="10:33" ht="14.5" x14ac:dyDescent="0.35">
      <c r="J1449" s="4"/>
      <c r="K1449" s="7"/>
      <c r="L1449" s="7"/>
      <c r="M1449" s="7"/>
      <c r="N1449" s="7"/>
      <c r="O1449" s="7"/>
      <c r="P1449" s="7"/>
      <c r="Q1449" s="7"/>
      <c r="R1449" s="4"/>
      <c r="S1449" s="2"/>
      <c r="T1449" s="2"/>
      <c r="U1449" s="2"/>
      <c r="V1449" s="2"/>
      <c r="W1449" s="2"/>
      <c r="X1449" s="2"/>
      <c r="Z1449" s="4"/>
      <c r="AA1449" s="2"/>
      <c r="AB1449" s="2"/>
      <c r="AC1449" s="2"/>
      <c r="AD1449" s="2"/>
      <c r="AE1449" s="2"/>
      <c r="AF1449" s="2"/>
      <c r="AG1449" s="2"/>
    </row>
    <row r="1450" spans="10:33" ht="14.5" x14ac:dyDescent="0.35">
      <c r="J1450" s="4"/>
      <c r="K1450" s="7"/>
      <c r="L1450" s="7"/>
      <c r="M1450" s="7"/>
      <c r="N1450" s="7"/>
      <c r="O1450" s="7"/>
      <c r="P1450" s="7"/>
      <c r="Q1450" s="7"/>
      <c r="R1450" s="4"/>
      <c r="S1450" s="2"/>
      <c r="T1450" s="2"/>
      <c r="U1450" s="2"/>
      <c r="V1450" s="2"/>
      <c r="W1450" s="2"/>
      <c r="X1450" s="2"/>
      <c r="Z1450" s="4"/>
      <c r="AA1450" s="2"/>
      <c r="AB1450" s="2"/>
      <c r="AC1450" s="2"/>
      <c r="AD1450" s="2"/>
      <c r="AE1450" s="2"/>
      <c r="AF1450" s="2"/>
      <c r="AG1450" s="2"/>
    </row>
    <row r="1451" spans="10:33" ht="14.5" x14ac:dyDescent="0.35">
      <c r="J1451" s="4"/>
      <c r="K1451" s="7"/>
      <c r="L1451" s="7"/>
      <c r="M1451" s="7"/>
      <c r="N1451" s="7"/>
      <c r="O1451" s="7"/>
      <c r="P1451" s="7"/>
      <c r="Q1451" s="7"/>
      <c r="R1451" s="4"/>
      <c r="S1451" s="2"/>
      <c r="T1451" s="2"/>
      <c r="U1451" s="2"/>
      <c r="V1451" s="2"/>
      <c r="W1451" s="2"/>
      <c r="X1451" s="2"/>
      <c r="Z1451" s="4"/>
      <c r="AA1451" s="2"/>
      <c r="AB1451" s="2"/>
      <c r="AC1451" s="2"/>
      <c r="AD1451" s="2"/>
      <c r="AE1451" s="2"/>
      <c r="AF1451" s="2"/>
      <c r="AG1451" s="2"/>
    </row>
    <row r="1452" spans="10:33" ht="14.5" x14ac:dyDescent="0.35">
      <c r="J1452" s="4"/>
      <c r="K1452" s="7"/>
      <c r="L1452" s="7"/>
      <c r="M1452" s="7"/>
      <c r="N1452" s="7"/>
      <c r="O1452" s="7"/>
      <c r="P1452" s="7"/>
      <c r="Q1452" s="7"/>
      <c r="R1452" s="4"/>
      <c r="S1452" s="2"/>
      <c r="T1452" s="2"/>
      <c r="U1452" s="2"/>
      <c r="V1452" s="2"/>
      <c r="W1452" s="2"/>
      <c r="X1452" s="2"/>
      <c r="Z1452" s="4"/>
      <c r="AA1452" s="2"/>
      <c r="AB1452" s="2"/>
      <c r="AC1452" s="2"/>
      <c r="AD1452" s="2"/>
      <c r="AE1452" s="2"/>
      <c r="AF1452" s="2"/>
      <c r="AG1452" s="2"/>
    </row>
    <row r="1453" spans="10:33" ht="14.5" x14ac:dyDescent="0.35">
      <c r="J1453" s="4"/>
      <c r="K1453" s="7"/>
      <c r="L1453" s="7"/>
      <c r="M1453" s="7"/>
      <c r="N1453" s="7"/>
      <c r="O1453" s="7"/>
      <c r="P1453" s="7"/>
      <c r="Q1453" s="7"/>
      <c r="R1453" s="4"/>
      <c r="S1453" s="2"/>
      <c r="T1453" s="2"/>
      <c r="U1453" s="2"/>
      <c r="V1453" s="2"/>
      <c r="W1453" s="2"/>
      <c r="X1453" s="2"/>
      <c r="Z1453" s="4"/>
      <c r="AA1453" s="2"/>
      <c r="AB1453" s="2"/>
      <c r="AC1453" s="2"/>
      <c r="AD1453" s="2"/>
      <c r="AE1453" s="2"/>
      <c r="AF1453" s="2"/>
      <c r="AG1453" s="2"/>
    </row>
    <row r="1454" spans="10:33" ht="14.5" x14ac:dyDescent="0.35">
      <c r="J1454" s="4"/>
      <c r="K1454" s="7"/>
      <c r="L1454" s="7"/>
      <c r="M1454" s="7"/>
      <c r="N1454" s="7"/>
      <c r="O1454" s="7"/>
      <c r="P1454" s="7"/>
      <c r="Q1454" s="7"/>
      <c r="R1454" s="4"/>
      <c r="S1454" s="2"/>
      <c r="T1454" s="2"/>
      <c r="U1454" s="2"/>
      <c r="V1454" s="2"/>
      <c r="W1454" s="2"/>
      <c r="X1454" s="2"/>
      <c r="Z1454" s="4"/>
      <c r="AA1454" s="2"/>
      <c r="AB1454" s="2"/>
      <c r="AC1454" s="2"/>
      <c r="AD1454" s="2"/>
      <c r="AE1454" s="2"/>
      <c r="AF1454" s="2"/>
      <c r="AG1454" s="2"/>
    </row>
    <row r="1455" spans="10:33" ht="14.5" x14ac:dyDescent="0.35">
      <c r="J1455" s="4"/>
      <c r="K1455" s="7"/>
      <c r="L1455" s="7"/>
      <c r="M1455" s="7"/>
      <c r="N1455" s="7"/>
      <c r="O1455" s="7"/>
      <c r="P1455" s="7"/>
      <c r="Q1455" s="7"/>
      <c r="R1455" s="4"/>
      <c r="S1455" s="2"/>
      <c r="T1455" s="2"/>
      <c r="U1455" s="2"/>
      <c r="V1455" s="2"/>
      <c r="W1455" s="2"/>
      <c r="X1455" s="2"/>
      <c r="Z1455" s="4"/>
      <c r="AA1455" s="2"/>
      <c r="AB1455" s="2"/>
      <c r="AC1455" s="2"/>
      <c r="AD1455" s="2"/>
      <c r="AE1455" s="2"/>
      <c r="AF1455" s="2"/>
      <c r="AG1455" s="2"/>
    </row>
    <row r="1456" spans="10:33" ht="14.5" x14ac:dyDescent="0.35">
      <c r="J1456" s="4"/>
      <c r="K1456" s="7"/>
      <c r="L1456" s="7"/>
      <c r="M1456" s="7"/>
      <c r="N1456" s="7"/>
      <c r="O1456" s="7"/>
      <c r="P1456" s="7"/>
      <c r="Q1456" s="7"/>
      <c r="R1456" s="4"/>
      <c r="S1456" s="2"/>
      <c r="T1456" s="2"/>
      <c r="U1456" s="2"/>
      <c r="V1456" s="2"/>
      <c r="W1456" s="2"/>
      <c r="X1456" s="2"/>
      <c r="Z1456" s="4"/>
      <c r="AA1456" s="2"/>
      <c r="AB1456" s="2"/>
      <c r="AC1456" s="2"/>
      <c r="AD1456" s="2"/>
      <c r="AE1456" s="2"/>
      <c r="AF1456" s="2"/>
      <c r="AG1456" s="2"/>
    </row>
    <row r="1457" spans="10:33" ht="14.5" x14ac:dyDescent="0.35">
      <c r="J1457" s="4"/>
      <c r="K1457" s="7"/>
      <c r="L1457" s="7"/>
      <c r="M1457" s="7"/>
      <c r="N1457" s="7"/>
      <c r="O1457" s="7"/>
      <c r="P1457" s="7"/>
      <c r="Q1457" s="7"/>
      <c r="R1457" s="4"/>
      <c r="S1457" s="2"/>
      <c r="T1457" s="2"/>
      <c r="U1457" s="2"/>
      <c r="V1457" s="2"/>
      <c r="W1457" s="2"/>
      <c r="X1457" s="2"/>
      <c r="Z1457" s="4"/>
      <c r="AA1457" s="2"/>
      <c r="AB1457" s="2"/>
      <c r="AC1457" s="2"/>
      <c r="AD1457" s="2"/>
      <c r="AE1457" s="2"/>
      <c r="AF1457" s="2"/>
      <c r="AG1457" s="2"/>
    </row>
    <row r="1458" spans="10:33" ht="14.5" x14ac:dyDescent="0.35">
      <c r="J1458" s="4"/>
      <c r="K1458" s="7"/>
      <c r="L1458" s="7"/>
      <c r="M1458" s="7"/>
      <c r="N1458" s="7"/>
      <c r="O1458" s="7"/>
      <c r="P1458" s="7"/>
      <c r="Q1458" s="7"/>
      <c r="R1458" s="4"/>
      <c r="S1458" s="2"/>
      <c r="T1458" s="2"/>
      <c r="U1458" s="2"/>
      <c r="V1458" s="2"/>
      <c r="W1458" s="2"/>
      <c r="X1458" s="2"/>
      <c r="Z1458" s="4"/>
      <c r="AA1458" s="2"/>
      <c r="AB1458" s="2"/>
      <c r="AC1458" s="2"/>
      <c r="AD1458" s="2"/>
      <c r="AE1458" s="2"/>
      <c r="AF1458" s="2"/>
      <c r="AG1458" s="2"/>
    </row>
    <row r="1459" spans="10:33" ht="14.5" x14ac:dyDescent="0.35">
      <c r="J1459" s="4"/>
      <c r="K1459" s="7"/>
      <c r="L1459" s="7"/>
      <c r="M1459" s="7"/>
      <c r="N1459" s="7"/>
      <c r="O1459" s="7"/>
      <c r="P1459" s="7"/>
      <c r="Q1459" s="7"/>
      <c r="R1459" s="4"/>
      <c r="S1459" s="2"/>
      <c r="T1459" s="2"/>
      <c r="U1459" s="2"/>
      <c r="V1459" s="2"/>
      <c r="W1459" s="2"/>
      <c r="X1459" s="2"/>
      <c r="Z1459" s="4"/>
      <c r="AA1459" s="2"/>
      <c r="AB1459" s="2"/>
      <c r="AC1459" s="2"/>
      <c r="AD1459" s="2"/>
      <c r="AE1459" s="2"/>
      <c r="AF1459" s="2"/>
      <c r="AG1459" s="2"/>
    </row>
    <row r="1460" spans="10:33" ht="14.5" x14ac:dyDescent="0.35">
      <c r="J1460" s="4"/>
      <c r="K1460" s="7"/>
      <c r="L1460" s="7"/>
      <c r="M1460" s="7"/>
      <c r="N1460" s="7"/>
      <c r="O1460" s="7"/>
      <c r="P1460" s="7"/>
      <c r="Q1460" s="7"/>
      <c r="R1460" s="4"/>
      <c r="S1460" s="2"/>
      <c r="T1460" s="2"/>
      <c r="U1460" s="2"/>
      <c r="V1460" s="2"/>
      <c r="W1460" s="2"/>
      <c r="X1460" s="2"/>
      <c r="Z1460" s="4"/>
      <c r="AA1460" s="2"/>
      <c r="AB1460" s="2"/>
      <c r="AC1460" s="2"/>
      <c r="AD1460" s="2"/>
      <c r="AE1460" s="2"/>
      <c r="AF1460" s="2"/>
      <c r="AG1460" s="2"/>
    </row>
    <row r="1461" spans="10:33" ht="14.5" x14ac:dyDescent="0.35">
      <c r="J1461" s="4"/>
      <c r="K1461" s="7"/>
      <c r="L1461" s="7"/>
      <c r="M1461" s="7"/>
      <c r="N1461" s="7"/>
      <c r="O1461" s="7"/>
      <c r="P1461" s="7"/>
      <c r="Q1461" s="7"/>
      <c r="R1461" s="4"/>
      <c r="S1461" s="2"/>
      <c r="T1461" s="2"/>
      <c r="U1461" s="2"/>
      <c r="V1461" s="2"/>
      <c r="W1461" s="2"/>
      <c r="X1461" s="2"/>
      <c r="Z1461" s="4"/>
      <c r="AA1461" s="2"/>
      <c r="AB1461" s="2"/>
      <c r="AC1461" s="2"/>
      <c r="AD1461" s="2"/>
      <c r="AE1461" s="2"/>
      <c r="AF1461" s="2"/>
      <c r="AG1461" s="2"/>
    </row>
    <row r="1462" spans="10:33" ht="14.5" x14ac:dyDescent="0.35">
      <c r="J1462" s="4"/>
      <c r="K1462" s="7"/>
      <c r="L1462" s="7"/>
      <c r="M1462" s="7"/>
      <c r="N1462" s="7"/>
      <c r="O1462" s="7"/>
      <c r="P1462" s="7"/>
      <c r="Q1462" s="7"/>
      <c r="R1462" s="4"/>
      <c r="S1462" s="2"/>
      <c r="T1462" s="2"/>
      <c r="U1462" s="2"/>
      <c r="V1462" s="2"/>
      <c r="W1462" s="2"/>
      <c r="X1462" s="2"/>
      <c r="Z1462" s="4"/>
      <c r="AA1462" s="2"/>
      <c r="AB1462" s="2"/>
      <c r="AC1462" s="2"/>
      <c r="AD1462" s="2"/>
      <c r="AE1462" s="2"/>
      <c r="AF1462" s="2"/>
      <c r="AG1462" s="2"/>
    </row>
    <row r="1463" spans="10:33" ht="14.5" x14ac:dyDescent="0.35">
      <c r="J1463" s="4"/>
      <c r="K1463" s="7"/>
      <c r="L1463" s="7"/>
      <c r="M1463" s="7"/>
      <c r="N1463" s="7"/>
      <c r="O1463" s="7"/>
      <c r="P1463" s="7"/>
      <c r="Q1463" s="7"/>
      <c r="R1463" s="4"/>
      <c r="S1463" s="2"/>
      <c r="T1463" s="2"/>
      <c r="U1463" s="2"/>
      <c r="V1463" s="2"/>
      <c r="W1463" s="2"/>
      <c r="X1463" s="2"/>
      <c r="Z1463" s="4"/>
      <c r="AA1463" s="2"/>
      <c r="AB1463" s="2"/>
      <c r="AC1463" s="2"/>
      <c r="AD1463" s="2"/>
      <c r="AE1463" s="2"/>
      <c r="AF1463" s="2"/>
      <c r="AG1463" s="2"/>
    </row>
    <row r="1464" spans="10:33" ht="14.5" x14ac:dyDescent="0.35">
      <c r="J1464" s="4"/>
      <c r="K1464" s="7"/>
      <c r="L1464" s="7"/>
      <c r="M1464" s="7"/>
      <c r="N1464" s="7"/>
      <c r="O1464" s="7"/>
      <c r="P1464" s="7"/>
      <c r="Q1464" s="7"/>
      <c r="R1464" s="4"/>
      <c r="S1464" s="2"/>
      <c r="T1464" s="2"/>
      <c r="U1464" s="2"/>
      <c r="V1464" s="2"/>
      <c r="W1464" s="2"/>
      <c r="X1464" s="2"/>
      <c r="Z1464" s="4"/>
      <c r="AA1464" s="2"/>
      <c r="AB1464" s="2"/>
      <c r="AC1464" s="2"/>
      <c r="AD1464" s="2"/>
      <c r="AE1464" s="2"/>
      <c r="AF1464" s="2"/>
      <c r="AG1464" s="2"/>
    </row>
    <row r="1465" spans="10:33" ht="14.5" x14ac:dyDescent="0.35">
      <c r="J1465" s="4"/>
      <c r="K1465" s="7"/>
      <c r="L1465" s="7"/>
      <c r="M1465" s="7"/>
      <c r="N1465" s="7"/>
      <c r="O1465" s="7"/>
      <c r="P1465" s="7"/>
      <c r="Q1465" s="7"/>
      <c r="R1465" s="4"/>
      <c r="S1465" s="2"/>
      <c r="T1465" s="2"/>
      <c r="U1465" s="2"/>
      <c r="V1465" s="2"/>
      <c r="W1465" s="2"/>
      <c r="X1465" s="2"/>
      <c r="Z1465" s="4"/>
      <c r="AA1465" s="2"/>
      <c r="AB1465" s="2"/>
      <c r="AC1465" s="2"/>
      <c r="AD1465" s="2"/>
      <c r="AE1465" s="2"/>
      <c r="AF1465" s="2"/>
      <c r="AG1465" s="2"/>
    </row>
    <row r="1466" spans="10:33" ht="14.5" x14ac:dyDescent="0.35">
      <c r="J1466" s="4"/>
      <c r="K1466" s="7"/>
      <c r="L1466" s="7"/>
      <c r="M1466" s="7"/>
      <c r="N1466" s="7"/>
      <c r="O1466" s="7"/>
      <c r="P1466" s="7"/>
      <c r="Q1466" s="7"/>
      <c r="R1466" s="4"/>
      <c r="S1466" s="2"/>
      <c r="T1466" s="2"/>
      <c r="U1466" s="2"/>
      <c r="V1466" s="2"/>
      <c r="W1466" s="2"/>
      <c r="X1466" s="2"/>
      <c r="Z1466" s="4"/>
      <c r="AA1466" s="2"/>
      <c r="AB1466" s="2"/>
      <c r="AC1466" s="2"/>
      <c r="AD1466" s="2"/>
      <c r="AE1466" s="2"/>
      <c r="AF1466" s="2"/>
      <c r="AG1466" s="2"/>
    </row>
    <row r="1467" spans="10:33" ht="14.5" x14ac:dyDescent="0.35">
      <c r="J1467" s="4"/>
      <c r="K1467" s="7"/>
      <c r="L1467" s="7"/>
      <c r="M1467" s="7"/>
      <c r="N1467" s="7"/>
      <c r="O1467" s="7"/>
      <c r="P1467" s="7"/>
      <c r="Q1467" s="7"/>
      <c r="R1467" s="4"/>
      <c r="S1467" s="2"/>
      <c r="T1467" s="2"/>
      <c r="U1467" s="2"/>
      <c r="V1467" s="2"/>
      <c r="W1467" s="2"/>
      <c r="X1467" s="2"/>
      <c r="Z1467" s="4"/>
      <c r="AA1467" s="2"/>
      <c r="AB1467" s="2"/>
      <c r="AC1467" s="2"/>
      <c r="AD1467" s="2"/>
      <c r="AE1467" s="2"/>
      <c r="AF1467" s="2"/>
      <c r="AG1467" s="2"/>
    </row>
    <row r="1468" spans="10:33" ht="14.5" x14ac:dyDescent="0.35">
      <c r="J1468" s="4"/>
      <c r="K1468" s="7"/>
      <c r="L1468" s="7"/>
      <c r="M1468" s="7"/>
      <c r="N1468" s="7"/>
      <c r="O1468" s="7"/>
      <c r="P1468" s="7"/>
      <c r="Q1468" s="7"/>
      <c r="R1468" s="4"/>
      <c r="S1468" s="2"/>
      <c r="T1468" s="2"/>
      <c r="U1468" s="2"/>
      <c r="V1468" s="2"/>
      <c r="W1468" s="2"/>
      <c r="X1468" s="2"/>
      <c r="Z1468" s="4"/>
      <c r="AA1468" s="2"/>
      <c r="AB1468" s="2"/>
      <c r="AC1468" s="2"/>
      <c r="AD1468" s="2"/>
      <c r="AE1468" s="2"/>
      <c r="AF1468" s="2"/>
      <c r="AG1468" s="2"/>
    </row>
    <row r="1469" spans="10:33" ht="14.5" x14ac:dyDescent="0.35">
      <c r="J1469" s="4"/>
      <c r="K1469" s="7"/>
      <c r="L1469" s="7"/>
      <c r="M1469" s="7"/>
      <c r="N1469" s="7"/>
      <c r="O1469" s="7"/>
      <c r="P1469" s="7"/>
      <c r="Q1469" s="7"/>
      <c r="R1469" s="4"/>
      <c r="S1469" s="2"/>
      <c r="T1469" s="2"/>
      <c r="U1469" s="2"/>
      <c r="V1469" s="2"/>
      <c r="W1469" s="2"/>
      <c r="X1469" s="2"/>
      <c r="Z1469" s="4"/>
      <c r="AA1469" s="2"/>
      <c r="AB1469" s="2"/>
      <c r="AC1469" s="2"/>
      <c r="AD1469" s="2"/>
      <c r="AE1469" s="2"/>
      <c r="AF1469" s="2"/>
      <c r="AG1469" s="2"/>
    </row>
    <row r="1470" spans="10:33" ht="14.5" x14ac:dyDescent="0.35">
      <c r="J1470" s="4"/>
      <c r="K1470" s="7"/>
      <c r="L1470" s="7"/>
      <c r="M1470" s="7"/>
      <c r="N1470" s="7"/>
      <c r="O1470" s="7"/>
      <c r="P1470" s="7"/>
      <c r="Q1470" s="7"/>
      <c r="R1470" s="4"/>
      <c r="S1470" s="2"/>
      <c r="T1470" s="2"/>
      <c r="U1470" s="2"/>
      <c r="V1470" s="2"/>
      <c r="W1470" s="2"/>
      <c r="X1470" s="2"/>
      <c r="Z1470" s="4"/>
      <c r="AA1470" s="2"/>
      <c r="AB1470" s="2"/>
      <c r="AC1470" s="2"/>
      <c r="AD1470" s="2"/>
      <c r="AE1470" s="2"/>
      <c r="AF1470" s="2"/>
      <c r="AG1470" s="2"/>
    </row>
    <row r="1471" spans="10:33" ht="14.5" x14ac:dyDescent="0.35">
      <c r="J1471" s="4"/>
      <c r="K1471" s="7"/>
      <c r="L1471" s="7"/>
      <c r="M1471" s="7"/>
      <c r="N1471" s="7"/>
      <c r="O1471" s="7"/>
      <c r="P1471" s="7"/>
      <c r="Q1471" s="7"/>
      <c r="R1471" s="4"/>
      <c r="S1471" s="2"/>
      <c r="T1471" s="2"/>
      <c r="U1471" s="2"/>
      <c r="V1471" s="2"/>
      <c r="W1471" s="2"/>
      <c r="X1471" s="2"/>
      <c r="Z1471" s="4"/>
      <c r="AA1471" s="2"/>
      <c r="AB1471" s="2"/>
      <c r="AC1471" s="2"/>
      <c r="AD1471" s="2"/>
      <c r="AE1471" s="2"/>
      <c r="AF1471" s="2"/>
      <c r="AG1471" s="2"/>
    </row>
    <row r="1472" spans="10:33" ht="14.5" x14ac:dyDescent="0.35">
      <c r="J1472" s="4"/>
      <c r="K1472" s="7"/>
      <c r="L1472" s="7"/>
      <c r="M1472" s="7"/>
      <c r="N1472" s="7"/>
      <c r="O1472" s="7"/>
      <c r="P1472" s="7"/>
      <c r="Q1472" s="7"/>
      <c r="R1472" s="4"/>
      <c r="S1472" s="2"/>
      <c r="T1472" s="2"/>
      <c r="U1472" s="2"/>
      <c r="V1472" s="2"/>
      <c r="W1472" s="2"/>
      <c r="X1472" s="2"/>
      <c r="Z1472" s="4"/>
      <c r="AA1472" s="2"/>
      <c r="AB1472" s="2"/>
      <c r="AC1472" s="2"/>
      <c r="AD1472" s="2"/>
      <c r="AE1472" s="2"/>
      <c r="AF1472" s="2"/>
      <c r="AG1472" s="2"/>
    </row>
    <row r="1473" spans="10:33" ht="14.5" x14ac:dyDescent="0.35">
      <c r="J1473" s="4"/>
      <c r="K1473" s="7"/>
      <c r="L1473" s="7"/>
      <c r="M1473" s="7"/>
      <c r="N1473" s="7"/>
      <c r="O1473" s="7"/>
      <c r="P1473" s="7"/>
      <c r="Q1473" s="7"/>
      <c r="R1473" s="4"/>
      <c r="S1473" s="2"/>
      <c r="T1473" s="2"/>
      <c r="U1473" s="2"/>
      <c r="V1473" s="2"/>
      <c r="W1473" s="2"/>
      <c r="X1473" s="2"/>
      <c r="Z1473" s="4"/>
      <c r="AA1473" s="2"/>
      <c r="AB1473" s="2"/>
      <c r="AC1473" s="2"/>
      <c r="AD1473" s="2"/>
      <c r="AE1473" s="2"/>
      <c r="AF1473" s="2"/>
      <c r="AG1473" s="2"/>
    </row>
    <row r="1474" spans="10:33" ht="14.5" x14ac:dyDescent="0.35">
      <c r="J1474" s="4"/>
      <c r="K1474" s="7"/>
      <c r="L1474" s="7"/>
      <c r="M1474" s="7"/>
      <c r="N1474" s="7"/>
      <c r="O1474" s="7"/>
      <c r="P1474" s="7"/>
      <c r="Q1474" s="7"/>
      <c r="R1474" s="4"/>
      <c r="S1474" s="2"/>
      <c r="T1474" s="2"/>
      <c r="U1474" s="2"/>
      <c r="V1474" s="2"/>
      <c r="W1474" s="2"/>
      <c r="X1474" s="2"/>
      <c r="Z1474" s="4"/>
      <c r="AA1474" s="2"/>
      <c r="AB1474" s="2"/>
      <c r="AC1474" s="2"/>
      <c r="AD1474" s="2"/>
      <c r="AE1474" s="2"/>
      <c r="AF1474" s="2"/>
      <c r="AG1474" s="2"/>
    </row>
    <row r="1475" spans="10:33" ht="14.5" x14ac:dyDescent="0.35">
      <c r="J1475" s="4"/>
      <c r="K1475" s="7"/>
      <c r="L1475" s="7"/>
      <c r="M1475" s="7"/>
      <c r="N1475" s="7"/>
      <c r="O1475" s="7"/>
      <c r="P1475" s="7"/>
      <c r="Q1475" s="7"/>
      <c r="R1475" s="4"/>
      <c r="S1475" s="2"/>
      <c r="T1475" s="2"/>
      <c r="U1475" s="2"/>
      <c r="V1475" s="2"/>
      <c r="W1475" s="2"/>
      <c r="X1475" s="2"/>
      <c r="Z1475" s="4"/>
      <c r="AA1475" s="2"/>
      <c r="AB1475" s="2"/>
      <c r="AC1475" s="2"/>
      <c r="AD1475" s="2"/>
      <c r="AE1475" s="2"/>
      <c r="AF1475" s="2"/>
      <c r="AG1475" s="2"/>
    </row>
    <row r="1476" spans="10:33" ht="14.5" x14ac:dyDescent="0.35">
      <c r="J1476" s="4"/>
      <c r="K1476" s="7"/>
      <c r="L1476" s="7"/>
      <c r="M1476" s="7"/>
      <c r="N1476" s="7"/>
      <c r="O1476" s="7"/>
      <c r="P1476" s="7"/>
      <c r="Q1476" s="7"/>
      <c r="R1476" s="4"/>
      <c r="S1476" s="2"/>
      <c r="T1476" s="2"/>
      <c r="U1476" s="2"/>
      <c r="V1476" s="2"/>
      <c r="W1476" s="2"/>
      <c r="X1476" s="2"/>
      <c r="Z1476" s="4"/>
      <c r="AA1476" s="2"/>
      <c r="AB1476" s="2"/>
      <c r="AC1476" s="2"/>
      <c r="AD1476" s="2"/>
      <c r="AE1476" s="2"/>
      <c r="AF1476" s="2"/>
      <c r="AG1476" s="2"/>
    </row>
    <row r="1477" spans="10:33" ht="14.5" x14ac:dyDescent="0.35">
      <c r="J1477" s="4"/>
      <c r="K1477" s="7"/>
      <c r="L1477" s="7"/>
      <c r="M1477" s="7"/>
      <c r="N1477" s="7"/>
      <c r="O1477" s="7"/>
      <c r="P1477" s="7"/>
      <c r="Q1477" s="7"/>
      <c r="R1477" s="4"/>
      <c r="S1477" s="2"/>
      <c r="T1477" s="2"/>
      <c r="U1477" s="2"/>
      <c r="V1477" s="2"/>
      <c r="W1477" s="2"/>
      <c r="X1477" s="2"/>
      <c r="Z1477" s="4"/>
      <c r="AA1477" s="2"/>
      <c r="AB1477" s="2"/>
      <c r="AC1477" s="2"/>
      <c r="AD1477" s="2"/>
      <c r="AE1477" s="2"/>
      <c r="AF1477" s="2"/>
      <c r="AG1477" s="2"/>
    </row>
    <row r="1478" spans="10:33" ht="14.5" x14ac:dyDescent="0.35">
      <c r="J1478" s="4"/>
      <c r="K1478" s="7"/>
      <c r="L1478" s="7"/>
      <c r="M1478" s="7"/>
      <c r="N1478" s="7"/>
      <c r="O1478" s="7"/>
      <c r="P1478" s="7"/>
      <c r="Q1478" s="7"/>
      <c r="R1478" s="4"/>
      <c r="S1478" s="2"/>
      <c r="T1478" s="2"/>
      <c r="U1478" s="2"/>
      <c r="V1478" s="2"/>
      <c r="W1478" s="2"/>
      <c r="X1478" s="2"/>
      <c r="Z1478" s="4"/>
      <c r="AA1478" s="2"/>
      <c r="AB1478" s="2"/>
      <c r="AC1478" s="2"/>
      <c r="AD1478" s="2"/>
      <c r="AE1478" s="2"/>
      <c r="AF1478" s="2"/>
      <c r="AG1478" s="2"/>
    </row>
    <row r="1479" spans="10:33" ht="14.5" x14ac:dyDescent="0.35">
      <c r="J1479" s="4"/>
      <c r="K1479" s="7"/>
      <c r="L1479" s="7"/>
      <c r="M1479" s="7"/>
      <c r="N1479" s="7"/>
      <c r="O1479" s="7"/>
      <c r="P1479" s="7"/>
      <c r="Q1479" s="7"/>
      <c r="R1479" s="4"/>
      <c r="S1479" s="2"/>
      <c r="T1479" s="2"/>
      <c r="U1479" s="2"/>
      <c r="V1479" s="2"/>
      <c r="W1479" s="2"/>
      <c r="X1479" s="2"/>
      <c r="Z1479" s="4"/>
      <c r="AA1479" s="2"/>
      <c r="AB1479" s="2"/>
      <c r="AC1479" s="2"/>
      <c r="AD1479" s="2"/>
      <c r="AE1479" s="2"/>
      <c r="AF1479" s="2"/>
      <c r="AG1479" s="2"/>
    </row>
    <row r="1480" spans="10:33" ht="14.5" x14ac:dyDescent="0.35">
      <c r="J1480" s="4"/>
      <c r="K1480" s="7"/>
      <c r="L1480" s="7"/>
      <c r="M1480" s="7"/>
      <c r="N1480" s="7"/>
      <c r="O1480" s="7"/>
      <c r="P1480" s="7"/>
      <c r="Q1480" s="7"/>
      <c r="R1480" s="4"/>
      <c r="S1480" s="2"/>
      <c r="T1480" s="2"/>
      <c r="U1480" s="2"/>
      <c r="V1480" s="2"/>
      <c r="W1480" s="2"/>
      <c r="X1480" s="2"/>
      <c r="Z1480" s="4"/>
      <c r="AA1480" s="2"/>
      <c r="AB1480" s="2"/>
      <c r="AC1480" s="2"/>
      <c r="AD1480" s="2"/>
      <c r="AE1480" s="2"/>
      <c r="AF1480" s="2"/>
      <c r="AG1480" s="2"/>
    </row>
    <row r="1481" spans="10:33" ht="14.5" x14ac:dyDescent="0.35">
      <c r="J1481" s="4"/>
      <c r="K1481" s="7"/>
      <c r="L1481" s="7"/>
      <c r="M1481" s="7"/>
      <c r="N1481" s="7"/>
      <c r="O1481" s="7"/>
      <c r="P1481" s="7"/>
      <c r="Q1481" s="7"/>
      <c r="R1481" s="4"/>
      <c r="S1481" s="2"/>
      <c r="T1481" s="2"/>
      <c r="U1481" s="2"/>
      <c r="V1481" s="2"/>
      <c r="W1481" s="2"/>
      <c r="X1481" s="2"/>
      <c r="Z1481" s="4"/>
      <c r="AA1481" s="2"/>
      <c r="AB1481" s="2"/>
      <c r="AC1481" s="2"/>
      <c r="AD1481" s="2"/>
      <c r="AE1481" s="2"/>
      <c r="AF1481" s="2"/>
      <c r="AG1481" s="2"/>
    </row>
    <row r="1482" spans="10:33" ht="14.5" x14ac:dyDescent="0.35">
      <c r="J1482" s="4"/>
      <c r="K1482" s="7"/>
      <c r="L1482" s="7"/>
      <c r="M1482" s="7"/>
      <c r="N1482" s="7"/>
      <c r="O1482" s="7"/>
      <c r="P1482" s="7"/>
      <c r="Q1482" s="7"/>
      <c r="R1482" s="4"/>
      <c r="S1482" s="2"/>
      <c r="T1482" s="2"/>
      <c r="U1482" s="2"/>
      <c r="V1482" s="2"/>
      <c r="W1482" s="2"/>
      <c r="X1482" s="2"/>
      <c r="Z1482" s="4"/>
      <c r="AA1482" s="2"/>
      <c r="AB1482" s="2"/>
      <c r="AC1482" s="2"/>
      <c r="AD1482" s="2"/>
      <c r="AE1482" s="2"/>
      <c r="AF1482" s="2"/>
      <c r="AG1482" s="2"/>
    </row>
    <row r="1483" spans="10:33" ht="14.5" x14ac:dyDescent="0.35">
      <c r="J1483" s="4"/>
      <c r="K1483" s="7"/>
      <c r="L1483" s="7"/>
      <c r="M1483" s="7"/>
      <c r="N1483" s="7"/>
      <c r="O1483" s="7"/>
      <c r="P1483" s="7"/>
      <c r="Q1483" s="7"/>
      <c r="R1483" s="4"/>
      <c r="S1483" s="2"/>
      <c r="T1483" s="2"/>
      <c r="U1483" s="2"/>
      <c r="V1483" s="2"/>
      <c r="W1483" s="2"/>
      <c r="X1483" s="2"/>
      <c r="Z1483" s="4"/>
      <c r="AA1483" s="2"/>
      <c r="AB1483" s="2"/>
      <c r="AC1483" s="2"/>
      <c r="AD1483" s="2"/>
      <c r="AE1483" s="2"/>
      <c r="AF1483" s="2"/>
      <c r="AG1483" s="2"/>
    </row>
    <row r="1484" spans="10:33" ht="14.5" x14ac:dyDescent="0.35">
      <c r="J1484" s="4"/>
      <c r="K1484" s="7"/>
      <c r="L1484" s="7"/>
      <c r="M1484" s="7"/>
      <c r="N1484" s="7"/>
      <c r="O1484" s="7"/>
      <c r="P1484" s="7"/>
      <c r="Q1484" s="7"/>
      <c r="R1484" s="4"/>
      <c r="S1484" s="2"/>
      <c r="T1484" s="2"/>
      <c r="U1484" s="2"/>
      <c r="V1484" s="2"/>
      <c r="W1484" s="2"/>
      <c r="X1484" s="2"/>
      <c r="Z1484" s="4"/>
      <c r="AA1484" s="2"/>
      <c r="AB1484" s="2"/>
      <c r="AC1484" s="2"/>
      <c r="AD1484" s="2"/>
      <c r="AE1484" s="2"/>
      <c r="AF1484" s="2"/>
      <c r="AG1484" s="2"/>
    </row>
    <row r="1485" spans="10:33" ht="14.5" x14ac:dyDescent="0.35">
      <c r="J1485" s="4"/>
      <c r="K1485" s="7"/>
      <c r="L1485" s="7"/>
      <c r="M1485" s="7"/>
      <c r="N1485" s="7"/>
      <c r="O1485" s="7"/>
      <c r="P1485" s="7"/>
      <c r="Q1485" s="7"/>
      <c r="R1485" s="4"/>
      <c r="S1485" s="2"/>
      <c r="T1485" s="2"/>
      <c r="U1485" s="2"/>
      <c r="V1485" s="2"/>
      <c r="W1485" s="2"/>
      <c r="X1485" s="2"/>
      <c r="Z1485" s="4"/>
      <c r="AA1485" s="2"/>
      <c r="AB1485" s="2"/>
      <c r="AC1485" s="2"/>
      <c r="AD1485" s="2"/>
      <c r="AE1485" s="2"/>
      <c r="AF1485" s="2"/>
      <c r="AG1485" s="2"/>
    </row>
    <row r="1486" spans="10:33" ht="14.5" x14ac:dyDescent="0.35">
      <c r="J1486" s="4"/>
      <c r="K1486" s="7"/>
      <c r="L1486" s="7"/>
      <c r="M1486" s="7"/>
      <c r="N1486" s="7"/>
      <c r="O1486" s="7"/>
      <c r="P1486" s="7"/>
      <c r="Q1486" s="7"/>
      <c r="R1486" s="4"/>
      <c r="S1486" s="2"/>
      <c r="T1486" s="2"/>
      <c r="U1486" s="2"/>
      <c r="V1486" s="2"/>
      <c r="W1486" s="2"/>
      <c r="X1486" s="2"/>
      <c r="Z1486" s="4"/>
      <c r="AA1486" s="2"/>
      <c r="AB1486" s="2"/>
      <c r="AC1486" s="2"/>
      <c r="AD1486" s="2"/>
      <c r="AE1486" s="2"/>
      <c r="AF1486" s="2"/>
      <c r="AG1486" s="2"/>
    </row>
    <row r="1487" spans="10:33" ht="14.5" x14ac:dyDescent="0.35">
      <c r="J1487" s="4"/>
      <c r="K1487" s="7"/>
      <c r="L1487" s="7"/>
      <c r="M1487" s="7"/>
      <c r="N1487" s="7"/>
      <c r="O1487" s="7"/>
      <c r="P1487" s="7"/>
      <c r="Q1487" s="7"/>
      <c r="R1487" s="4"/>
      <c r="S1487" s="2"/>
      <c r="T1487" s="2"/>
      <c r="U1487" s="2"/>
      <c r="V1487" s="2"/>
      <c r="W1487" s="2"/>
      <c r="X1487" s="2"/>
      <c r="Z1487" s="4"/>
      <c r="AA1487" s="2"/>
      <c r="AB1487" s="2"/>
      <c r="AC1487" s="2"/>
      <c r="AD1487" s="2"/>
      <c r="AE1487" s="2"/>
      <c r="AF1487" s="2"/>
      <c r="AG1487" s="2"/>
    </row>
    <row r="1488" spans="10:33" ht="14.5" x14ac:dyDescent="0.35">
      <c r="J1488" s="4"/>
      <c r="K1488" s="7"/>
      <c r="L1488" s="7"/>
      <c r="M1488" s="7"/>
      <c r="N1488" s="7"/>
      <c r="O1488" s="7"/>
      <c r="P1488" s="7"/>
      <c r="Q1488" s="7"/>
      <c r="R1488" s="4"/>
      <c r="S1488" s="2"/>
      <c r="T1488" s="2"/>
      <c r="U1488" s="2"/>
      <c r="V1488" s="2"/>
      <c r="W1488" s="2"/>
      <c r="X1488" s="2"/>
      <c r="Z1488" s="4"/>
      <c r="AA1488" s="2"/>
      <c r="AB1488" s="2"/>
      <c r="AC1488" s="2"/>
      <c r="AD1488" s="2"/>
      <c r="AE1488" s="2"/>
      <c r="AF1488" s="2"/>
      <c r="AG1488" s="2"/>
    </row>
    <row r="1489" spans="10:33" ht="14.5" x14ac:dyDescent="0.35">
      <c r="J1489" s="4"/>
      <c r="K1489" s="7"/>
      <c r="L1489" s="7"/>
      <c r="M1489" s="7"/>
      <c r="N1489" s="7"/>
      <c r="O1489" s="7"/>
      <c r="P1489" s="7"/>
      <c r="Q1489" s="7"/>
      <c r="R1489" s="4"/>
      <c r="S1489" s="2"/>
      <c r="T1489" s="2"/>
      <c r="U1489" s="2"/>
      <c r="V1489" s="2"/>
      <c r="W1489" s="2"/>
      <c r="X1489" s="2"/>
      <c r="Z1489" s="4"/>
      <c r="AA1489" s="2"/>
      <c r="AB1489" s="2"/>
      <c r="AC1489" s="2"/>
      <c r="AD1489" s="2"/>
      <c r="AE1489" s="2"/>
      <c r="AF1489" s="2"/>
      <c r="AG1489" s="2"/>
    </row>
    <row r="1490" spans="10:33" ht="14.5" x14ac:dyDescent="0.35">
      <c r="J1490" s="4"/>
      <c r="K1490" s="7"/>
      <c r="L1490" s="7"/>
      <c r="M1490" s="7"/>
      <c r="N1490" s="7"/>
      <c r="O1490" s="7"/>
      <c r="P1490" s="7"/>
      <c r="Q1490" s="7"/>
      <c r="R1490" s="4"/>
      <c r="S1490" s="2"/>
      <c r="T1490" s="2"/>
      <c r="U1490" s="2"/>
      <c r="V1490" s="2"/>
      <c r="W1490" s="2"/>
      <c r="X1490" s="2"/>
      <c r="Z1490" s="4"/>
      <c r="AA1490" s="2"/>
      <c r="AB1490" s="2"/>
      <c r="AC1490" s="2"/>
      <c r="AD1490" s="2"/>
      <c r="AE1490" s="2"/>
      <c r="AF1490" s="2"/>
      <c r="AG1490" s="2"/>
    </row>
    <row r="1491" spans="10:33" ht="14.5" x14ac:dyDescent="0.35">
      <c r="J1491" s="4"/>
      <c r="K1491" s="7"/>
      <c r="L1491" s="7"/>
      <c r="M1491" s="7"/>
      <c r="N1491" s="7"/>
      <c r="O1491" s="7"/>
      <c r="P1491" s="7"/>
      <c r="Q1491" s="7"/>
      <c r="R1491" s="4"/>
      <c r="S1491" s="2"/>
      <c r="T1491" s="2"/>
      <c r="U1491" s="2"/>
      <c r="V1491" s="2"/>
      <c r="W1491" s="2"/>
      <c r="X1491" s="2"/>
      <c r="Z1491" s="4"/>
      <c r="AA1491" s="2"/>
      <c r="AB1491" s="2"/>
      <c r="AC1491" s="2"/>
      <c r="AD1491" s="2"/>
      <c r="AE1491" s="2"/>
      <c r="AF1491" s="2"/>
      <c r="AG1491" s="2"/>
    </row>
    <row r="1492" spans="10:33" ht="14.5" x14ac:dyDescent="0.35">
      <c r="J1492" s="4"/>
      <c r="K1492" s="7"/>
      <c r="L1492" s="7"/>
      <c r="M1492" s="7"/>
      <c r="N1492" s="7"/>
      <c r="O1492" s="7"/>
      <c r="P1492" s="7"/>
      <c r="Q1492" s="7"/>
      <c r="R1492" s="4"/>
      <c r="S1492" s="2"/>
      <c r="T1492" s="2"/>
      <c r="U1492" s="2"/>
      <c r="V1492" s="2"/>
      <c r="W1492" s="2"/>
      <c r="X1492" s="2"/>
      <c r="Z1492" s="4"/>
      <c r="AA1492" s="2"/>
      <c r="AB1492" s="2"/>
      <c r="AC1492" s="2"/>
      <c r="AD1492" s="2"/>
      <c r="AE1492" s="2"/>
      <c r="AF1492" s="2"/>
      <c r="AG1492" s="2"/>
    </row>
    <row r="1493" spans="10:33" ht="14.5" x14ac:dyDescent="0.35">
      <c r="J1493" s="4"/>
      <c r="K1493" s="7"/>
      <c r="L1493" s="7"/>
      <c r="M1493" s="7"/>
      <c r="N1493" s="7"/>
      <c r="O1493" s="7"/>
      <c r="P1493" s="7"/>
      <c r="Q1493" s="7"/>
      <c r="R1493" s="4"/>
      <c r="S1493" s="2"/>
      <c r="T1493" s="2"/>
      <c r="U1493" s="2"/>
      <c r="V1493" s="2"/>
      <c r="W1493" s="2"/>
      <c r="X1493" s="2"/>
      <c r="Z1493" s="4"/>
      <c r="AA1493" s="2"/>
      <c r="AB1493" s="2"/>
      <c r="AC1493" s="2"/>
      <c r="AD1493" s="2"/>
      <c r="AE1493" s="2"/>
      <c r="AF1493" s="2"/>
      <c r="AG1493" s="2"/>
    </row>
    <row r="1494" spans="10:33" ht="14.5" x14ac:dyDescent="0.35">
      <c r="J1494" s="4"/>
      <c r="K1494" s="7"/>
      <c r="L1494" s="7"/>
      <c r="M1494" s="7"/>
      <c r="N1494" s="7"/>
      <c r="O1494" s="7"/>
      <c r="P1494" s="7"/>
      <c r="Q1494" s="7"/>
      <c r="R1494" s="4"/>
      <c r="S1494" s="2"/>
      <c r="T1494" s="2"/>
      <c r="U1494" s="2"/>
      <c r="V1494" s="2"/>
      <c r="W1494" s="2"/>
      <c r="X1494" s="2"/>
      <c r="Z1494" s="4"/>
      <c r="AA1494" s="2"/>
      <c r="AB1494" s="2"/>
      <c r="AC1494" s="2"/>
      <c r="AD1494" s="2"/>
      <c r="AE1494" s="2"/>
      <c r="AF1494" s="2"/>
      <c r="AG1494" s="2"/>
    </row>
    <row r="1495" spans="10:33" ht="14.5" x14ac:dyDescent="0.35">
      <c r="J1495" s="4"/>
      <c r="K1495" s="7"/>
      <c r="L1495" s="7"/>
      <c r="M1495" s="7"/>
      <c r="N1495" s="7"/>
      <c r="O1495" s="7"/>
      <c r="P1495" s="7"/>
      <c r="Q1495" s="7"/>
      <c r="R1495" s="4"/>
      <c r="S1495" s="2"/>
      <c r="T1495" s="2"/>
      <c r="U1495" s="2"/>
      <c r="V1495" s="2"/>
      <c r="W1495" s="2"/>
      <c r="X1495" s="2"/>
      <c r="Z1495" s="4"/>
      <c r="AA1495" s="2"/>
      <c r="AB1495" s="2"/>
      <c r="AC1495" s="2"/>
      <c r="AD1495" s="2"/>
      <c r="AE1495" s="2"/>
      <c r="AF1495" s="2"/>
      <c r="AG1495" s="2"/>
    </row>
    <row r="1496" spans="10:33" ht="14.5" x14ac:dyDescent="0.35">
      <c r="J1496" s="4"/>
      <c r="K1496" s="7"/>
      <c r="L1496" s="7"/>
      <c r="M1496" s="7"/>
      <c r="N1496" s="7"/>
      <c r="O1496" s="7"/>
      <c r="P1496" s="7"/>
      <c r="Q1496" s="7"/>
      <c r="R1496" s="4"/>
      <c r="S1496" s="2"/>
      <c r="T1496" s="2"/>
      <c r="U1496" s="2"/>
      <c r="V1496" s="2"/>
      <c r="W1496" s="2"/>
      <c r="X1496" s="2"/>
      <c r="Z1496" s="4"/>
      <c r="AA1496" s="2"/>
      <c r="AB1496" s="2"/>
      <c r="AC1496" s="2"/>
      <c r="AD1496" s="2"/>
      <c r="AE1496" s="2"/>
      <c r="AF1496" s="2"/>
      <c r="AG1496" s="2"/>
    </row>
    <row r="1497" spans="10:33" ht="14.5" x14ac:dyDescent="0.35">
      <c r="J1497" s="4"/>
      <c r="K1497" s="7"/>
      <c r="L1497" s="7"/>
      <c r="M1497" s="7"/>
      <c r="N1497" s="7"/>
      <c r="O1497" s="7"/>
      <c r="P1497" s="7"/>
      <c r="Q1497" s="7"/>
      <c r="R1497" s="4"/>
      <c r="S1497" s="2"/>
      <c r="T1497" s="2"/>
      <c r="U1497" s="2"/>
      <c r="V1497" s="2"/>
      <c r="W1497" s="2"/>
      <c r="X1497" s="2"/>
      <c r="Z1497" s="4"/>
      <c r="AA1497" s="2"/>
      <c r="AB1497" s="2"/>
      <c r="AC1497" s="2"/>
      <c r="AD1497" s="2"/>
      <c r="AE1497" s="2"/>
      <c r="AF1497" s="2"/>
      <c r="AG1497" s="2"/>
    </row>
    <row r="1498" spans="10:33" ht="14.5" x14ac:dyDescent="0.35">
      <c r="J1498" s="4"/>
      <c r="K1498" s="7"/>
      <c r="L1498" s="7"/>
      <c r="M1498" s="7"/>
      <c r="N1498" s="7"/>
      <c r="O1498" s="7"/>
      <c r="P1498" s="7"/>
      <c r="Q1498" s="7"/>
      <c r="R1498" s="4"/>
      <c r="S1498" s="2"/>
      <c r="T1498" s="2"/>
      <c r="U1498" s="2"/>
      <c r="V1498" s="2"/>
      <c r="W1498" s="2"/>
      <c r="X1498" s="2"/>
      <c r="Z1498" s="4"/>
      <c r="AA1498" s="2"/>
      <c r="AB1498" s="2"/>
      <c r="AC1498" s="2"/>
      <c r="AD1498" s="2"/>
      <c r="AE1498" s="2"/>
      <c r="AF1498" s="2"/>
      <c r="AG1498" s="2"/>
    </row>
    <row r="1499" spans="10:33" ht="14.5" x14ac:dyDescent="0.35">
      <c r="J1499" s="4"/>
      <c r="K1499" s="7"/>
      <c r="L1499" s="7"/>
      <c r="M1499" s="7"/>
      <c r="N1499" s="7"/>
      <c r="O1499" s="7"/>
      <c r="P1499" s="7"/>
      <c r="Q1499" s="7"/>
      <c r="R1499" s="4"/>
      <c r="S1499" s="2"/>
      <c r="T1499" s="2"/>
      <c r="U1499" s="2"/>
      <c r="V1499" s="2"/>
      <c r="W1499" s="2"/>
      <c r="X1499" s="2"/>
      <c r="Z1499" s="4"/>
      <c r="AA1499" s="2"/>
      <c r="AB1499" s="2"/>
      <c r="AC1499" s="2"/>
      <c r="AD1499" s="2"/>
      <c r="AE1499" s="2"/>
      <c r="AF1499" s="2"/>
      <c r="AG1499" s="2"/>
    </row>
    <row r="1500" spans="10:33" ht="14.5" x14ac:dyDescent="0.35">
      <c r="J1500" s="4"/>
      <c r="K1500" s="7"/>
      <c r="L1500" s="7"/>
      <c r="M1500" s="7"/>
      <c r="N1500" s="7"/>
      <c r="O1500" s="7"/>
      <c r="P1500" s="7"/>
      <c r="Q1500" s="7"/>
      <c r="R1500" s="4"/>
      <c r="S1500" s="2"/>
      <c r="T1500" s="2"/>
      <c r="U1500" s="2"/>
      <c r="V1500" s="2"/>
      <c r="W1500" s="2"/>
      <c r="X1500" s="2"/>
      <c r="Z1500" s="4"/>
      <c r="AA1500" s="2"/>
      <c r="AB1500" s="2"/>
      <c r="AC1500" s="2"/>
      <c r="AD1500" s="2"/>
      <c r="AE1500" s="2"/>
      <c r="AF1500" s="2"/>
      <c r="AG1500" s="2"/>
    </row>
    <row r="1501" spans="10:33" ht="14.5" x14ac:dyDescent="0.35">
      <c r="J1501" s="4"/>
      <c r="K1501" s="7"/>
      <c r="L1501" s="7"/>
      <c r="M1501" s="7"/>
      <c r="N1501" s="7"/>
      <c r="O1501" s="7"/>
      <c r="P1501" s="7"/>
      <c r="Q1501" s="7"/>
      <c r="R1501" s="4"/>
      <c r="S1501" s="2"/>
      <c r="T1501" s="2"/>
      <c r="U1501" s="2"/>
      <c r="V1501" s="2"/>
      <c r="W1501" s="2"/>
      <c r="X1501" s="2"/>
      <c r="Z1501" s="4"/>
      <c r="AA1501" s="2"/>
      <c r="AB1501" s="2"/>
      <c r="AC1501" s="2"/>
      <c r="AD1501" s="2"/>
      <c r="AE1501" s="2"/>
      <c r="AF1501" s="2"/>
      <c r="AG1501" s="2"/>
    </row>
    <row r="1502" spans="10:33" ht="14.5" x14ac:dyDescent="0.35">
      <c r="J1502" s="4"/>
      <c r="K1502" s="7"/>
      <c r="L1502" s="7"/>
      <c r="M1502" s="7"/>
      <c r="N1502" s="7"/>
      <c r="O1502" s="7"/>
      <c r="P1502" s="7"/>
      <c r="Q1502" s="7"/>
      <c r="R1502" s="4"/>
      <c r="S1502" s="2"/>
      <c r="T1502" s="2"/>
      <c r="U1502" s="2"/>
      <c r="V1502" s="2"/>
      <c r="W1502" s="2"/>
      <c r="X1502" s="2"/>
      <c r="Z1502" s="4"/>
      <c r="AA1502" s="2"/>
      <c r="AB1502" s="2"/>
      <c r="AC1502" s="2"/>
      <c r="AD1502" s="2"/>
      <c r="AE1502" s="2"/>
      <c r="AF1502" s="2"/>
      <c r="AG1502" s="2"/>
    </row>
    <row r="1503" spans="10:33" ht="14.5" x14ac:dyDescent="0.35">
      <c r="J1503" s="4"/>
      <c r="K1503" s="7"/>
      <c r="L1503" s="7"/>
      <c r="M1503" s="7"/>
      <c r="N1503" s="7"/>
      <c r="O1503" s="7"/>
      <c r="P1503" s="7"/>
      <c r="Q1503" s="7"/>
      <c r="R1503" s="4"/>
      <c r="S1503" s="2"/>
      <c r="T1503" s="2"/>
      <c r="U1503" s="2"/>
      <c r="V1503" s="2"/>
      <c r="W1503" s="2"/>
      <c r="X1503" s="2"/>
      <c r="Z1503" s="4"/>
      <c r="AA1503" s="2"/>
      <c r="AB1503" s="2"/>
      <c r="AC1503" s="2"/>
      <c r="AD1503" s="2"/>
      <c r="AE1503" s="2"/>
      <c r="AF1503" s="2"/>
      <c r="AG1503" s="2"/>
    </row>
    <row r="1504" spans="10:33" ht="14.5" x14ac:dyDescent="0.35">
      <c r="J1504" s="4"/>
      <c r="K1504" s="7"/>
      <c r="L1504" s="7"/>
      <c r="M1504" s="7"/>
      <c r="N1504" s="7"/>
      <c r="O1504" s="7"/>
      <c r="P1504" s="7"/>
      <c r="Q1504" s="7"/>
      <c r="R1504" s="4"/>
      <c r="S1504" s="2"/>
      <c r="T1504" s="2"/>
      <c r="U1504" s="2"/>
      <c r="V1504" s="2"/>
      <c r="W1504" s="2"/>
      <c r="X1504" s="2"/>
      <c r="Z1504" s="4"/>
      <c r="AA1504" s="2"/>
      <c r="AB1504" s="2"/>
      <c r="AC1504" s="2"/>
      <c r="AD1504" s="2"/>
      <c r="AE1504" s="2"/>
      <c r="AF1504" s="2"/>
      <c r="AG1504" s="2"/>
    </row>
    <row r="1505" spans="10:33" ht="14.5" x14ac:dyDescent="0.35">
      <c r="J1505" s="4"/>
      <c r="K1505" s="7"/>
      <c r="L1505" s="7"/>
      <c r="M1505" s="7"/>
      <c r="N1505" s="7"/>
      <c r="O1505" s="7"/>
      <c r="P1505" s="7"/>
      <c r="Q1505" s="7"/>
      <c r="R1505" s="4"/>
      <c r="S1505" s="2"/>
      <c r="T1505" s="2"/>
      <c r="U1505" s="2"/>
      <c r="V1505" s="2"/>
      <c r="W1505" s="2"/>
      <c r="X1505" s="2"/>
      <c r="Z1505" s="4"/>
      <c r="AA1505" s="2"/>
      <c r="AB1505" s="2"/>
      <c r="AC1505" s="2"/>
      <c r="AD1505" s="2"/>
      <c r="AE1505" s="2"/>
      <c r="AF1505" s="2"/>
      <c r="AG1505" s="2"/>
    </row>
    <row r="1506" spans="10:33" ht="14.5" x14ac:dyDescent="0.35">
      <c r="J1506" s="4"/>
      <c r="K1506" s="7"/>
      <c r="L1506" s="7"/>
      <c r="M1506" s="7"/>
      <c r="N1506" s="7"/>
      <c r="O1506" s="7"/>
      <c r="P1506" s="7"/>
      <c r="Q1506" s="7"/>
      <c r="R1506" s="4"/>
      <c r="S1506" s="2"/>
      <c r="T1506" s="2"/>
      <c r="U1506" s="2"/>
      <c r="V1506" s="2"/>
      <c r="W1506" s="2"/>
      <c r="X1506" s="2"/>
      <c r="Z1506" s="4"/>
      <c r="AA1506" s="2"/>
      <c r="AB1506" s="2"/>
      <c r="AC1506" s="2"/>
      <c r="AD1506" s="2"/>
      <c r="AE1506" s="2"/>
      <c r="AF1506" s="2"/>
      <c r="AG1506" s="2"/>
    </row>
    <row r="1507" spans="10:33" ht="14.5" x14ac:dyDescent="0.35">
      <c r="J1507" s="4"/>
      <c r="K1507" s="7"/>
      <c r="L1507" s="7"/>
      <c r="M1507" s="7"/>
      <c r="N1507" s="7"/>
      <c r="O1507" s="7"/>
      <c r="P1507" s="7"/>
      <c r="Q1507" s="7"/>
      <c r="R1507" s="4"/>
      <c r="S1507" s="2"/>
      <c r="T1507" s="2"/>
      <c r="U1507" s="2"/>
      <c r="V1507" s="2"/>
      <c r="W1507" s="2"/>
      <c r="X1507" s="2"/>
      <c r="Z1507" s="4"/>
      <c r="AA1507" s="2"/>
      <c r="AB1507" s="2"/>
      <c r="AC1507" s="2"/>
      <c r="AD1507" s="2"/>
      <c r="AE1507" s="2"/>
      <c r="AF1507" s="2"/>
      <c r="AG1507" s="2"/>
    </row>
    <row r="1508" spans="10:33" ht="14.5" x14ac:dyDescent="0.35">
      <c r="J1508" s="4"/>
      <c r="K1508" s="7"/>
      <c r="L1508" s="7"/>
      <c r="M1508" s="7"/>
      <c r="N1508" s="7"/>
      <c r="O1508" s="7"/>
      <c r="P1508" s="7"/>
      <c r="Q1508" s="7"/>
      <c r="R1508" s="4"/>
      <c r="S1508" s="2"/>
      <c r="T1508" s="2"/>
      <c r="U1508" s="2"/>
      <c r="V1508" s="2"/>
      <c r="W1508" s="2"/>
      <c r="X1508" s="2"/>
      <c r="Z1508" s="4"/>
      <c r="AA1508" s="2"/>
      <c r="AB1508" s="2"/>
      <c r="AC1508" s="2"/>
      <c r="AD1508" s="2"/>
      <c r="AE1508" s="2"/>
      <c r="AF1508" s="2"/>
      <c r="AG1508" s="2"/>
    </row>
    <row r="1509" spans="10:33" ht="14.5" x14ac:dyDescent="0.35">
      <c r="J1509" s="4"/>
      <c r="K1509" s="7"/>
      <c r="L1509" s="7"/>
      <c r="M1509" s="7"/>
      <c r="N1509" s="7"/>
      <c r="O1509" s="7"/>
      <c r="P1509" s="7"/>
      <c r="Q1509" s="7"/>
      <c r="R1509" s="4"/>
      <c r="S1509" s="2"/>
      <c r="T1509" s="2"/>
      <c r="U1509" s="2"/>
      <c r="V1509" s="2"/>
      <c r="W1509" s="2"/>
      <c r="X1509" s="2"/>
      <c r="Z1509" s="4"/>
      <c r="AA1509" s="2"/>
      <c r="AB1509" s="2"/>
      <c r="AC1509" s="2"/>
      <c r="AD1509" s="2"/>
      <c r="AE1509" s="2"/>
      <c r="AF1509" s="2"/>
      <c r="AG1509" s="2"/>
    </row>
    <row r="1510" spans="10:33" ht="14.5" x14ac:dyDescent="0.35">
      <c r="J1510" s="4"/>
      <c r="K1510" s="7"/>
      <c r="L1510" s="7"/>
      <c r="M1510" s="7"/>
      <c r="N1510" s="7"/>
      <c r="O1510" s="7"/>
      <c r="P1510" s="7"/>
      <c r="Q1510" s="7"/>
      <c r="R1510" s="4"/>
      <c r="S1510" s="2"/>
      <c r="T1510" s="2"/>
      <c r="U1510" s="2"/>
      <c r="V1510" s="2"/>
      <c r="W1510" s="2"/>
      <c r="X1510" s="2"/>
      <c r="Z1510" s="4"/>
      <c r="AA1510" s="2"/>
      <c r="AB1510" s="2"/>
      <c r="AC1510" s="2"/>
      <c r="AD1510" s="2"/>
      <c r="AE1510" s="2"/>
      <c r="AF1510" s="2"/>
      <c r="AG1510" s="2"/>
    </row>
    <row r="1511" spans="10:33" ht="14.5" x14ac:dyDescent="0.35">
      <c r="J1511" s="4"/>
      <c r="K1511" s="7"/>
      <c r="L1511" s="7"/>
      <c r="M1511" s="7"/>
      <c r="N1511" s="7"/>
      <c r="O1511" s="7"/>
      <c r="P1511" s="7"/>
      <c r="Q1511" s="7"/>
      <c r="R1511" s="4"/>
      <c r="S1511" s="2"/>
      <c r="T1511" s="2"/>
      <c r="U1511" s="2"/>
      <c r="V1511" s="2"/>
      <c r="W1511" s="2"/>
      <c r="X1511" s="2"/>
      <c r="Z1511" s="4"/>
      <c r="AA1511" s="2"/>
      <c r="AB1511" s="2"/>
      <c r="AC1511" s="2"/>
      <c r="AD1511" s="2"/>
      <c r="AE1511" s="2"/>
      <c r="AF1511" s="2"/>
      <c r="AG1511" s="2"/>
    </row>
    <row r="1512" spans="10:33" ht="14.5" x14ac:dyDescent="0.35">
      <c r="J1512" s="4"/>
      <c r="K1512" s="7"/>
      <c r="L1512" s="7"/>
      <c r="M1512" s="7"/>
      <c r="N1512" s="7"/>
      <c r="O1512" s="7"/>
      <c r="P1512" s="7"/>
      <c r="Q1512" s="7"/>
      <c r="R1512" s="4"/>
      <c r="S1512" s="2"/>
      <c r="T1512" s="2"/>
      <c r="U1512" s="2"/>
      <c r="V1512" s="2"/>
      <c r="W1512" s="2"/>
      <c r="X1512" s="2"/>
      <c r="Z1512" s="4"/>
      <c r="AA1512" s="2"/>
      <c r="AB1512" s="2"/>
      <c r="AC1512" s="2"/>
      <c r="AD1512" s="2"/>
      <c r="AE1512" s="2"/>
      <c r="AF1512" s="2"/>
      <c r="AG1512" s="2"/>
    </row>
    <row r="1513" spans="10:33" ht="14.5" x14ac:dyDescent="0.35">
      <c r="J1513" s="4"/>
      <c r="K1513" s="7"/>
      <c r="L1513" s="7"/>
      <c r="M1513" s="7"/>
      <c r="N1513" s="7"/>
      <c r="O1513" s="7"/>
      <c r="P1513" s="7"/>
      <c r="Q1513" s="7"/>
      <c r="R1513" s="4"/>
      <c r="S1513" s="2"/>
      <c r="T1513" s="2"/>
      <c r="U1513" s="2"/>
      <c r="V1513" s="2"/>
      <c r="W1513" s="2"/>
      <c r="X1513" s="2"/>
      <c r="Z1513" s="4"/>
      <c r="AA1513" s="2"/>
      <c r="AB1513" s="2"/>
      <c r="AC1513" s="2"/>
      <c r="AD1513" s="2"/>
      <c r="AE1513" s="2"/>
      <c r="AF1513" s="2"/>
      <c r="AG1513" s="2"/>
    </row>
    <row r="1514" spans="10:33" ht="14.5" x14ac:dyDescent="0.35">
      <c r="J1514" s="4"/>
      <c r="K1514" s="7"/>
      <c r="L1514" s="7"/>
      <c r="M1514" s="7"/>
      <c r="N1514" s="7"/>
      <c r="O1514" s="7"/>
      <c r="P1514" s="7"/>
      <c r="Q1514" s="7"/>
      <c r="R1514" s="4"/>
      <c r="S1514" s="2"/>
      <c r="T1514" s="2"/>
      <c r="U1514" s="2"/>
      <c r="V1514" s="2"/>
      <c r="W1514" s="2"/>
      <c r="X1514" s="2"/>
      <c r="Z1514" s="4"/>
      <c r="AA1514" s="2"/>
      <c r="AB1514" s="2"/>
      <c r="AC1514" s="2"/>
      <c r="AD1514" s="2"/>
      <c r="AE1514" s="2"/>
      <c r="AF1514" s="2"/>
      <c r="AG1514" s="2"/>
    </row>
    <row r="1515" spans="10:33" ht="14.5" x14ac:dyDescent="0.35">
      <c r="J1515" s="4"/>
      <c r="K1515" s="7"/>
      <c r="L1515" s="7"/>
      <c r="M1515" s="7"/>
      <c r="N1515" s="7"/>
      <c r="O1515" s="7"/>
      <c r="P1515" s="7"/>
      <c r="Q1515" s="7"/>
      <c r="R1515" s="4"/>
      <c r="S1515" s="2"/>
      <c r="T1515" s="2"/>
      <c r="U1515" s="2"/>
      <c r="V1515" s="2"/>
      <c r="W1515" s="2"/>
      <c r="X1515" s="2"/>
      <c r="Z1515" s="4"/>
      <c r="AA1515" s="2"/>
      <c r="AB1515" s="2"/>
      <c r="AC1515" s="2"/>
      <c r="AD1515" s="2"/>
      <c r="AE1515" s="2"/>
      <c r="AF1515" s="2"/>
      <c r="AG1515" s="2"/>
    </row>
    <row r="1516" spans="10:33" ht="14.5" x14ac:dyDescent="0.35">
      <c r="J1516" s="4"/>
      <c r="K1516" s="7"/>
      <c r="L1516" s="7"/>
      <c r="M1516" s="7"/>
      <c r="N1516" s="7"/>
      <c r="O1516" s="7"/>
      <c r="P1516" s="7"/>
      <c r="Q1516" s="7"/>
      <c r="R1516" s="4"/>
      <c r="S1516" s="2"/>
      <c r="T1516" s="2"/>
      <c r="U1516" s="2"/>
      <c r="V1516" s="2"/>
      <c r="W1516" s="2"/>
      <c r="X1516" s="2"/>
      <c r="Z1516" s="4"/>
      <c r="AA1516" s="2"/>
      <c r="AB1516" s="2"/>
      <c r="AC1516" s="2"/>
      <c r="AD1516" s="2"/>
      <c r="AE1516" s="2"/>
      <c r="AF1516" s="2"/>
      <c r="AG1516" s="2"/>
    </row>
    <row r="1517" spans="10:33" ht="14.5" x14ac:dyDescent="0.35">
      <c r="J1517" s="4"/>
      <c r="K1517" s="7"/>
      <c r="L1517" s="7"/>
      <c r="M1517" s="7"/>
      <c r="N1517" s="7"/>
      <c r="O1517" s="7"/>
      <c r="P1517" s="7"/>
      <c r="Q1517" s="7"/>
      <c r="R1517" s="4"/>
      <c r="S1517" s="2"/>
      <c r="T1517" s="2"/>
      <c r="U1517" s="2"/>
      <c r="V1517" s="2"/>
      <c r="W1517" s="2"/>
      <c r="X1517" s="2"/>
      <c r="Z1517" s="4"/>
      <c r="AA1517" s="2"/>
      <c r="AB1517" s="2"/>
      <c r="AC1517" s="2"/>
      <c r="AD1517" s="2"/>
      <c r="AE1517" s="2"/>
      <c r="AF1517" s="2"/>
      <c r="AG1517" s="2"/>
    </row>
    <row r="1518" spans="10:33" ht="14.5" x14ac:dyDescent="0.35">
      <c r="J1518" s="4"/>
      <c r="K1518" s="7"/>
      <c r="L1518" s="7"/>
      <c r="M1518" s="7"/>
      <c r="N1518" s="7"/>
      <c r="O1518" s="7"/>
      <c r="P1518" s="7"/>
      <c r="Q1518" s="7"/>
      <c r="R1518" s="4"/>
      <c r="S1518" s="2"/>
      <c r="T1518" s="2"/>
      <c r="U1518" s="2"/>
      <c r="V1518" s="2"/>
      <c r="W1518" s="2"/>
      <c r="X1518" s="2"/>
      <c r="Z1518" s="4"/>
      <c r="AA1518" s="2"/>
      <c r="AB1518" s="2"/>
      <c r="AC1518" s="2"/>
      <c r="AD1518" s="2"/>
      <c r="AE1518" s="2"/>
      <c r="AF1518" s="2"/>
      <c r="AG1518" s="2"/>
    </row>
    <row r="1519" spans="10:33" ht="14.5" x14ac:dyDescent="0.35">
      <c r="J1519" s="4"/>
      <c r="K1519" s="7"/>
      <c r="L1519" s="7"/>
      <c r="M1519" s="7"/>
      <c r="N1519" s="7"/>
      <c r="O1519" s="7"/>
      <c r="P1519" s="7"/>
      <c r="Q1519" s="7"/>
      <c r="R1519" s="4"/>
      <c r="S1519" s="2"/>
      <c r="T1519" s="2"/>
      <c r="U1519" s="2"/>
      <c r="V1519" s="2"/>
      <c r="W1519" s="2"/>
      <c r="X1519" s="2"/>
      <c r="Z1519" s="4"/>
      <c r="AA1519" s="2"/>
      <c r="AB1519" s="2"/>
      <c r="AC1519" s="2"/>
      <c r="AD1519" s="2"/>
      <c r="AE1519" s="2"/>
      <c r="AF1519" s="2"/>
      <c r="AG1519" s="2"/>
    </row>
    <row r="1520" spans="10:33" ht="14.5" x14ac:dyDescent="0.35">
      <c r="J1520" s="4"/>
      <c r="K1520" s="7"/>
      <c r="L1520" s="7"/>
      <c r="M1520" s="7"/>
      <c r="N1520" s="7"/>
      <c r="O1520" s="7"/>
      <c r="P1520" s="7"/>
      <c r="Q1520" s="7"/>
      <c r="R1520" s="4"/>
      <c r="S1520" s="2"/>
      <c r="T1520" s="2"/>
      <c r="U1520" s="2"/>
      <c r="V1520" s="2"/>
      <c r="W1520" s="2"/>
      <c r="X1520" s="2"/>
      <c r="Z1520" s="4"/>
      <c r="AA1520" s="2"/>
      <c r="AB1520" s="2"/>
      <c r="AC1520" s="2"/>
      <c r="AD1520" s="2"/>
      <c r="AE1520" s="2"/>
      <c r="AF1520" s="2"/>
      <c r="AG1520" s="2"/>
    </row>
    <row r="1521" spans="10:33" ht="14.5" x14ac:dyDescent="0.35">
      <c r="J1521" s="4"/>
      <c r="K1521" s="7"/>
      <c r="L1521" s="7"/>
      <c r="M1521" s="7"/>
      <c r="N1521" s="7"/>
      <c r="O1521" s="7"/>
      <c r="P1521" s="7"/>
      <c r="Q1521" s="7"/>
      <c r="R1521" s="4"/>
      <c r="S1521" s="2"/>
      <c r="T1521" s="2"/>
      <c r="U1521" s="2"/>
      <c r="V1521" s="2"/>
      <c r="W1521" s="2"/>
      <c r="X1521" s="2"/>
      <c r="Z1521" s="4"/>
      <c r="AA1521" s="2"/>
      <c r="AB1521" s="2"/>
      <c r="AC1521" s="2"/>
      <c r="AD1521" s="2"/>
      <c r="AE1521" s="2"/>
      <c r="AF1521" s="2"/>
      <c r="AG1521" s="2"/>
    </row>
    <row r="1522" spans="10:33" ht="14.5" x14ac:dyDescent="0.35">
      <c r="J1522" s="4"/>
      <c r="K1522" s="7"/>
      <c r="L1522" s="7"/>
      <c r="M1522" s="7"/>
      <c r="N1522" s="7"/>
      <c r="O1522" s="7"/>
      <c r="P1522" s="7"/>
      <c r="Q1522" s="7"/>
      <c r="R1522" s="4"/>
      <c r="S1522" s="2"/>
      <c r="T1522" s="2"/>
      <c r="U1522" s="2"/>
      <c r="V1522" s="2"/>
      <c r="W1522" s="2"/>
      <c r="X1522" s="2"/>
      <c r="Z1522" s="4"/>
      <c r="AA1522" s="2"/>
      <c r="AB1522" s="2"/>
      <c r="AC1522" s="2"/>
      <c r="AD1522" s="2"/>
      <c r="AE1522" s="2"/>
      <c r="AF1522" s="2"/>
      <c r="AG1522" s="2"/>
    </row>
    <row r="1523" spans="10:33" ht="14.5" x14ac:dyDescent="0.35">
      <c r="J1523" s="4"/>
      <c r="K1523" s="7"/>
      <c r="L1523" s="7"/>
      <c r="M1523" s="7"/>
      <c r="N1523" s="7"/>
      <c r="O1523" s="7"/>
      <c r="P1523" s="7"/>
      <c r="Q1523" s="7"/>
      <c r="R1523" s="4"/>
      <c r="S1523" s="2"/>
      <c r="T1523" s="2"/>
      <c r="U1523" s="2"/>
      <c r="V1523" s="2"/>
      <c r="W1523" s="2"/>
      <c r="X1523" s="2"/>
      <c r="Z1523" s="4"/>
      <c r="AA1523" s="2"/>
      <c r="AB1523" s="2"/>
      <c r="AC1523" s="2"/>
      <c r="AD1523" s="2"/>
      <c r="AE1523" s="2"/>
      <c r="AF1523" s="2"/>
      <c r="AG1523" s="2"/>
    </row>
    <row r="1524" spans="10:33" ht="14.5" x14ac:dyDescent="0.35">
      <c r="J1524" s="4"/>
      <c r="K1524" s="7"/>
      <c r="L1524" s="7"/>
      <c r="M1524" s="7"/>
      <c r="N1524" s="7"/>
      <c r="O1524" s="7"/>
      <c r="P1524" s="7"/>
      <c r="Q1524" s="7"/>
      <c r="R1524" s="4"/>
      <c r="S1524" s="2"/>
      <c r="T1524" s="2"/>
      <c r="U1524" s="2"/>
      <c r="V1524" s="2"/>
      <c r="W1524" s="2"/>
      <c r="X1524" s="2"/>
      <c r="Z1524" s="4"/>
      <c r="AA1524" s="2"/>
      <c r="AB1524" s="2"/>
      <c r="AC1524" s="2"/>
      <c r="AD1524" s="2"/>
      <c r="AE1524" s="2"/>
      <c r="AF1524" s="2"/>
      <c r="AG1524" s="2"/>
    </row>
    <row r="1525" spans="10:33" ht="14.5" x14ac:dyDescent="0.35">
      <c r="J1525" s="4"/>
      <c r="K1525" s="7"/>
      <c r="L1525" s="7"/>
      <c r="M1525" s="7"/>
      <c r="N1525" s="7"/>
      <c r="O1525" s="7"/>
      <c r="P1525" s="7"/>
      <c r="Q1525" s="7"/>
      <c r="R1525" s="4"/>
      <c r="S1525" s="2"/>
      <c r="T1525" s="2"/>
      <c r="U1525" s="2"/>
      <c r="V1525" s="2"/>
      <c r="W1525" s="2"/>
      <c r="X1525" s="2"/>
      <c r="Z1525" s="4"/>
      <c r="AA1525" s="2"/>
      <c r="AB1525" s="2"/>
      <c r="AC1525" s="2"/>
      <c r="AD1525" s="2"/>
      <c r="AE1525" s="2"/>
      <c r="AF1525" s="2"/>
      <c r="AG1525" s="2"/>
    </row>
    <row r="1526" spans="10:33" ht="14.5" x14ac:dyDescent="0.35">
      <c r="J1526" s="4"/>
      <c r="K1526" s="7"/>
      <c r="L1526" s="7"/>
      <c r="M1526" s="7"/>
      <c r="N1526" s="7"/>
      <c r="O1526" s="7"/>
      <c r="P1526" s="7"/>
      <c r="Q1526" s="7"/>
      <c r="R1526" s="4"/>
      <c r="S1526" s="2"/>
      <c r="T1526" s="2"/>
      <c r="U1526" s="2"/>
      <c r="V1526" s="2"/>
      <c r="W1526" s="2"/>
      <c r="X1526" s="2"/>
      <c r="Z1526" s="4"/>
      <c r="AA1526" s="2"/>
      <c r="AB1526" s="2"/>
      <c r="AC1526" s="2"/>
      <c r="AD1526" s="2"/>
      <c r="AE1526" s="2"/>
      <c r="AF1526" s="2"/>
      <c r="AG1526" s="2"/>
    </row>
    <row r="1527" spans="10:33" ht="14.5" x14ac:dyDescent="0.35">
      <c r="J1527" s="4"/>
      <c r="K1527" s="7"/>
      <c r="L1527" s="7"/>
      <c r="M1527" s="7"/>
      <c r="N1527" s="7"/>
      <c r="O1527" s="7"/>
      <c r="P1527" s="7"/>
      <c r="Q1527" s="7"/>
      <c r="R1527" s="4"/>
      <c r="S1527" s="2"/>
      <c r="T1527" s="2"/>
      <c r="U1527" s="2"/>
      <c r="V1527" s="2"/>
      <c r="W1527" s="2"/>
      <c r="X1527" s="2"/>
      <c r="Z1527" s="4"/>
      <c r="AA1527" s="2"/>
      <c r="AB1527" s="2"/>
      <c r="AC1527" s="2"/>
      <c r="AD1527" s="2"/>
      <c r="AE1527" s="2"/>
      <c r="AF1527" s="2"/>
      <c r="AG1527" s="2"/>
    </row>
    <row r="1528" spans="10:33" ht="14.5" x14ac:dyDescent="0.35">
      <c r="J1528" s="4"/>
      <c r="K1528" s="7"/>
      <c r="L1528" s="7"/>
      <c r="M1528" s="7"/>
      <c r="N1528" s="7"/>
      <c r="O1528" s="7"/>
      <c r="P1528" s="7"/>
      <c r="Q1528" s="7"/>
      <c r="R1528" s="4"/>
      <c r="S1528" s="2"/>
      <c r="T1528" s="2"/>
      <c r="U1528" s="2"/>
      <c r="V1528" s="2"/>
      <c r="W1528" s="2"/>
      <c r="X1528" s="2"/>
      <c r="Z1528" s="4"/>
      <c r="AA1528" s="2"/>
      <c r="AB1528" s="2"/>
      <c r="AC1528" s="2"/>
      <c r="AD1528" s="2"/>
      <c r="AE1528" s="2"/>
      <c r="AF1528" s="2"/>
      <c r="AG1528" s="2"/>
    </row>
    <row r="1529" spans="10:33" ht="14.5" x14ac:dyDescent="0.35">
      <c r="J1529" s="4"/>
      <c r="K1529" s="7"/>
      <c r="L1529" s="7"/>
      <c r="M1529" s="7"/>
      <c r="N1529" s="7"/>
      <c r="O1529" s="7"/>
      <c r="P1529" s="7"/>
      <c r="Q1529" s="7"/>
      <c r="R1529" s="4"/>
      <c r="S1529" s="2"/>
      <c r="T1529" s="2"/>
      <c r="U1529" s="2"/>
      <c r="V1529" s="2"/>
      <c r="W1529" s="2"/>
      <c r="X1529" s="2"/>
      <c r="Z1529" s="4"/>
      <c r="AA1529" s="2"/>
      <c r="AB1529" s="2"/>
      <c r="AC1529" s="2"/>
      <c r="AD1529" s="2"/>
      <c r="AE1529" s="2"/>
      <c r="AF1529" s="2"/>
      <c r="AG1529" s="2"/>
    </row>
    <row r="1530" spans="10:33" ht="14.5" x14ac:dyDescent="0.35">
      <c r="J1530" s="4"/>
      <c r="K1530" s="7"/>
      <c r="L1530" s="7"/>
      <c r="M1530" s="7"/>
      <c r="N1530" s="7"/>
      <c r="O1530" s="7"/>
      <c r="P1530" s="7"/>
      <c r="Q1530" s="7"/>
      <c r="R1530" s="4"/>
      <c r="S1530" s="2"/>
      <c r="T1530" s="2"/>
      <c r="U1530" s="2"/>
      <c r="V1530" s="2"/>
      <c r="W1530" s="2"/>
      <c r="X1530" s="2"/>
      <c r="Z1530" s="4"/>
      <c r="AA1530" s="2"/>
      <c r="AB1530" s="2"/>
      <c r="AC1530" s="2"/>
      <c r="AD1530" s="2"/>
      <c r="AE1530" s="2"/>
      <c r="AF1530" s="2"/>
      <c r="AG1530" s="2"/>
    </row>
    <row r="1531" spans="10:33" ht="14.5" x14ac:dyDescent="0.35">
      <c r="J1531" s="4"/>
      <c r="K1531" s="7"/>
      <c r="L1531" s="7"/>
      <c r="M1531" s="7"/>
      <c r="N1531" s="7"/>
      <c r="O1531" s="7"/>
      <c r="P1531" s="7"/>
      <c r="Q1531" s="7"/>
      <c r="R1531" s="4"/>
      <c r="S1531" s="2"/>
      <c r="T1531" s="2"/>
      <c r="U1531" s="2"/>
      <c r="V1531" s="2"/>
      <c r="W1531" s="2"/>
      <c r="X1531" s="2"/>
      <c r="Z1531" s="4"/>
      <c r="AA1531" s="2"/>
      <c r="AB1531" s="2"/>
      <c r="AC1531" s="2"/>
      <c r="AD1531" s="2"/>
      <c r="AE1531" s="2"/>
      <c r="AF1531" s="2"/>
      <c r="AG1531" s="2"/>
    </row>
    <row r="1532" spans="10:33" ht="14.5" x14ac:dyDescent="0.35">
      <c r="J1532" s="4"/>
      <c r="K1532" s="7"/>
      <c r="L1532" s="7"/>
      <c r="M1532" s="7"/>
      <c r="N1532" s="7"/>
      <c r="O1532" s="7"/>
      <c r="P1532" s="7"/>
      <c r="Q1532" s="7"/>
      <c r="R1532" s="4"/>
      <c r="S1532" s="2"/>
      <c r="T1532" s="2"/>
      <c r="U1532" s="2"/>
      <c r="V1532" s="2"/>
      <c r="W1532" s="2"/>
      <c r="X1532" s="2"/>
      <c r="Z1532" s="4"/>
      <c r="AA1532" s="2"/>
      <c r="AB1532" s="2"/>
      <c r="AC1532" s="2"/>
      <c r="AD1532" s="2"/>
      <c r="AE1532" s="2"/>
      <c r="AF1532" s="2"/>
      <c r="AG1532" s="2"/>
    </row>
    <row r="1533" spans="10:33" ht="14.5" x14ac:dyDescent="0.35">
      <c r="J1533" s="4"/>
      <c r="K1533" s="7"/>
      <c r="L1533" s="7"/>
      <c r="M1533" s="7"/>
      <c r="N1533" s="7"/>
      <c r="O1533" s="7"/>
      <c r="P1533" s="7"/>
      <c r="Q1533" s="7"/>
      <c r="R1533" s="4"/>
      <c r="S1533" s="2"/>
      <c r="T1533" s="2"/>
      <c r="U1533" s="2"/>
      <c r="V1533" s="2"/>
      <c r="W1533" s="2"/>
      <c r="X1533" s="2"/>
      <c r="Z1533" s="4"/>
      <c r="AA1533" s="2"/>
      <c r="AB1533" s="2"/>
      <c r="AC1533" s="2"/>
      <c r="AD1533" s="2"/>
      <c r="AE1533" s="2"/>
      <c r="AF1533" s="2"/>
      <c r="AG1533" s="2"/>
    </row>
    <row r="1534" spans="10:33" ht="14.5" x14ac:dyDescent="0.35">
      <c r="J1534" s="4"/>
      <c r="K1534" s="7"/>
      <c r="L1534" s="7"/>
      <c r="M1534" s="7"/>
      <c r="N1534" s="7"/>
      <c r="O1534" s="7"/>
      <c r="P1534" s="7"/>
      <c r="Q1534" s="7"/>
      <c r="R1534" s="4"/>
      <c r="S1534" s="2"/>
      <c r="T1534" s="2"/>
      <c r="U1534" s="2"/>
      <c r="V1534" s="2"/>
      <c r="W1534" s="2"/>
      <c r="X1534" s="2"/>
      <c r="Z1534" s="4"/>
      <c r="AA1534" s="2"/>
      <c r="AB1534" s="2"/>
      <c r="AC1534" s="2"/>
      <c r="AD1534" s="2"/>
      <c r="AE1534" s="2"/>
      <c r="AF1534" s="2"/>
      <c r="AG1534" s="2"/>
    </row>
    <row r="1535" spans="10:33" ht="14.5" x14ac:dyDescent="0.35">
      <c r="J1535" s="4"/>
      <c r="K1535" s="7"/>
      <c r="L1535" s="7"/>
      <c r="M1535" s="7"/>
      <c r="N1535" s="7"/>
      <c r="O1535" s="7"/>
      <c r="P1535" s="7"/>
      <c r="Q1535" s="7"/>
      <c r="R1535" s="4"/>
      <c r="S1535" s="2"/>
      <c r="T1535" s="2"/>
      <c r="U1535" s="2"/>
      <c r="V1535" s="2"/>
      <c r="W1535" s="2"/>
      <c r="X1535" s="2"/>
      <c r="Z1535" s="4"/>
      <c r="AA1535" s="2"/>
      <c r="AB1535" s="2"/>
      <c r="AC1535" s="2"/>
      <c r="AD1535" s="2"/>
      <c r="AE1535" s="2"/>
      <c r="AF1535" s="2"/>
      <c r="AG1535" s="2"/>
    </row>
    <row r="1536" spans="10:33" ht="14.5" x14ac:dyDescent="0.35">
      <c r="J1536" s="4"/>
      <c r="K1536" s="7"/>
      <c r="L1536" s="7"/>
      <c r="M1536" s="7"/>
      <c r="N1536" s="7"/>
      <c r="O1536" s="7"/>
      <c r="P1536" s="7"/>
      <c r="Q1536" s="7"/>
      <c r="R1536" s="4"/>
      <c r="S1536" s="2"/>
      <c r="T1536" s="2"/>
      <c r="U1536" s="2"/>
      <c r="V1536" s="2"/>
      <c r="W1536" s="2"/>
      <c r="X1536" s="2"/>
      <c r="Z1536" s="4"/>
      <c r="AA1536" s="2"/>
      <c r="AB1536" s="2"/>
      <c r="AC1536" s="2"/>
      <c r="AD1536" s="2"/>
      <c r="AE1536" s="2"/>
      <c r="AF1536" s="2"/>
      <c r="AG1536" s="2"/>
    </row>
    <row r="1537" spans="10:33" ht="14.5" x14ac:dyDescent="0.35">
      <c r="J1537" s="4"/>
      <c r="K1537" s="7"/>
      <c r="L1537" s="7"/>
      <c r="M1537" s="7"/>
      <c r="N1537" s="7"/>
      <c r="O1537" s="7"/>
      <c r="P1537" s="7"/>
      <c r="Q1537" s="7"/>
      <c r="R1537" s="4"/>
      <c r="S1537" s="2"/>
      <c r="T1537" s="2"/>
      <c r="U1537" s="2"/>
      <c r="V1537" s="2"/>
      <c r="W1537" s="2"/>
      <c r="X1537" s="2"/>
      <c r="Z1537" s="4"/>
      <c r="AA1537" s="2"/>
      <c r="AB1537" s="2"/>
      <c r="AC1537" s="2"/>
      <c r="AD1537" s="2"/>
      <c r="AE1537" s="2"/>
      <c r="AF1537" s="2"/>
      <c r="AG1537" s="2"/>
    </row>
    <row r="1538" spans="10:33" ht="14.5" x14ac:dyDescent="0.35">
      <c r="J1538" s="4"/>
      <c r="K1538" s="7"/>
      <c r="L1538" s="7"/>
      <c r="M1538" s="7"/>
      <c r="N1538" s="7"/>
      <c r="O1538" s="7"/>
      <c r="P1538" s="7"/>
      <c r="Q1538" s="7"/>
      <c r="R1538" s="4"/>
      <c r="S1538" s="2"/>
      <c r="T1538" s="2"/>
      <c r="U1538" s="2"/>
      <c r="V1538" s="2"/>
      <c r="W1538" s="2"/>
      <c r="X1538" s="2"/>
      <c r="Z1538" s="4"/>
      <c r="AA1538" s="2"/>
      <c r="AB1538" s="2"/>
      <c r="AC1538" s="2"/>
      <c r="AD1538" s="2"/>
      <c r="AE1538" s="2"/>
      <c r="AF1538" s="2"/>
      <c r="AG1538" s="2"/>
    </row>
    <row r="1539" spans="10:33" ht="14.5" x14ac:dyDescent="0.35">
      <c r="J1539" s="4"/>
      <c r="K1539" s="7"/>
      <c r="L1539" s="7"/>
      <c r="M1539" s="7"/>
      <c r="N1539" s="7"/>
      <c r="O1539" s="7"/>
      <c r="P1539" s="7"/>
      <c r="Q1539" s="7"/>
      <c r="R1539" s="4"/>
      <c r="S1539" s="2"/>
      <c r="T1539" s="2"/>
      <c r="U1539" s="2"/>
      <c r="V1539" s="2"/>
      <c r="W1539" s="2"/>
      <c r="X1539" s="2"/>
      <c r="Z1539" s="4"/>
      <c r="AA1539" s="2"/>
      <c r="AB1539" s="2"/>
      <c r="AC1539" s="2"/>
      <c r="AD1539" s="2"/>
      <c r="AE1539" s="2"/>
      <c r="AF1539" s="2"/>
      <c r="AG1539" s="2"/>
    </row>
    <row r="1540" spans="10:33" ht="14.5" x14ac:dyDescent="0.35">
      <c r="J1540" s="4"/>
      <c r="K1540" s="7"/>
      <c r="L1540" s="7"/>
      <c r="M1540" s="7"/>
      <c r="N1540" s="7"/>
      <c r="O1540" s="7"/>
      <c r="P1540" s="7"/>
      <c r="Q1540" s="7"/>
      <c r="R1540" s="4"/>
      <c r="S1540" s="2"/>
      <c r="T1540" s="2"/>
      <c r="U1540" s="2"/>
      <c r="V1540" s="2"/>
      <c r="W1540" s="2"/>
      <c r="X1540" s="2"/>
      <c r="Z1540" s="4"/>
      <c r="AA1540" s="2"/>
      <c r="AB1540" s="2"/>
      <c r="AC1540" s="2"/>
      <c r="AD1540" s="2"/>
      <c r="AE1540" s="2"/>
      <c r="AF1540" s="2"/>
      <c r="AG1540" s="2"/>
    </row>
    <row r="1541" spans="10:33" ht="14.5" x14ac:dyDescent="0.35">
      <c r="J1541" s="4"/>
      <c r="K1541" s="7"/>
      <c r="L1541" s="7"/>
      <c r="M1541" s="7"/>
      <c r="N1541" s="7"/>
      <c r="O1541" s="7"/>
      <c r="P1541" s="7"/>
      <c r="Q1541" s="7"/>
      <c r="R1541" s="4"/>
      <c r="S1541" s="2"/>
      <c r="T1541" s="2"/>
      <c r="U1541" s="2"/>
      <c r="V1541" s="2"/>
      <c r="W1541" s="2"/>
      <c r="X1541" s="2"/>
      <c r="Z1541" s="4"/>
      <c r="AA1541" s="2"/>
      <c r="AB1541" s="2"/>
      <c r="AC1541" s="2"/>
      <c r="AD1541" s="2"/>
      <c r="AE1541" s="2"/>
      <c r="AF1541" s="2"/>
      <c r="AG1541" s="2"/>
    </row>
    <row r="1542" spans="10:33" ht="14.5" x14ac:dyDescent="0.35">
      <c r="J1542" s="4"/>
      <c r="K1542" s="7"/>
      <c r="L1542" s="7"/>
      <c r="M1542" s="7"/>
      <c r="N1542" s="7"/>
      <c r="O1542" s="7"/>
      <c r="P1542" s="7"/>
      <c r="Q1542" s="7"/>
      <c r="R1542" s="4"/>
      <c r="S1542" s="2"/>
      <c r="T1542" s="2"/>
      <c r="U1542" s="2"/>
      <c r="V1542" s="2"/>
      <c r="W1542" s="2"/>
      <c r="X1542" s="2"/>
      <c r="Z1542" s="4"/>
      <c r="AA1542" s="2"/>
      <c r="AB1542" s="2"/>
      <c r="AC1542" s="2"/>
      <c r="AD1542" s="2"/>
      <c r="AE1542" s="2"/>
      <c r="AF1542" s="2"/>
      <c r="AG1542" s="2"/>
    </row>
    <row r="1543" spans="10:33" ht="14.5" x14ac:dyDescent="0.35">
      <c r="J1543" s="4"/>
      <c r="K1543" s="7"/>
      <c r="L1543" s="7"/>
      <c r="M1543" s="7"/>
      <c r="N1543" s="7"/>
      <c r="O1543" s="7"/>
      <c r="P1543" s="7"/>
      <c r="Q1543" s="7"/>
      <c r="R1543" s="4"/>
      <c r="S1543" s="2"/>
      <c r="T1543" s="2"/>
      <c r="U1543" s="2"/>
      <c r="V1543" s="2"/>
      <c r="W1543" s="2"/>
      <c r="X1543" s="2"/>
      <c r="Z1543" s="4"/>
      <c r="AA1543" s="2"/>
      <c r="AB1543" s="2"/>
      <c r="AC1543" s="2"/>
      <c r="AD1543" s="2"/>
      <c r="AE1543" s="2"/>
      <c r="AF1543" s="2"/>
      <c r="AG1543" s="2"/>
    </row>
    <row r="1544" spans="10:33" ht="14.5" x14ac:dyDescent="0.35">
      <c r="J1544" s="4"/>
      <c r="K1544" s="7"/>
      <c r="L1544" s="7"/>
      <c r="M1544" s="7"/>
      <c r="N1544" s="7"/>
      <c r="O1544" s="7"/>
      <c r="P1544" s="7"/>
      <c r="Q1544" s="7"/>
      <c r="R1544" s="4"/>
      <c r="S1544" s="2"/>
      <c r="T1544" s="2"/>
      <c r="U1544" s="2"/>
      <c r="V1544" s="2"/>
      <c r="W1544" s="2"/>
      <c r="X1544" s="2"/>
      <c r="Z1544" s="4"/>
      <c r="AA1544" s="2"/>
      <c r="AB1544" s="2"/>
      <c r="AC1544" s="2"/>
      <c r="AD1544" s="2"/>
      <c r="AE1544" s="2"/>
      <c r="AF1544" s="2"/>
      <c r="AG1544" s="2"/>
    </row>
    <row r="1545" spans="10:33" ht="14.5" x14ac:dyDescent="0.35">
      <c r="J1545" s="4"/>
      <c r="K1545" s="7"/>
      <c r="L1545" s="7"/>
      <c r="M1545" s="7"/>
      <c r="N1545" s="7"/>
      <c r="O1545" s="7"/>
      <c r="P1545" s="7"/>
      <c r="Q1545" s="7"/>
      <c r="R1545" s="4"/>
      <c r="S1545" s="2"/>
      <c r="T1545" s="2"/>
      <c r="U1545" s="2"/>
      <c r="V1545" s="2"/>
      <c r="W1545" s="2"/>
      <c r="X1545" s="2"/>
      <c r="Z1545" s="4"/>
      <c r="AA1545" s="2"/>
      <c r="AB1545" s="2"/>
      <c r="AC1545" s="2"/>
      <c r="AD1545" s="2"/>
      <c r="AE1545" s="2"/>
      <c r="AF1545" s="2"/>
      <c r="AG1545" s="2"/>
    </row>
    <row r="1546" spans="10:33" ht="14.5" x14ac:dyDescent="0.35">
      <c r="J1546" s="4"/>
      <c r="K1546" s="7"/>
      <c r="L1546" s="7"/>
      <c r="M1546" s="7"/>
      <c r="N1546" s="7"/>
      <c r="O1546" s="7"/>
      <c r="P1546" s="7"/>
      <c r="Q1546" s="7"/>
      <c r="R1546" s="4"/>
      <c r="S1546" s="2"/>
      <c r="T1546" s="2"/>
      <c r="U1546" s="2"/>
      <c r="V1546" s="2"/>
      <c r="W1546" s="2"/>
      <c r="X1546" s="2"/>
      <c r="Z1546" s="4"/>
      <c r="AA1546" s="2"/>
      <c r="AB1546" s="2"/>
      <c r="AC1546" s="2"/>
      <c r="AD1546" s="2"/>
      <c r="AE1546" s="2"/>
      <c r="AF1546" s="2"/>
      <c r="AG1546" s="2"/>
    </row>
    <row r="1547" spans="10:33" ht="14.5" x14ac:dyDescent="0.35">
      <c r="J1547" s="4"/>
      <c r="K1547" s="7"/>
      <c r="L1547" s="7"/>
      <c r="M1547" s="7"/>
      <c r="N1547" s="7"/>
      <c r="O1547" s="7"/>
      <c r="P1547" s="7"/>
      <c r="Q1547" s="7"/>
      <c r="R1547" s="4"/>
      <c r="S1547" s="2"/>
      <c r="T1547" s="2"/>
      <c r="U1547" s="2"/>
      <c r="V1547" s="2"/>
      <c r="W1547" s="2"/>
      <c r="X1547" s="2"/>
      <c r="Z1547" s="4"/>
      <c r="AA1547" s="2"/>
      <c r="AB1547" s="2"/>
      <c r="AC1547" s="2"/>
      <c r="AD1547" s="2"/>
      <c r="AE1547" s="2"/>
      <c r="AF1547" s="2"/>
      <c r="AG1547" s="2"/>
    </row>
    <row r="1548" spans="10:33" ht="14.5" x14ac:dyDescent="0.35">
      <c r="J1548" s="4"/>
      <c r="K1548" s="7"/>
      <c r="L1548" s="7"/>
      <c r="M1548" s="7"/>
      <c r="N1548" s="7"/>
      <c r="O1548" s="7"/>
      <c r="P1548" s="7"/>
      <c r="Q1548" s="7"/>
      <c r="R1548" s="4"/>
      <c r="S1548" s="2"/>
      <c r="T1548" s="2"/>
      <c r="U1548" s="2"/>
      <c r="V1548" s="2"/>
      <c r="W1548" s="2"/>
      <c r="X1548" s="2"/>
      <c r="Z1548" s="4"/>
      <c r="AA1548" s="2"/>
      <c r="AB1548" s="2"/>
      <c r="AC1548" s="2"/>
      <c r="AD1548" s="2"/>
      <c r="AE1548" s="2"/>
      <c r="AF1548" s="2"/>
      <c r="AG1548" s="2"/>
    </row>
    <row r="1549" spans="10:33" ht="14.5" x14ac:dyDescent="0.35">
      <c r="J1549" s="4"/>
      <c r="K1549" s="7"/>
      <c r="L1549" s="7"/>
      <c r="M1549" s="7"/>
      <c r="N1549" s="7"/>
      <c r="O1549" s="7"/>
      <c r="P1549" s="7"/>
      <c r="Q1549" s="7"/>
      <c r="R1549" s="4"/>
      <c r="S1549" s="2"/>
      <c r="T1549" s="2"/>
      <c r="U1549" s="2"/>
      <c r="V1549" s="2"/>
      <c r="W1549" s="2"/>
      <c r="X1549" s="2"/>
      <c r="Z1549" s="4"/>
      <c r="AA1549" s="2"/>
      <c r="AB1549" s="2"/>
      <c r="AC1549" s="2"/>
      <c r="AD1549" s="2"/>
      <c r="AE1549" s="2"/>
      <c r="AF1549" s="2"/>
      <c r="AG1549" s="2"/>
    </row>
    <row r="1550" spans="10:33" ht="14.5" x14ac:dyDescent="0.35">
      <c r="J1550" s="4"/>
      <c r="K1550" s="7"/>
      <c r="L1550" s="7"/>
      <c r="M1550" s="7"/>
      <c r="N1550" s="7"/>
      <c r="O1550" s="7"/>
      <c r="P1550" s="7"/>
      <c r="Q1550" s="7"/>
      <c r="R1550" s="4"/>
      <c r="S1550" s="2"/>
      <c r="T1550" s="2"/>
      <c r="U1550" s="2"/>
      <c r="V1550" s="2"/>
      <c r="W1550" s="2"/>
      <c r="X1550" s="2"/>
      <c r="Z1550" s="4"/>
      <c r="AA1550" s="2"/>
      <c r="AB1550" s="2"/>
      <c r="AC1550" s="2"/>
      <c r="AD1550" s="2"/>
      <c r="AE1550" s="2"/>
      <c r="AF1550" s="2"/>
      <c r="AG1550" s="2"/>
    </row>
    <row r="1551" spans="10:33" ht="14.5" x14ac:dyDescent="0.35">
      <c r="J1551" s="4"/>
      <c r="K1551" s="7"/>
      <c r="L1551" s="7"/>
      <c r="M1551" s="7"/>
      <c r="N1551" s="7"/>
      <c r="O1551" s="7"/>
      <c r="P1551" s="7"/>
      <c r="Q1551" s="7"/>
      <c r="R1551" s="4"/>
      <c r="S1551" s="2"/>
      <c r="T1551" s="2"/>
      <c r="U1551" s="2"/>
      <c r="V1551" s="2"/>
      <c r="W1551" s="2"/>
      <c r="X1551" s="2"/>
      <c r="Z1551" s="4"/>
      <c r="AA1551" s="2"/>
      <c r="AB1551" s="2"/>
      <c r="AC1551" s="2"/>
      <c r="AD1551" s="2"/>
      <c r="AE1551" s="2"/>
      <c r="AF1551" s="2"/>
      <c r="AG1551" s="2"/>
    </row>
    <row r="1552" spans="10:33" ht="14.5" x14ac:dyDescent="0.35">
      <c r="J1552" s="4"/>
      <c r="K1552" s="7"/>
      <c r="L1552" s="7"/>
      <c r="M1552" s="7"/>
      <c r="N1552" s="7"/>
      <c r="O1552" s="7"/>
      <c r="P1552" s="7"/>
      <c r="Q1552" s="7"/>
      <c r="R1552" s="4"/>
      <c r="S1552" s="2"/>
      <c r="T1552" s="2"/>
      <c r="U1552" s="2"/>
      <c r="V1552" s="2"/>
      <c r="W1552" s="2"/>
      <c r="X1552" s="2"/>
      <c r="Z1552" s="4"/>
      <c r="AA1552" s="2"/>
      <c r="AB1552" s="2"/>
      <c r="AC1552" s="2"/>
      <c r="AD1552" s="2"/>
      <c r="AE1552" s="2"/>
      <c r="AF1552" s="2"/>
      <c r="AG1552" s="2"/>
    </row>
    <row r="1553" spans="10:33" ht="14.5" x14ac:dyDescent="0.35">
      <c r="J1553" s="4"/>
      <c r="K1553" s="7"/>
      <c r="L1553" s="7"/>
      <c r="M1553" s="7"/>
      <c r="N1553" s="7"/>
      <c r="O1553" s="7"/>
      <c r="P1553" s="7"/>
      <c r="Q1553" s="7"/>
      <c r="R1553" s="4"/>
      <c r="S1553" s="2"/>
      <c r="T1553" s="2"/>
      <c r="U1553" s="2"/>
      <c r="V1553" s="2"/>
      <c r="W1553" s="2"/>
      <c r="X1553" s="2"/>
      <c r="Z1553" s="4"/>
      <c r="AA1553" s="2"/>
      <c r="AB1553" s="2"/>
      <c r="AC1553" s="2"/>
      <c r="AD1553" s="2"/>
      <c r="AE1553" s="2"/>
      <c r="AF1553" s="2"/>
      <c r="AG1553" s="2"/>
    </row>
    <row r="1554" spans="10:33" ht="14.5" x14ac:dyDescent="0.35">
      <c r="J1554" s="4"/>
      <c r="K1554" s="7"/>
      <c r="L1554" s="7"/>
      <c r="M1554" s="7"/>
      <c r="N1554" s="7"/>
      <c r="O1554" s="7"/>
      <c r="P1554" s="7"/>
      <c r="Q1554" s="7"/>
      <c r="R1554" s="4"/>
      <c r="S1554" s="2"/>
      <c r="T1554" s="2"/>
      <c r="U1554" s="2"/>
      <c r="V1554" s="2"/>
      <c r="W1554" s="2"/>
      <c r="X1554" s="2"/>
      <c r="Z1554" s="4"/>
      <c r="AA1554" s="2"/>
      <c r="AB1554" s="2"/>
      <c r="AC1554" s="2"/>
      <c r="AD1554" s="2"/>
      <c r="AE1554" s="2"/>
      <c r="AF1554" s="2"/>
      <c r="AG1554" s="2"/>
    </row>
    <row r="1555" spans="10:33" ht="14.5" x14ac:dyDescent="0.35">
      <c r="J1555" s="4"/>
      <c r="K1555" s="7"/>
      <c r="L1555" s="7"/>
      <c r="M1555" s="7"/>
      <c r="N1555" s="7"/>
      <c r="O1555" s="7"/>
      <c r="P1555" s="7"/>
      <c r="Q1555" s="7"/>
      <c r="R1555" s="4"/>
      <c r="S1555" s="2"/>
      <c r="T1555" s="2"/>
      <c r="U1555" s="2"/>
      <c r="V1555" s="2"/>
      <c r="W1555" s="2"/>
      <c r="X1555" s="2"/>
      <c r="Z1555" s="4"/>
      <c r="AA1555" s="2"/>
      <c r="AB1555" s="2"/>
      <c r="AC1555" s="2"/>
      <c r="AD1555" s="2"/>
      <c r="AE1555" s="2"/>
      <c r="AF1555" s="2"/>
      <c r="AG1555" s="2"/>
    </row>
    <row r="1556" spans="10:33" ht="14.5" x14ac:dyDescent="0.35">
      <c r="J1556" s="4"/>
      <c r="K1556" s="7"/>
      <c r="L1556" s="7"/>
      <c r="M1556" s="7"/>
      <c r="N1556" s="7"/>
      <c r="O1556" s="7"/>
      <c r="P1556" s="7"/>
      <c r="Q1556" s="7"/>
      <c r="R1556" s="4"/>
      <c r="S1556" s="2"/>
      <c r="T1556" s="2"/>
      <c r="U1556" s="2"/>
      <c r="V1556" s="2"/>
      <c r="W1556" s="2"/>
      <c r="X1556" s="2"/>
      <c r="Z1556" s="4"/>
      <c r="AA1556" s="2"/>
      <c r="AB1556" s="2"/>
      <c r="AC1556" s="2"/>
      <c r="AD1556" s="2"/>
      <c r="AE1556" s="2"/>
      <c r="AF1556" s="2"/>
      <c r="AG1556" s="2"/>
    </row>
    <row r="1557" spans="10:33" ht="14.5" x14ac:dyDescent="0.35">
      <c r="J1557" s="4"/>
      <c r="K1557" s="7"/>
      <c r="L1557" s="7"/>
      <c r="M1557" s="7"/>
      <c r="N1557" s="7"/>
      <c r="O1557" s="7"/>
      <c r="P1557" s="7"/>
      <c r="Q1557" s="7"/>
      <c r="R1557" s="4"/>
      <c r="S1557" s="2"/>
      <c r="T1557" s="2"/>
      <c r="U1557" s="2"/>
      <c r="V1557" s="2"/>
      <c r="W1557" s="2"/>
      <c r="X1557" s="2"/>
      <c r="Z1557" s="4"/>
      <c r="AA1557" s="2"/>
      <c r="AB1557" s="2"/>
      <c r="AC1557" s="2"/>
      <c r="AD1557" s="2"/>
      <c r="AE1557" s="2"/>
      <c r="AF1557" s="2"/>
      <c r="AG1557" s="2"/>
    </row>
    <row r="1558" spans="10:33" ht="14.5" x14ac:dyDescent="0.35">
      <c r="J1558" s="4"/>
      <c r="K1558" s="7"/>
      <c r="L1558" s="7"/>
      <c r="M1558" s="7"/>
      <c r="N1558" s="7"/>
      <c r="O1558" s="7"/>
      <c r="P1558" s="7"/>
      <c r="Q1558" s="7"/>
      <c r="R1558" s="4"/>
      <c r="S1558" s="2"/>
      <c r="T1558" s="2"/>
      <c r="U1558" s="2"/>
      <c r="V1558" s="2"/>
      <c r="W1558" s="2"/>
      <c r="X1558" s="2"/>
      <c r="Z1558" s="4"/>
      <c r="AA1558" s="2"/>
      <c r="AB1558" s="2"/>
      <c r="AC1558" s="2"/>
      <c r="AD1558" s="2"/>
      <c r="AE1558" s="2"/>
      <c r="AF1558" s="2"/>
      <c r="AG1558" s="2"/>
    </row>
    <row r="1559" spans="10:33" ht="14.5" x14ac:dyDescent="0.35">
      <c r="J1559" s="4"/>
      <c r="K1559" s="7"/>
      <c r="L1559" s="7"/>
      <c r="M1559" s="7"/>
      <c r="N1559" s="7"/>
      <c r="O1559" s="7"/>
      <c r="P1559" s="7"/>
      <c r="Q1559" s="7"/>
      <c r="R1559" s="4"/>
      <c r="S1559" s="2"/>
      <c r="T1559" s="2"/>
      <c r="U1559" s="2"/>
      <c r="V1559" s="2"/>
      <c r="W1559" s="2"/>
      <c r="X1559" s="2"/>
      <c r="Z1559" s="4"/>
      <c r="AA1559" s="2"/>
      <c r="AB1559" s="2"/>
      <c r="AC1559" s="2"/>
      <c r="AD1559" s="2"/>
      <c r="AE1559" s="2"/>
      <c r="AF1559" s="2"/>
      <c r="AG1559" s="2"/>
    </row>
    <row r="1560" spans="10:33" ht="14.5" x14ac:dyDescent="0.35">
      <c r="J1560" s="4"/>
      <c r="K1560" s="7"/>
      <c r="L1560" s="7"/>
      <c r="M1560" s="7"/>
      <c r="N1560" s="7"/>
      <c r="O1560" s="7"/>
      <c r="P1560" s="7"/>
      <c r="Q1560" s="7"/>
      <c r="R1560" s="4"/>
      <c r="S1560" s="2"/>
      <c r="T1560" s="2"/>
      <c r="U1560" s="2"/>
      <c r="V1560" s="2"/>
      <c r="W1560" s="2"/>
      <c r="X1560" s="2"/>
      <c r="Z1560" s="4"/>
      <c r="AA1560" s="2"/>
      <c r="AB1560" s="2"/>
      <c r="AC1560" s="2"/>
      <c r="AD1560" s="2"/>
      <c r="AE1560" s="2"/>
      <c r="AF1560" s="2"/>
      <c r="AG1560" s="2"/>
    </row>
    <row r="1561" spans="10:33" ht="14.5" x14ac:dyDescent="0.35">
      <c r="J1561" s="4"/>
      <c r="K1561" s="7"/>
      <c r="L1561" s="7"/>
      <c r="M1561" s="7"/>
      <c r="N1561" s="7"/>
      <c r="O1561" s="7"/>
      <c r="P1561" s="7"/>
      <c r="Q1561" s="7"/>
      <c r="R1561" s="4"/>
      <c r="S1561" s="2"/>
      <c r="T1561" s="2"/>
      <c r="U1561" s="2"/>
      <c r="V1561" s="2"/>
      <c r="W1561" s="2"/>
      <c r="X1561" s="2"/>
      <c r="Z1561" s="4"/>
      <c r="AA1561" s="2"/>
      <c r="AB1561" s="2"/>
      <c r="AC1561" s="2"/>
      <c r="AD1561" s="2"/>
      <c r="AE1561" s="2"/>
      <c r="AF1561" s="2"/>
      <c r="AG1561" s="2"/>
    </row>
    <row r="1562" spans="10:33" ht="14.5" x14ac:dyDescent="0.35">
      <c r="J1562" s="4"/>
      <c r="K1562" s="7"/>
      <c r="L1562" s="7"/>
      <c r="M1562" s="7"/>
      <c r="N1562" s="7"/>
      <c r="O1562" s="7"/>
      <c r="P1562" s="7"/>
      <c r="Q1562" s="7"/>
      <c r="R1562" s="4"/>
      <c r="S1562" s="2"/>
      <c r="T1562" s="2"/>
      <c r="U1562" s="2"/>
      <c r="V1562" s="2"/>
      <c r="W1562" s="2"/>
      <c r="X1562" s="2"/>
      <c r="Z1562" s="4"/>
      <c r="AA1562" s="2"/>
      <c r="AB1562" s="2"/>
      <c r="AC1562" s="2"/>
      <c r="AD1562" s="2"/>
      <c r="AE1562" s="2"/>
      <c r="AF1562" s="2"/>
      <c r="AG1562" s="2"/>
    </row>
    <row r="1563" spans="10:33" ht="14.5" x14ac:dyDescent="0.35">
      <c r="J1563" s="4"/>
      <c r="K1563" s="7"/>
      <c r="L1563" s="7"/>
      <c r="M1563" s="7"/>
      <c r="N1563" s="7"/>
      <c r="O1563" s="7"/>
      <c r="P1563" s="7"/>
      <c r="Q1563" s="7"/>
      <c r="R1563" s="4"/>
      <c r="S1563" s="2"/>
      <c r="T1563" s="2"/>
      <c r="U1563" s="2"/>
      <c r="V1563" s="2"/>
      <c r="W1563" s="2"/>
      <c r="X1563" s="2"/>
      <c r="Z1563" s="4"/>
      <c r="AA1563" s="2"/>
      <c r="AB1563" s="2"/>
      <c r="AC1563" s="2"/>
      <c r="AD1563" s="2"/>
      <c r="AE1563" s="2"/>
      <c r="AF1563" s="2"/>
      <c r="AG1563" s="2"/>
    </row>
    <row r="1564" spans="10:33" ht="14.5" x14ac:dyDescent="0.35">
      <c r="J1564" s="4"/>
      <c r="K1564" s="7"/>
      <c r="L1564" s="7"/>
      <c r="M1564" s="7"/>
      <c r="N1564" s="7"/>
      <c r="O1564" s="7"/>
      <c r="P1564" s="7"/>
      <c r="Q1564" s="7"/>
      <c r="R1564" s="4"/>
      <c r="S1564" s="2"/>
      <c r="T1564" s="2"/>
      <c r="U1564" s="2"/>
      <c r="V1564" s="2"/>
      <c r="W1564" s="2"/>
      <c r="X1564" s="2"/>
      <c r="Z1564" s="4"/>
      <c r="AA1564" s="2"/>
      <c r="AB1564" s="2"/>
      <c r="AC1564" s="2"/>
      <c r="AD1564" s="2"/>
      <c r="AE1564" s="2"/>
      <c r="AF1564" s="2"/>
      <c r="AG1564" s="2"/>
    </row>
    <row r="1565" spans="10:33" ht="14.5" x14ac:dyDescent="0.35">
      <c r="J1565" s="4"/>
      <c r="K1565" s="7"/>
      <c r="L1565" s="7"/>
      <c r="M1565" s="7"/>
      <c r="N1565" s="7"/>
      <c r="O1565" s="7"/>
      <c r="P1565" s="7"/>
      <c r="Q1565" s="7"/>
      <c r="R1565" s="4"/>
      <c r="S1565" s="2"/>
      <c r="T1565" s="2"/>
      <c r="U1565" s="2"/>
      <c r="V1565" s="2"/>
      <c r="W1565" s="2"/>
      <c r="X1565" s="2"/>
      <c r="Z1565" s="4"/>
      <c r="AA1565" s="2"/>
      <c r="AB1565" s="2"/>
      <c r="AC1565" s="2"/>
      <c r="AD1565" s="2"/>
      <c r="AE1565" s="2"/>
      <c r="AF1565" s="2"/>
      <c r="AG1565" s="2"/>
    </row>
    <row r="1566" spans="10:33" ht="14.5" x14ac:dyDescent="0.35">
      <c r="J1566" s="4"/>
      <c r="K1566" s="7"/>
      <c r="L1566" s="7"/>
      <c r="M1566" s="7"/>
      <c r="N1566" s="7"/>
      <c r="O1566" s="7"/>
      <c r="P1566" s="7"/>
      <c r="Q1566" s="7"/>
      <c r="R1566" s="4"/>
      <c r="S1566" s="2"/>
      <c r="T1566" s="2"/>
      <c r="U1566" s="2"/>
      <c r="V1566" s="2"/>
      <c r="W1566" s="2"/>
      <c r="X1566" s="2"/>
      <c r="Z1566" s="4"/>
      <c r="AA1566" s="2"/>
      <c r="AB1566" s="2"/>
      <c r="AC1566" s="2"/>
      <c r="AD1566" s="2"/>
      <c r="AE1566" s="2"/>
      <c r="AF1566" s="2"/>
      <c r="AG1566" s="2"/>
    </row>
    <row r="1567" spans="10:33" ht="14.5" x14ac:dyDescent="0.35">
      <c r="J1567" s="4"/>
      <c r="K1567" s="7"/>
      <c r="L1567" s="7"/>
      <c r="M1567" s="7"/>
      <c r="N1567" s="7"/>
      <c r="O1567" s="7"/>
      <c r="P1567" s="7"/>
      <c r="Q1567" s="7"/>
      <c r="R1567" s="4"/>
      <c r="S1567" s="2"/>
      <c r="T1567" s="2"/>
      <c r="U1567" s="2"/>
      <c r="V1567" s="2"/>
      <c r="W1567" s="2"/>
      <c r="X1567" s="2"/>
      <c r="Z1567" s="4"/>
      <c r="AA1567" s="2"/>
      <c r="AB1567" s="2"/>
      <c r="AC1567" s="2"/>
      <c r="AD1567" s="2"/>
      <c r="AE1567" s="2"/>
      <c r="AF1567" s="2"/>
      <c r="AG1567" s="2"/>
    </row>
    <row r="1568" spans="10:33" ht="14.5" x14ac:dyDescent="0.35">
      <c r="J1568" s="4"/>
      <c r="K1568" s="7"/>
      <c r="L1568" s="7"/>
      <c r="M1568" s="7"/>
      <c r="N1568" s="7"/>
      <c r="O1568" s="7"/>
      <c r="P1568" s="7"/>
      <c r="Q1568" s="7"/>
      <c r="R1568" s="4"/>
      <c r="S1568" s="2"/>
      <c r="T1568" s="2"/>
      <c r="U1568" s="2"/>
      <c r="V1568" s="2"/>
      <c r="W1568" s="2"/>
      <c r="X1568" s="2"/>
      <c r="Z1568" s="4"/>
      <c r="AA1568" s="2"/>
      <c r="AB1568" s="2"/>
      <c r="AC1568" s="2"/>
      <c r="AD1568" s="2"/>
      <c r="AE1568" s="2"/>
      <c r="AF1568" s="2"/>
      <c r="AG1568" s="2"/>
    </row>
    <row r="1569" spans="10:33" ht="14.5" x14ac:dyDescent="0.35">
      <c r="J1569" s="4"/>
      <c r="K1569" s="7"/>
      <c r="L1569" s="7"/>
      <c r="M1569" s="7"/>
      <c r="N1569" s="7"/>
      <c r="O1569" s="7"/>
      <c r="P1569" s="7"/>
      <c r="Q1569" s="7"/>
      <c r="R1569" s="4"/>
      <c r="S1569" s="2"/>
      <c r="T1569" s="2"/>
      <c r="U1569" s="2"/>
      <c r="V1569" s="2"/>
      <c r="W1569" s="2"/>
      <c r="X1569" s="2"/>
      <c r="Z1569" s="4"/>
      <c r="AA1569" s="2"/>
      <c r="AB1569" s="2"/>
      <c r="AC1569" s="2"/>
      <c r="AD1569" s="2"/>
      <c r="AE1569" s="2"/>
      <c r="AF1569" s="2"/>
      <c r="AG1569" s="2"/>
    </row>
    <row r="1570" spans="10:33" ht="14.5" x14ac:dyDescent="0.35">
      <c r="J1570" s="4"/>
      <c r="K1570" s="7"/>
      <c r="L1570" s="7"/>
      <c r="M1570" s="7"/>
      <c r="N1570" s="7"/>
      <c r="O1570" s="7"/>
      <c r="P1570" s="7"/>
      <c r="Q1570" s="7"/>
      <c r="R1570" s="4"/>
      <c r="S1570" s="2"/>
      <c r="T1570" s="2"/>
      <c r="U1570" s="2"/>
      <c r="V1570" s="2"/>
      <c r="W1570" s="2"/>
      <c r="X1570" s="2"/>
      <c r="Z1570" s="4"/>
      <c r="AA1570" s="2"/>
      <c r="AB1570" s="2"/>
      <c r="AC1570" s="2"/>
      <c r="AD1570" s="2"/>
      <c r="AE1570" s="2"/>
      <c r="AF1570" s="2"/>
      <c r="AG1570" s="2"/>
    </row>
    <row r="1571" spans="10:33" ht="14.5" x14ac:dyDescent="0.35">
      <c r="J1571" s="4"/>
      <c r="K1571" s="7"/>
      <c r="L1571" s="7"/>
      <c r="M1571" s="7"/>
      <c r="N1571" s="7"/>
      <c r="O1571" s="7"/>
      <c r="P1571" s="7"/>
      <c r="Q1571" s="7"/>
      <c r="R1571" s="4"/>
      <c r="S1571" s="2"/>
      <c r="T1571" s="2"/>
      <c r="U1571" s="2"/>
      <c r="V1571" s="2"/>
      <c r="W1571" s="2"/>
      <c r="X1571" s="2"/>
      <c r="Z1571" s="4"/>
      <c r="AA1571" s="2"/>
      <c r="AB1571" s="2"/>
      <c r="AC1571" s="2"/>
      <c r="AD1571" s="2"/>
      <c r="AE1571" s="2"/>
      <c r="AF1571" s="2"/>
      <c r="AG1571" s="2"/>
    </row>
    <row r="1572" spans="10:33" ht="14.5" x14ac:dyDescent="0.35">
      <c r="J1572" s="4"/>
      <c r="K1572" s="7"/>
      <c r="L1572" s="7"/>
      <c r="M1572" s="7"/>
      <c r="N1572" s="7"/>
      <c r="O1572" s="7"/>
      <c r="P1572" s="7"/>
      <c r="Q1572" s="7"/>
      <c r="R1572" s="4"/>
      <c r="S1572" s="2"/>
      <c r="T1572" s="2"/>
      <c r="U1572" s="2"/>
      <c r="V1572" s="2"/>
      <c r="W1572" s="2"/>
      <c r="X1572" s="2"/>
      <c r="Z1572" s="4"/>
      <c r="AA1572" s="2"/>
      <c r="AB1572" s="2"/>
      <c r="AC1572" s="2"/>
      <c r="AD1572" s="2"/>
      <c r="AE1572" s="2"/>
      <c r="AF1572" s="2"/>
      <c r="AG1572" s="2"/>
    </row>
    <row r="1573" spans="10:33" ht="14.5" x14ac:dyDescent="0.35">
      <c r="J1573" s="4"/>
      <c r="K1573" s="7"/>
      <c r="L1573" s="7"/>
      <c r="M1573" s="7"/>
      <c r="N1573" s="7"/>
      <c r="O1573" s="7"/>
      <c r="P1573" s="7"/>
      <c r="Q1573" s="7"/>
      <c r="R1573" s="4"/>
      <c r="S1573" s="2"/>
      <c r="T1573" s="2"/>
      <c r="U1573" s="2"/>
      <c r="V1573" s="2"/>
      <c r="W1573" s="2"/>
      <c r="X1573" s="2"/>
      <c r="Z1573" s="4"/>
      <c r="AA1573" s="2"/>
      <c r="AB1573" s="2"/>
      <c r="AC1573" s="2"/>
      <c r="AD1573" s="2"/>
      <c r="AE1573" s="2"/>
      <c r="AF1573" s="2"/>
      <c r="AG1573" s="2"/>
    </row>
    <row r="1574" spans="10:33" ht="14.5" x14ac:dyDescent="0.35">
      <c r="J1574" s="4"/>
      <c r="K1574" s="7"/>
      <c r="L1574" s="7"/>
      <c r="M1574" s="7"/>
      <c r="N1574" s="7"/>
      <c r="O1574" s="7"/>
      <c r="P1574" s="7"/>
      <c r="Q1574" s="7"/>
      <c r="R1574" s="4"/>
      <c r="S1574" s="2"/>
      <c r="T1574" s="2"/>
      <c r="U1574" s="2"/>
      <c r="V1574" s="2"/>
      <c r="W1574" s="2"/>
      <c r="X1574" s="2"/>
      <c r="Z1574" s="4"/>
      <c r="AA1574" s="2"/>
      <c r="AB1574" s="2"/>
      <c r="AC1574" s="2"/>
      <c r="AD1574" s="2"/>
      <c r="AE1574" s="2"/>
      <c r="AF1574" s="2"/>
      <c r="AG1574" s="2"/>
    </row>
    <row r="1575" spans="10:33" ht="14.5" x14ac:dyDescent="0.35">
      <c r="J1575" s="4"/>
      <c r="K1575" s="7"/>
      <c r="L1575" s="7"/>
      <c r="M1575" s="7"/>
      <c r="N1575" s="7"/>
      <c r="O1575" s="7"/>
      <c r="P1575" s="7"/>
      <c r="Q1575" s="7"/>
      <c r="R1575" s="4"/>
      <c r="S1575" s="2"/>
      <c r="T1575" s="2"/>
      <c r="U1575" s="2"/>
      <c r="V1575" s="2"/>
      <c r="W1575" s="2"/>
      <c r="X1575" s="2"/>
      <c r="Z1575" s="4"/>
      <c r="AA1575" s="2"/>
      <c r="AB1575" s="2"/>
      <c r="AC1575" s="2"/>
      <c r="AD1575" s="2"/>
      <c r="AE1575" s="2"/>
      <c r="AF1575" s="2"/>
      <c r="AG1575" s="2"/>
    </row>
    <row r="1576" spans="10:33" ht="14.5" x14ac:dyDescent="0.35">
      <c r="J1576" s="4"/>
      <c r="K1576" s="7"/>
      <c r="L1576" s="7"/>
      <c r="M1576" s="7"/>
      <c r="N1576" s="7"/>
      <c r="O1576" s="7"/>
      <c r="P1576" s="7"/>
      <c r="Q1576" s="7"/>
      <c r="R1576" s="4"/>
      <c r="S1576" s="2"/>
      <c r="T1576" s="2"/>
      <c r="U1576" s="2"/>
      <c r="V1576" s="2"/>
      <c r="W1576" s="2"/>
      <c r="X1576" s="2"/>
      <c r="Z1576" s="4"/>
      <c r="AA1576" s="2"/>
      <c r="AB1576" s="2"/>
      <c r="AC1576" s="2"/>
      <c r="AD1576" s="2"/>
      <c r="AE1576" s="2"/>
      <c r="AF1576" s="2"/>
      <c r="AG1576" s="2"/>
    </row>
    <row r="1577" spans="10:33" ht="14.5" x14ac:dyDescent="0.35">
      <c r="J1577" s="4"/>
      <c r="K1577" s="7"/>
      <c r="L1577" s="7"/>
      <c r="M1577" s="7"/>
      <c r="N1577" s="7"/>
      <c r="O1577" s="7"/>
      <c r="P1577" s="7"/>
      <c r="Q1577" s="7"/>
      <c r="R1577" s="4"/>
      <c r="S1577" s="2"/>
      <c r="T1577" s="2"/>
      <c r="U1577" s="2"/>
      <c r="V1577" s="2"/>
      <c r="W1577" s="2"/>
      <c r="X1577" s="2"/>
      <c r="Z1577" s="4"/>
      <c r="AA1577" s="2"/>
      <c r="AB1577" s="2"/>
      <c r="AC1577" s="2"/>
      <c r="AD1577" s="2"/>
      <c r="AE1577" s="2"/>
      <c r="AF1577" s="2"/>
      <c r="AG1577" s="2"/>
    </row>
    <row r="1578" spans="10:33" ht="14.5" x14ac:dyDescent="0.35">
      <c r="J1578" s="4"/>
      <c r="K1578" s="7"/>
      <c r="L1578" s="7"/>
      <c r="M1578" s="7"/>
      <c r="N1578" s="7"/>
      <c r="O1578" s="7"/>
      <c r="P1578" s="7"/>
      <c r="Q1578" s="7"/>
      <c r="R1578" s="4"/>
      <c r="S1578" s="2"/>
      <c r="T1578" s="2"/>
      <c r="U1578" s="2"/>
      <c r="V1578" s="2"/>
      <c r="W1578" s="2"/>
      <c r="X1578" s="2"/>
      <c r="Z1578" s="4"/>
      <c r="AA1578" s="2"/>
      <c r="AB1578" s="2"/>
      <c r="AC1578" s="2"/>
      <c r="AD1578" s="2"/>
      <c r="AE1578" s="2"/>
      <c r="AF1578" s="2"/>
      <c r="AG1578" s="2"/>
    </row>
    <row r="1579" spans="10:33" ht="14.5" x14ac:dyDescent="0.35">
      <c r="J1579" s="4"/>
      <c r="K1579" s="7"/>
      <c r="L1579" s="7"/>
      <c r="M1579" s="7"/>
      <c r="N1579" s="7"/>
      <c r="O1579" s="7"/>
      <c r="P1579" s="7"/>
      <c r="Q1579" s="7"/>
      <c r="R1579" s="4"/>
      <c r="S1579" s="2"/>
      <c r="T1579" s="2"/>
      <c r="U1579" s="2"/>
      <c r="V1579" s="2"/>
      <c r="W1579" s="2"/>
      <c r="X1579" s="2"/>
      <c r="Z1579" s="4"/>
      <c r="AA1579" s="2"/>
      <c r="AB1579" s="2"/>
      <c r="AC1579" s="2"/>
      <c r="AD1579" s="2"/>
      <c r="AE1579" s="2"/>
      <c r="AF1579" s="2"/>
      <c r="AG1579" s="2"/>
    </row>
    <row r="1580" spans="10:33" ht="14.5" x14ac:dyDescent="0.35">
      <c r="J1580" s="4"/>
      <c r="K1580" s="7"/>
      <c r="L1580" s="7"/>
      <c r="M1580" s="7"/>
      <c r="N1580" s="7"/>
      <c r="O1580" s="7"/>
      <c r="P1580" s="7"/>
      <c r="Q1580" s="7"/>
      <c r="R1580" s="4"/>
      <c r="S1580" s="2"/>
      <c r="T1580" s="2"/>
      <c r="U1580" s="2"/>
      <c r="V1580" s="2"/>
      <c r="W1580" s="2"/>
      <c r="X1580" s="2"/>
      <c r="Z1580" s="4"/>
      <c r="AA1580" s="2"/>
      <c r="AB1580" s="2"/>
      <c r="AC1580" s="2"/>
      <c r="AD1580" s="2"/>
      <c r="AE1580" s="2"/>
      <c r="AF1580" s="2"/>
      <c r="AG1580" s="2"/>
    </row>
    <row r="1581" spans="10:33" ht="14.5" x14ac:dyDescent="0.35">
      <c r="J1581" s="4"/>
      <c r="K1581" s="7"/>
      <c r="L1581" s="7"/>
      <c r="M1581" s="7"/>
      <c r="N1581" s="7"/>
      <c r="O1581" s="7"/>
      <c r="P1581" s="7"/>
      <c r="Q1581" s="7"/>
      <c r="R1581" s="4"/>
      <c r="S1581" s="2"/>
      <c r="T1581" s="2"/>
      <c r="U1581" s="2"/>
      <c r="V1581" s="2"/>
      <c r="W1581" s="2"/>
      <c r="X1581" s="2"/>
      <c r="Z1581" s="4"/>
      <c r="AA1581" s="2"/>
      <c r="AB1581" s="2"/>
      <c r="AC1581" s="2"/>
      <c r="AD1581" s="2"/>
      <c r="AE1581" s="2"/>
      <c r="AF1581" s="2"/>
      <c r="AG1581" s="2"/>
    </row>
    <row r="1582" spans="10:33" ht="14.5" x14ac:dyDescent="0.35">
      <c r="J1582" s="4"/>
      <c r="K1582" s="7"/>
      <c r="L1582" s="7"/>
      <c r="M1582" s="7"/>
      <c r="N1582" s="7"/>
      <c r="O1582" s="7"/>
      <c r="P1582" s="7"/>
      <c r="Q1582" s="7"/>
      <c r="R1582" s="4"/>
      <c r="S1582" s="2"/>
      <c r="T1582" s="2"/>
      <c r="U1582" s="2"/>
      <c r="V1582" s="2"/>
      <c r="W1582" s="2"/>
      <c r="X1582" s="2"/>
      <c r="Z1582" s="4"/>
      <c r="AA1582" s="2"/>
      <c r="AB1582" s="2"/>
      <c r="AC1582" s="2"/>
      <c r="AD1582" s="2"/>
      <c r="AE1582" s="2"/>
      <c r="AF1582" s="2"/>
      <c r="AG1582" s="2"/>
    </row>
    <row r="1583" spans="10:33" ht="14.5" x14ac:dyDescent="0.35">
      <c r="J1583" s="4"/>
      <c r="K1583" s="7"/>
      <c r="L1583" s="7"/>
      <c r="M1583" s="7"/>
      <c r="N1583" s="7"/>
      <c r="O1583" s="7"/>
      <c r="P1583" s="7"/>
      <c r="Q1583" s="7"/>
      <c r="R1583" s="4"/>
      <c r="S1583" s="2"/>
      <c r="T1583" s="2"/>
      <c r="U1583" s="2"/>
      <c r="V1583" s="2"/>
      <c r="W1583" s="2"/>
      <c r="X1583" s="2"/>
      <c r="Z1583" s="4"/>
      <c r="AA1583" s="2"/>
      <c r="AB1583" s="2"/>
      <c r="AC1583" s="2"/>
      <c r="AD1583" s="2"/>
      <c r="AE1583" s="2"/>
      <c r="AF1583" s="2"/>
      <c r="AG1583" s="2"/>
    </row>
    <row r="1584" spans="10:33" ht="14.5" x14ac:dyDescent="0.35">
      <c r="J1584" s="4"/>
      <c r="K1584" s="7"/>
      <c r="L1584" s="7"/>
      <c r="M1584" s="7"/>
      <c r="N1584" s="7"/>
      <c r="O1584" s="7"/>
      <c r="P1584" s="7"/>
      <c r="Q1584" s="7"/>
      <c r="R1584" s="4"/>
      <c r="S1584" s="2"/>
      <c r="T1584" s="2"/>
      <c r="U1584" s="2"/>
      <c r="V1584" s="2"/>
      <c r="W1584" s="2"/>
      <c r="X1584" s="2"/>
      <c r="Z1584" s="4"/>
      <c r="AA1584" s="2"/>
      <c r="AB1584" s="2"/>
      <c r="AC1584" s="2"/>
      <c r="AD1584" s="2"/>
      <c r="AE1584" s="2"/>
      <c r="AF1584" s="2"/>
      <c r="AG1584" s="2"/>
    </row>
    <row r="1585" spans="10:33" ht="14.5" x14ac:dyDescent="0.35">
      <c r="J1585" s="4"/>
      <c r="K1585" s="7"/>
      <c r="L1585" s="7"/>
      <c r="M1585" s="7"/>
      <c r="N1585" s="7"/>
      <c r="O1585" s="7"/>
      <c r="P1585" s="7"/>
      <c r="Q1585" s="7"/>
      <c r="R1585" s="4"/>
      <c r="S1585" s="2"/>
      <c r="T1585" s="2"/>
      <c r="U1585" s="2"/>
      <c r="V1585" s="2"/>
      <c r="W1585" s="2"/>
      <c r="X1585" s="2"/>
      <c r="Z1585" s="4"/>
      <c r="AA1585" s="2"/>
      <c r="AB1585" s="2"/>
      <c r="AC1585" s="2"/>
      <c r="AD1585" s="2"/>
      <c r="AE1585" s="2"/>
      <c r="AF1585" s="2"/>
      <c r="AG1585" s="2"/>
    </row>
    <row r="1586" spans="10:33" ht="14.5" x14ac:dyDescent="0.35">
      <c r="J1586" s="4"/>
      <c r="K1586" s="7"/>
      <c r="L1586" s="7"/>
      <c r="M1586" s="7"/>
      <c r="N1586" s="7"/>
      <c r="O1586" s="7"/>
      <c r="P1586" s="7"/>
      <c r="Q1586" s="7"/>
      <c r="R1586" s="4"/>
      <c r="S1586" s="2"/>
      <c r="T1586" s="2"/>
      <c r="U1586" s="2"/>
      <c r="V1586" s="2"/>
      <c r="W1586" s="2"/>
      <c r="X1586" s="2"/>
      <c r="Z1586" s="4"/>
      <c r="AA1586" s="2"/>
      <c r="AB1586" s="2"/>
      <c r="AC1586" s="2"/>
      <c r="AD1586" s="2"/>
      <c r="AE1586" s="2"/>
      <c r="AF1586" s="2"/>
      <c r="AG1586" s="2"/>
    </row>
    <row r="1587" spans="10:33" ht="14.5" x14ac:dyDescent="0.35">
      <c r="J1587" s="4"/>
      <c r="K1587" s="7"/>
      <c r="L1587" s="7"/>
      <c r="M1587" s="7"/>
      <c r="N1587" s="7"/>
      <c r="O1587" s="7"/>
      <c r="P1587" s="7"/>
      <c r="Q1587" s="7"/>
      <c r="R1587" s="4"/>
      <c r="S1587" s="2"/>
      <c r="T1587" s="2"/>
      <c r="U1587" s="2"/>
      <c r="V1587" s="2"/>
      <c r="W1587" s="2"/>
      <c r="X1587" s="2"/>
      <c r="Z1587" s="4"/>
      <c r="AA1587" s="2"/>
      <c r="AB1587" s="2"/>
      <c r="AC1587" s="2"/>
      <c r="AD1587" s="2"/>
      <c r="AE1587" s="2"/>
      <c r="AF1587" s="2"/>
      <c r="AG1587" s="2"/>
    </row>
    <row r="1588" spans="10:33" ht="14.5" x14ac:dyDescent="0.35">
      <c r="J1588" s="4"/>
      <c r="K1588" s="7"/>
      <c r="L1588" s="7"/>
      <c r="M1588" s="7"/>
      <c r="N1588" s="7"/>
      <c r="O1588" s="7"/>
      <c r="P1588" s="7"/>
      <c r="Q1588" s="7"/>
      <c r="R1588" s="4"/>
      <c r="S1588" s="2"/>
      <c r="T1588" s="2"/>
      <c r="U1588" s="2"/>
      <c r="V1588" s="2"/>
      <c r="W1588" s="2"/>
      <c r="X1588" s="2"/>
      <c r="Z1588" s="4"/>
      <c r="AA1588" s="2"/>
      <c r="AB1588" s="2"/>
      <c r="AC1588" s="2"/>
      <c r="AD1588" s="2"/>
      <c r="AE1588" s="2"/>
      <c r="AF1588" s="2"/>
      <c r="AG1588" s="2"/>
    </row>
    <row r="1589" spans="10:33" ht="14.5" x14ac:dyDescent="0.35">
      <c r="J1589" s="4"/>
      <c r="K1589" s="7"/>
      <c r="L1589" s="7"/>
      <c r="M1589" s="7"/>
      <c r="N1589" s="7"/>
      <c r="O1589" s="7"/>
      <c r="P1589" s="7"/>
      <c r="Q1589" s="7"/>
      <c r="R1589" s="4"/>
      <c r="S1589" s="2"/>
      <c r="T1589" s="2"/>
      <c r="U1589" s="2"/>
      <c r="V1589" s="2"/>
      <c r="W1589" s="2"/>
      <c r="X1589" s="2"/>
      <c r="Z1589" s="4"/>
      <c r="AA1589" s="2"/>
      <c r="AB1589" s="2"/>
      <c r="AC1589" s="2"/>
      <c r="AD1589" s="2"/>
      <c r="AE1589" s="2"/>
      <c r="AF1589" s="2"/>
      <c r="AG1589" s="2"/>
    </row>
    <row r="1590" spans="10:33" ht="14.5" x14ac:dyDescent="0.35">
      <c r="J1590" s="4"/>
      <c r="K1590" s="7"/>
      <c r="L1590" s="7"/>
      <c r="M1590" s="7"/>
      <c r="N1590" s="7"/>
      <c r="O1590" s="7"/>
      <c r="P1590" s="7"/>
      <c r="Q1590" s="7"/>
      <c r="R1590" s="4"/>
      <c r="S1590" s="2"/>
      <c r="T1590" s="2"/>
      <c r="U1590" s="2"/>
      <c r="V1590" s="2"/>
      <c r="W1590" s="2"/>
      <c r="X1590" s="2"/>
      <c r="Z1590" s="4"/>
      <c r="AA1590" s="2"/>
      <c r="AB1590" s="2"/>
      <c r="AC1590" s="2"/>
      <c r="AD1590" s="2"/>
      <c r="AE1590" s="2"/>
      <c r="AF1590" s="2"/>
      <c r="AG1590" s="2"/>
    </row>
    <row r="1591" spans="10:33" ht="14.5" x14ac:dyDescent="0.35">
      <c r="J1591" s="4"/>
      <c r="K1591" s="7"/>
      <c r="L1591" s="7"/>
      <c r="M1591" s="7"/>
      <c r="N1591" s="7"/>
      <c r="O1591" s="7"/>
      <c r="P1591" s="7"/>
      <c r="Q1591" s="7"/>
      <c r="R1591" s="4"/>
      <c r="S1591" s="2"/>
      <c r="T1591" s="2"/>
      <c r="U1591" s="2"/>
      <c r="V1591" s="2"/>
      <c r="W1591" s="2"/>
      <c r="X1591" s="2"/>
      <c r="Z1591" s="4"/>
      <c r="AA1591" s="2"/>
      <c r="AB1591" s="2"/>
      <c r="AC1591" s="2"/>
      <c r="AD1591" s="2"/>
      <c r="AE1591" s="2"/>
      <c r="AF1591" s="2"/>
      <c r="AG1591" s="2"/>
    </row>
    <row r="1592" spans="10:33" ht="14.5" x14ac:dyDescent="0.35">
      <c r="J1592" s="4"/>
      <c r="K1592" s="7"/>
      <c r="L1592" s="7"/>
      <c r="M1592" s="7"/>
      <c r="N1592" s="7"/>
      <c r="O1592" s="7"/>
      <c r="P1592" s="7"/>
      <c r="Q1592" s="7"/>
      <c r="R1592" s="4"/>
      <c r="S1592" s="2"/>
      <c r="T1592" s="2"/>
      <c r="U1592" s="2"/>
      <c r="V1592" s="2"/>
      <c r="W1592" s="2"/>
      <c r="X1592" s="2"/>
      <c r="Z1592" s="4"/>
      <c r="AA1592" s="2"/>
      <c r="AB1592" s="2"/>
      <c r="AC1592" s="2"/>
      <c r="AD1592" s="2"/>
      <c r="AE1592" s="2"/>
      <c r="AF1592" s="2"/>
      <c r="AG1592" s="2"/>
    </row>
    <row r="1593" spans="10:33" ht="14.5" x14ac:dyDescent="0.35">
      <c r="J1593" s="4"/>
      <c r="K1593" s="7"/>
      <c r="L1593" s="7"/>
      <c r="M1593" s="7"/>
      <c r="N1593" s="7"/>
      <c r="O1593" s="7"/>
      <c r="P1593" s="7"/>
      <c r="Q1593" s="7"/>
      <c r="R1593" s="4"/>
      <c r="S1593" s="2"/>
      <c r="T1593" s="2"/>
      <c r="U1593" s="2"/>
      <c r="V1593" s="2"/>
      <c r="W1593" s="2"/>
      <c r="X1593" s="2"/>
      <c r="Z1593" s="4"/>
      <c r="AA1593" s="2"/>
      <c r="AB1593" s="2"/>
      <c r="AC1593" s="2"/>
      <c r="AD1593" s="2"/>
      <c r="AE1593" s="2"/>
      <c r="AF1593" s="2"/>
      <c r="AG1593" s="2"/>
    </row>
    <row r="1594" spans="10:33" ht="14.5" x14ac:dyDescent="0.35">
      <c r="J1594" s="4"/>
      <c r="K1594" s="7"/>
      <c r="L1594" s="7"/>
      <c r="M1594" s="7"/>
      <c r="N1594" s="7"/>
      <c r="O1594" s="7"/>
      <c r="P1594" s="7"/>
      <c r="Q1594" s="7"/>
      <c r="R1594" s="4"/>
      <c r="S1594" s="2"/>
      <c r="T1594" s="2"/>
      <c r="U1594" s="2"/>
      <c r="V1594" s="2"/>
      <c r="W1594" s="2"/>
      <c r="X1594" s="2"/>
      <c r="Z1594" s="4"/>
      <c r="AA1594" s="2"/>
      <c r="AB1594" s="2"/>
      <c r="AC1594" s="2"/>
      <c r="AD1594" s="2"/>
      <c r="AE1594" s="2"/>
      <c r="AF1594" s="2"/>
      <c r="AG1594" s="2"/>
    </row>
    <row r="1595" spans="10:33" ht="14.5" x14ac:dyDescent="0.35">
      <c r="J1595" s="4"/>
      <c r="K1595" s="7"/>
      <c r="L1595" s="7"/>
      <c r="M1595" s="7"/>
      <c r="N1595" s="7"/>
      <c r="O1595" s="7"/>
      <c r="P1595" s="7"/>
      <c r="Q1595" s="7"/>
      <c r="R1595" s="4"/>
      <c r="S1595" s="2"/>
      <c r="T1595" s="2"/>
      <c r="U1595" s="2"/>
      <c r="V1595" s="2"/>
      <c r="W1595" s="2"/>
      <c r="X1595" s="2"/>
      <c r="Z1595" s="4"/>
      <c r="AA1595" s="2"/>
      <c r="AB1595" s="2"/>
      <c r="AC1595" s="2"/>
      <c r="AD1595" s="2"/>
      <c r="AE1595" s="2"/>
      <c r="AF1595" s="2"/>
      <c r="AG1595" s="2"/>
    </row>
    <row r="1596" spans="10:33" ht="14.5" x14ac:dyDescent="0.35">
      <c r="J1596" s="4"/>
      <c r="K1596" s="7"/>
      <c r="L1596" s="7"/>
      <c r="M1596" s="7"/>
      <c r="N1596" s="7"/>
      <c r="O1596" s="7"/>
      <c r="P1596" s="7"/>
      <c r="Q1596" s="7"/>
      <c r="R1596" s="4"/>
      <c r="S1596" s="2"/>
      <c r="T1596" s="2"/>
      <c r="U1596" s="2"/>
      <c r="V1596" s="2"/>
      <c r="W1596" s="2"/>
      <c r="X1596" s="2"/>
      <c r="Z1596" s="4"/>
      <c r="AA1596" s="2"/>
      <c r="AB1596" s="2"/>
      <c r="AC1596" s="2"/>
      <c r="AD1596" s="2"/>
      <c r="AE1596" s="2"/>
      <c r="AF1596" s="2"/>
      <c r="AG1596" s="2"/>
    </row>
    <row r="1597" spans="10:33" ht="14.5" x14ac:dyDescent="0.35">
      <c r="J1597" s="4"/>
      <c r="K1597" s="7"/>
      <c r="L1597" s="7"/>
      <c r="M1597" s="7"/>
      <c r="N1597" s="7"/>
      <c r="O1597" s="7"/>
      <c r="P1597" s="7"/>
      <c r="Q1597" s="7"/>
      <c r="R1597" s="4"/>
      <c r="S1597" s="2"/>
      <c r="T1597" s="2"/>
      <c r="U1597" s="2"/>
      <c r="V1597" s="2"/>
      <c r="W1597" s="2"/>
      <c r="X1597" s="2"/>
      <c r="Z1597" s="4"/>
      <c r="AA1597" s="2"/>
      <c r="AB1597" s="2"/>
      <c r="AC1597" s="2"/>
      <c r="AD1597" s="2"/>
      <c r="AE1597" s="2"/>
      <c r="AF1597" s="2"/>
      <c r="AG1597" s="2"/>
    </row>
    <row r="1598" spans="10:33" ht="14.5" x14ac:dyDescent="0.35">
      <c r="J1598" s="4"/>
      <c r="K1598" s="7"/>
      <c r="L1598" s="7"/>
      <c r="M1598" s="7"/>
      <c r="N1598" s="7"/>
      <c r="O1598" s="7"/>
      <c r="P1598" s="7"/>
      <c r="Q1598" s="7"/>
      <c r="R1598" s="4"/>
      <c r="S1598" s="2"/>
      <c r="T1598" s="2"/>
      <c r="U1598" s="2"/>
      <c r="V1598" s="2"/>
      <c r="W1598" s="2"/>
      <c r="X1598" s="2"/>
      <c r="Z1598" s="4"/>
      <c r="AA1598" s="2"/>
      <c r="AB1598" s="2"/>
      <c r="AC1598" s="2"/>
      <c r="AD1598" s="2"/>
      <c r="AE1598" s="2"/>
      <c r="AF1598" s="2"/>
      <c r="AG1598" s="2"/>
    </row>
    <row r="1599" spans="10:33" ht="14.5" x14ac:dyDescent="0.35">
      <c r="J1599" s="4"/>
      <c r="K1599" s="7"/>
      <c r="L1599" s="7"/>
      <c r="M1599" s="7"/>
      <c r="N1599" s="7"/>
      <c r="O1599" s="7"/>
      <c r="P1599" s="7"/>
      <c r="Q1599" s="7"/>
      <c r="R1599" s="4"/>
      <c r="S1599" s="2"/>
      <c r="T1599" s="2"/>
      <c r="U1599" s="2"/>
      <c r="V1599" s="2"/>
      <c r="W1599" s="2"/>
      <c r="X1599" s="2"/>
      <c r="Z1599" s="4"/>
      <c r="AA1599" s="2"/>
      <c r="AB1599" s="2"/>
      <c r="AC1599" s="2"/>
      <c r="AD1599" s="2"/>
      <c r="AE1599" s="2"/>
      <c r="AF1599" s="2"/>
      <c r="AG1599" s="2"/>
    </row>
    <row r="1600" spans="10:33" ht="14.5" x14ac:dyDescent="0.35">
      <c r="J1600" s="4"/>
      <c r="K1600" s="7"/>
      <c r="L1600" s="7"/>
      <c r="M1600" s="7"/>
      <c r="N1600" s="7"/>
      <c r="O1600" s="7"/>
      <c r="P1600" s="7"/>
      <c r="Q1600" s="7"/>
      <c r="R1600" s="4"/>
      <c r="S1600" s="2"/>
      <c r="T1600" s="2"/>
      <c r="U1600" s="2"/>
      <c r="V1600" s="2"/>
      <c r="W1600" s="2"/>
      <c r="X1600" s="2"/>
      <c r="Z1600" s="4"/>
      <c r="AA1600" s="2"/>
      <c r="AB1600" s="2"/>
      <c r="AC1600" s="2"/>
      <c r="AD1600" s="2"/>
      <c r="AE1600" s="2"/>
      <c r="AF1600" s="2"/>
      <c r="AG1600" s="2"/>
    </row>
    <row r="1601" spans="10:33" ht="14.5" x14ac:dyDescent="0.35">
      <c r="J1601" s="4"/>
      <c r="K1601" s="7"/>
      <c r="L1601" s="7"/>
      <c r="M1601" s="7"/>
      <c r="N1601" s="7"/>
      <c r="O1601" s="7"/>
      <c r="P1601" s="7"/>
      <c r="Q1601" s="7"/>
      <c r="R1601" s="4"/>
      <c r="S1601" s="2"/>
      <c r="T1601" s="2"/>
      <c r="U1601" s="2"/>
      <c r="V1601" s="2"/>
      <c r="W1601" s="2"/>
      <c r="X1601" s="2"/>
      <c r="Z1601" s="4"/>
      <c r="AA1601" s="2"/>
      <c r="AB1601" s="2"/>
      <c r="AC1601" s="2"/>
      <c r="AD1601" s="2"/>
      <c r="AE1601" s="2"/>
      <c r="AF1601" s="2"/>
      <c r="AG1601" s="2"/>
    </row>
    <row r="1602" spans="10:33" ht="14.5" x14ac:dyDescent="0.35">
      <c r="J1602" s="4"/>
      <c r="K1602" s="7"/>
      <c r="L1602" s="7"/>
      <c r="M1602" s="7"/>
      <c r="N1602" s="7"/>
      <c r="O1602" s="7"/>
      <c r="P1602" s="7"/>
      <c r="Q1602" s="7"/>
      <c r="R1602" s="4"/>
      <c r="S1602" s="2"/>
      <c r="T1602" s="2"/>
      <c r="U1602" s="2"/>
      <c r="V1602" s="2"/>
      <c r="W1602" s="2"/>
      <c r="X1602" s="2"/>
      <c r="Z1602" s="4"/>
      <c r="AA1602" s="2"/>
      <c r="AB1602" s="2"/>
      <c r="AC1602" s="2"/>
      <c r="AD1602" s="2"/>
      <c r="AE1602" s="2"/>
      <c r="AF1602" s="2"/>
      <c r="AG1602" s="2"/>
    </row>
    <row r="1603" spans="10:33" ht="14.5" x14ac:dyDescent="0.35">
      <c r="J1603" s="4"/>
      <c r="K1603" s="7"/>
      <c r="L1603" s="7"/>
      <c r="M1603" s="7"/>
      <c r="N1603" s="7"/>
      <c r="O1603" s="7"/>
      <c r="P1603" s="7"/>
      <c r="Q1603" s="7"/>
      <c r="R1603" s="4"/>
      <c r="S1603" s="2"/>
      <c r="T1603" s="2"/>
      <c r="U1603" s="2"/>
      <c r="V1603" s="2"/>
      <c r="W1603" s="2"/>
      <c r="X1603" s="2"/>
      <c r="Z1603" s="4"/>
      <c r="AA1603" s="2"/>
      <c r="AB1603" s="2"/>
      <c r="AC1603" s="2"/>
      <c r="AD1603" s="2"/>
      <c r="AE1603" s="2"/>
      <c r="AF1603" s="2"/>
      <c r="AG1603" s="2"/>
    </row>
    <row r="1604" spans="10:33" ht="14.5" x14ac:dyDescent="0.35">
      <c r="J1604" s="4"/>
      <c r="K1604" s="7"/>
      <c r="L1604" s="7"/>
      <c r="M1604" s="7"/>
      <c r="N1604" s="7"/>
      <c r="O1604" s="7"/>
      <c r="P1604" s="7"/>
      <c r="Q1604" s="7"/>
      <c r="R1604" s="4"/>
      <c r="S1604" s="2"/>
      <c r="T1604" s="2"/>
      <c r="U1604" s="2"/>
      <c r="V1604" s="2"/>
      <c r="W1604" s="2"/>
      <c r="X1604" s="2"/>
      <c r="Z1604" s="4"/>
      <c r="AA1604" s="2"/>
      <c r="AB1604" s="2"/>
      <c r="AC1604" s="2"/>
      <c r="AD1604" s="2"/>
      <c r="AE1604" s="2"/>
      <c r="AF1604" s="2"/>
      <c r="AG1604" s="2"/>
    </row>
    <row r="1605" spans="10:33" ht="14.5" x14ac:dyDescent="0.35">
      <c r="J1605" s="4"/>
      <c r="K1605" s="7"/>
      <c r="L1605" s="7"/>
      <c r="M1605" s="7"/>
      <c r="N1605" s="7"/>
      <c r="O1605" s="7"/>
      <c r="P1605" s="7"/>
      <c r="Q1605" s="7"/>
      <c r="R1605" s="4"/>
      <c r="S1605" s="2"/>
      <c r="T1605" s="2"/>
      <c r="U1605" s="2"/>
      <c r="V1605" s="2"/>
      <c r="W1605" s="2"/>
      <c r="X1605" s="2"/>
      <c r="Z1605" s="4"/>
      <c r="AA1605" s="2"/>
      <c r="AB1605" s="2"/>
      <c r="AC1605" s="2"/>
      <c r="AD1605" s="2"/>
      <c r="AE1605" s="2"/>
      <c r="AF1605" s="2"/>
      <c r="AG1605" s="2"/>
    </row>
    <row r="1606" spans="10:33" ht="14.5" x14ac:dyDescent="0.35">
      <c r="J1606" s="4"/>
      <c r="K1606" s="7"/>
      <c r="L1606" s="7"/>
      <c r="M1606" s="7"/>
      <c r="N1606" s="7"/>
      <c r="O1606" s="7"/>
      <c r="P1606" s="7"/>
      <c r="Q1606" s="7"/>
      <c r="R1606" s="4"/>
      <c r="S1606" s="2"/>
      <c r="T1606" s="2"/>
      <c r="U1606" s="2"/>
      <c r="V1606" s="2"/>
      <c r="W1606" s="2"/>
      <c r="X1606" s="2"/>
      <c r="Z1606" s="4"/>
      <c r="AA1606" s="2"/>
      <c r="AB1606" s="2"/>
      <c r="AC1606" s="2"/>
      <c r="AD1606" s="2"/>
      <c r="AE1606" s="2"/>
      <c r="AF1606" s="2"/>
      <c r="AG1606" s="2"/>
    </row>
    <row r="1607" spans="10:33" ht="14.5" x14ac:dyDescent="0.35">
      <c r="J1607" s="4"/>
      <c r="K1607" s="7"/>
      <c r="L1607" s="7"/>
      <c r="M1607" s="7"/>
      <c r="N1607" s="7"/>
      <c r="O1607" s="7"/>
      <c r="P1607" s="7"/>
      <c r="Q1607" s="7"/>
      <c r="R1607" s="4"/>
      <c r="S1607" s="2"/>
      <c r="T1607" s="2"/>
      <c r="U1607" s="2"/>
      <c r="V1607" s="2"/>
      <c r="W1607" s="2"/>
      <c r="X1607" s="2"/>
      <c r="Z1607" s="4"/>
      <c r="AA1607" s="2"/>
      <c r="AB1607" s="2"/>
      <c r="AC1607" s="2"/>
      <c r="AD1607" s="2"/>
      <c r="AE1607" s="2"/>
      <c r="AF1607" s="2"/>
      <c r="AG1607" s="2"/>
    </row>
    <row r="1608" spans="10:33" ht="14.5" x14ac:dyDescent="0.35">
      <c r="J1608" s="4"/>
      <c r="K1608" s="7"/>
      <c r="L1608" s="7"/>
      <c r="M1608" s="7"/>
      <c r="N1608" s="7"/>
      <c r="O1608" s="7"/>
      <c r="P1608" s="7"/>
      <c r="Q1608" s="7"/>
      <c r="R1608" s="4"/>
      <c r="S1608" s="2"/>
      <c r="T1608" s="2"/>
      <c r="U1608" s="2"/>
      <c r="V1608" s="2"/>
      <c r="W1608" s="2"/>
      <c r="X1608" s="2"/>
      <c r="Z1608" s="4"/>
      <c r="AA1608" s="2"/>
      <c r="AB1608" s="2"/>
      <c r="AC1608" s="2"/>
      <c r="AD1608" s="2"/>
      <c r="AE1608" s="2"/>
      <c r="AF1608" s="2"/>
      <c r="AG1608" s="2"/>
    </row>
    <row r="1609" spans="10:33" ht="14.5" x14ac:dyDescent="0.35">
      <c r="J1609" s="4"/>
      <c r="K1609" s="7"/>
      <c r="L1609" s="7"/>
      <c r="M1609" s="7"/>
      <c r="N1609" s="7"/>
      <c r="O1609" s="7"/>
      <c r="P1609" s="7"/>
      <c r="Q1609" s="7"/>
      <c r="R1609" s="4"/>
      <c r="S1609" s="2"/>
      <c r="T1609" s="2"/>
      <c r="U1609" s="2"/>
      <c r="V1609" s="2"/>
      <c r="W1609" s="2"/>
      <c r="X1609" s="2"/>
      <c r="Z1609" s="4"/>
      <c r="AA1609" s="2"/>
      <c r="AB1609" s="2"/>
      <c r="AC1609" s="2"/>
      <c r="AD1609" s="2"/>
      <c r="AE1609" s="2"/>
      <c r="AF1609" s="2"/>
      <c r="AG1609" s="2"/>
    </row>
    <row r="1610" spans="10:33" ht="14.5" x14ac:dyDescent="0.35">
      <c r="J1610" s="4"/>
      <c r="K1610" s="7"/>
      <c r="L1610" s="7"/>
      <c r="M1610" s="7"/>
      <c r="N1610" s="7"/>
      <c r="O1610" s="7"/>
      <c r="P1610" s="7"/>
      <c r="Q1610" s="7"/>
      <c r="R1610" s="4"/>
      <c r="S1610" s="2"/>
      <c r="T1610" s="2"/>
      <c r="U1610" s="2"/>
      <c r="V1610" s="2"/>
      <c r="W1610" s="2"/>
      <c r="X1610" s="2"/>
      <c r="Z1610" s="4"/>
      <c r="AA1610" s="2"/>
      <c r="AB1610" s="2"/>
      <c r="AC1610" s="2"/>
      <c r="AD1610" s="2"/>
      <c r="AE1610" s="2"/>
      <c r="AF1610" s="2"/>
      <c r="AG1610" s="2"/>
    </row>
    <row r="1611" spans="10:33" ht="14.5" x14ac:dyDescent="0.35">
      <c r="J1611" s="4"/>
      <c r="K1611" s="7"/>
      <c r="L1611" s="7"/>
      <c r="M1611" s="7"/>
      <c r="N1611" s="7"/>
      <c r="O1611" s="7"/>
      <c r="P1611" s="7"/>
      <c r="Q1611" s="7"/>
      <c r="R1611" s="4"/>
      <c r="S1611" s="2"/>
      <c r="T1611" s="2"/>
      <c r="U1611" s="2"/>
      <c r="V1611" s="2"/>
      <c r="W1611" s="2"/>
      <c r="X1611" s="2"/>
      <c r="Z1611" s="4"/>
      <c r="AA1611" s="2"/>
      <c r="AB1611" s="2"/>
      <c r="AC1611" s="2"/>
      <c r="AD1611" s="2"/>
      <c r="AE1611" s="2"/>
      <c r="AF1611" s="2"/>
      <c r="AG1611" s="2"/>
    </row>
    <row r="1612" spans="10:33" ht="14.5" x14ac:dyDescent="0.35">
      <c r="J1612" s="4"/>
      <c r="K1612" s="7"/>
      <c r="L1612" s="7"/>
      <c r="M1612" s="7"/>
      <c r="N1612" s="7"/>
      <c r="O1612" s="7"/>
      <c r="P1612" s="7"/>
      <c r="Q1612" s="7"/>
      <c r="R1612" s="4"/>
      <c r="S1612" s="2"/>
      <c r="T1612" s="2"/>
      <c r="U1612" s="2"/>
      <c r="V1612" s="2"/>
      <c r="W1612" s="2"/>
      <c r="X1612" s="2"/>
      <c r="Z1612" s="4"/>
      <c r="AA1612" s="2"/>
      <c r="AB1612" s="2"/>
      <c r="AC1612" s="2"/>
      <c r="AD1612" s="2"/>
      <c r="AE1612" s="2"/>
      <c r="AF1612" s="2"/>
      <c r="AG1612" s="2"/>
    </row>
    <row r="1613" spans="10:33" ht="14.5" x14ac:dyDescent="0.35">
      <c r="J1613" s="4"/>
      <c r="K1613" s="7"/>
      <c r="L1613" s="7"/>
      <c r="M1613" s="7"/>
      <c r="N1613" s="7"/>
      <c r="O1613" s="7"/>
      <c r="P1613" s="7"/>
      <c r="Q1613" s="7"/>
      <c r="R1613" s="4"/>
      <c r="S1613" s="2"/>
      <c r="T1613" s="2"/>
      <c r="U1613" s="2"/>
      <c r="V1613" s="2"/>
      <c r="W1613" s="2"/>
      <c r="X1613" s="2"/>
      <c r="Z1613" s="4"/>
      <c r="AA1613" s="2"/>
      <c r="AB1613" s="2"/>
      <c r="AC1613" s="2"/>
      <c r="AD1613" s="2"/>
      <c r="AE1613" s="2"/>
      <c r="AF1613" s="2"/>
      <c r="AG1613" s="2"/>
    </row>
    <row r="1614" spans="10:33" ht="14.5" x14ac:dyDescent="0.35">
      <c r="J1614" s="4"/>
      <c r="K1614" s="7"/>
      <c r="L1614" s="7"/>
      <c r="M1614" s="7"/>
      <c r="N1614" s="7"/>
      <c r="O1614" s="7"/>
      <c r="P1614" s="7"/>
      <c r="Q1614" s="7"/>
      <c r="R1614" s="4"/>
      <c r="S1614" s="2"/>
      <c r="T1614" s="2"/>
      <c r="U1614" s="2"/>
      <c r="V1614" s="2"/>
      <c r="W1614" s="2"/>
      <c r="X1614" s="2"/>
      <c r="Z1614" s="4"/>
      <c r="AA1614" s="2"/>
      <c r="AB1614" s="2"/>
      <c r="AC1614" s="2"/>
      <c r="AD1614" s="2"/>
      <c r="AE1614" s="2"/>
      <c r="AF1614" s="2"/>
      <c r="AG1614" s="2"/>
    </row>
    <row r="1615" spans="10:33" ht="14.5" x14ac:dyDescent="0.35">
      <c r="J1615" s="4"/>
      <c r="K1615" s="7"/>
      <c r="L1615" s="7"/>
      <c r="M1615" s="7"/>
      <c r="N1615" s="7"/>
      <c r="O1615" s="7"/>
      <c r="P1615" s="7"/>
      <c r="Q1615" s="7"/>
      <c r="R1615" s="4"/>
      <c r="S1615" s="2"/>
      <c r="T1615" s="2"/>
      <c r="U1615" s="2"/>
      <c r="V1615" s="2"/>
      <c r="W1615" s="2"/>
      <c r="X1615" s="2"/>
      <c r="Z1615" s="4"/>
      <c r="AA1615" s="2"/>
      <c r="AB1615" s="2"/>
      <c r="AC1615" s="2"/>
      <c r="AD1615" s="2"/>
      <c r="AE1615" s="2"/>
      <c r="AF1615" s="2"/>
      <c r="AG1615" s="2"/>
    </row>
    <row r="1616" spans="10:33" ht="14.5" x14ac:dyDescent="0.35">
      <c r="J1616" s="4"/>
      <c r="K1616" s="7"/>
      <c r="L1616" s="7"/>
      <c r="M1616" s="7"/>
      <c r="N1616" s="7"/>
      <c r="O1616" s="7"/>
      <c r="P1616" s="7"/>
      <c r="Q1616" s="7"/>
      <c r="R1616" s="4"/>
      <c r="S1616" s="2"/>
      <c r="T1616" s="2"/>
      <c r="U1616" s="2"/>
      <c r="V1616" s="2"/>
      <c r="W1616" s="2"/>
      <c r="X1616" s="2"/>
      <c r="Z1616" s="4"/>
      <c r="AA1616" s="2"/>
      <c r="AB1616" s="2"/>
      <c r="AC1616" s="2"/>
      <c r="AD1616" s="2"/>
      <c r="AE1616" s="2"/>
      <c r="AF1616" s="2"/>
      <c r="AG1616" s="2"/>
    </row>
    <row r="1617" spans="10:33" ht="14.5" x14ac:dyDescent="0.35">
      <c r="J1617" s="4"/>
      <c r="K1617" s="7"/>
      <c r="L1617" s="7"/>
      <c r="M1617" s="7"/>
      <c r="N1617" s="7"/>
      <c r="O1617" s="7"/>
      <c r="P1617" s="7"/>
      <c r="Q1617" s="7"/>
      <c r="R1617" s="4"/>
      <c r="S1617" s="2"/>
      <c r="T1617" s="2"/>
      <c r="U1617" s="2"/>
      <c r="V1617" s="2"/>
      <c r="W1617" s="2"/>
      <c r="X1617" s="2"/>
      <c r="Z1617" s="4"/>
      <c r="AA1617" s="2"/>
      <c r="AB1617" s="2"/>
      <c r="AC1617" s="2"/>
      <c r="AD1617" s="2"/>
      <c r="AE1617" s="2"/>
      <c r="AF1617" s="2"/>
      <c r="AG1617" s="2"/>
    </row>
    <row r="1618" spans="10:33" ht="14.5" x14ac:dyDescent="0.35">
      <c r="J1618" s="4"/>
      <c r="K1618" s="7"/>
      <c r="L1618" s="7"/>
      <c r="M1618" s="7"/>
      <c r="N1618" s="7"/>
      <c r="O1618" s="7"/>
      <c r="P1618" s="7"/>
      <c r="Q1618" s="7"/>
      <c r="R1618" s="4"/>
      <c r="S1618" s="2"/>
      <c r="T1618" s="2"/>
      <c r="U1618" s="2"/>
      <c r="V1618" s="2"/>
      <c r="W1618" s="2"/>
      <c r="X1618" s="2"/>
      <c r="Z1618" s="4"/>
      <c r="AA1618" s="2"/>
      <c r="AB1618" s="2"/>
      <c r="AC1618" s="2"/>
      <c r="AD1618" s="2"/>
      <c r="AE1618" s="2"/>
      <c r="AF1618" s="2"/>
      <c r="AG1618" s="2"/>
    </row>
    <row r="1619" spans="10:33" ht="14.5" x14ac:dyDescent="0.35">
      <c r="J1619" s="4"/>
      <c r="K1619" s="7"/>
      <c r="L1619" s="7"/>
      <c r="M1619" s="7"/>
      <c r="N1619" s="7"/>
      <c r="O1619" s="7"/>
      <c r="P1619" s="7"/>
      <c r="Q1619" s="7"/>
      <c r="R1619" s="4"/>
      <c r="S1619" s="2"/>
      <c r="T1619" s="2"/>
      <c r="U1619" s="2"/>
      <c r="V1619" s="2"/>
      <c r="W1619" s="2"/>
      <c r="X1619" s="2"/>
      <c r="Z1619" s="4"/>
      <c r="AA1619" s="2"/>
      <c r="AB1619" s="2"/>
      <c r="AC1619" s="2"/>
      <c r="AD1619" s="2"/>
      <c r="AE1619" s="2"/>
      <c r="AF1619" s="2"/>
      <c r="AG1619" s="2"/>
    </row>
    <row r="1620" spans="10:33" ht="14.5" x14ac:dyDescent="0.35">
      <c r="J1620" s="4"/>
      <c r="K1620" s="7"/>
      <c r="L1620" s="7"/>
      <c r="M1620" s="7"/>
      <c r="N1620" s="7"/>
      <c r="O1620" s="7"/>
      <c r="P1620" s="7"/>
      <c r="Q1620" s="7"/>
      <c r="R1620" s="4"/>
      <c r="S1620" s="2"/>
      <c r="T1620" s="2"/>
      <c r="U1620" s="2"/>
      <c r="V1620" s="2"/>
      <c r="W1620" s="2"/>
      <c r="X1620" s="2"/>
      <c r="Z1620" s="4"/>
      <c r="AA1620" s="2"/>
      <c r="AB1620" s="2"/>
      <c r="AC1620" s="2"/>
      <c r="AD1620" s="2"/>
      <c r="AE1620" s="2"/>
      <c r="AF1620" s="2"/>
      <c r="AG1620" s="2"/>
    </row>
    <row r="1621" spans="10:33" ht="14.5" x14ac:dyDescent="0.35">
      <c r="J1621" s="4"/>
      <c r="K1621" s="7"/>
      <c r="L1621" s="7"/>
      <c r="M1621" s="7"/>
      <c r="N1621" s="7"/>
      <c r="O1621" s="7"/>
      <c r="P1621" s="7"/>
      <c r="Q1621" s="7"/>
      <c r="R1621" s="4"/>
      <c r="S1621" s="2"/>
      <c r="T1621" s="2"/>
      <c r="U1621" s="2"/>
      <c r="V1621" s="2"/>
      <c r="W1621" s="2"/>
      <c r="X1621" s="2"/>
      <c r="Z1621" s="4"/>
      <c r="AA1621" s="2"/>
      <c r="AB1621" s="2"/>
      <c r="AC1621" s="2"/>
      <c r="AD1621" s="2"/>
      <c r="AE1621" s="2"/>
      <c r="AF1621" s="2"/>
      <c r="AG1621" s="2"/>
    </row>
    <row r="1622" spans="10:33" ht="14.5" x14ac:dyDescent="0.35">
      <c r="J1622" s="4"/>
      <c r="K1622" s="7"/>
      <c r="L1622" s="7"/>
      <c r="M1622" s="7"/>
      <c r="N1622" s="7"/>
      <c r="O1622" s="7"/>
      <c r="P1622" s="7"/>
      <c r="Q1622" s="7"/>
      <c r="R1622" s="4"/>
      <c r="S1622" s="2"/>
      <c r="T1622" s="2"/>
      <c r="U1622" s="2"/>
      <c r="V1622" s="2"/>
      <c r="W1622" s="2"/>
      <c r="X1622" s="2"/>
      <c r="Z1622" s="4"/>
      <c r="AA1622" s="2"/>
      <c r="AB1622" s="2"/>
      <c r="AC1622" s="2"/>
      <c r="AD1622" s="2"/>
      <c r="AE1622" s="2"/>
      <c r="AF1622" s="2"/>
      <c r="AG1622" s="2"/>
    </row>
    <row r="1623" spans="10:33" ht="14.5" x14ac:dyDescent="0.35">
      <c r="J1623" s="4"/>
      <c r="K1623" s="7"/>
      <c r="L1623" s="7"/>
      <c r="M1623" s="7"/>
      <c r="N1623" s="7"/>
      <c r="O1623" s="7"/>
      <c r="P1623" s="7"/>
      <c r="Q1623" s="7"/>
      <c r="R1623" s="4"/>
      <c r="S1623" s="2"/>
      <c r="T1623" s="2"/>
      <c r="U1623" s="2"/>
      <c r="V1623" s="2"/>
      <c r="W1623" s="2"/>
      <c r="X1623" s="2"/>
      <c r="Z1623" s="4"/>
      <c r="AA1623" s="2"/>
      <c r="AB1623" s="2"/>
      <c r="AC1623" s="2"/>
      <c r="AD1623" s="2"/>
      <c r="AE1623" s="2"/>
      <c r="AF1623" s="2"/>
      <c r="AG1623" s="2"/>
    </row>
    <row r="1624" spans="10:33" ht="14.5" x14ac:dyDescent="0.35">
      <c r="J1624" s="4"/>
      <c r="K1624" s="7"/>
      <c r="L1624" s="7"/>
      <c r="M1624" s="7"/>
      <c r="N1624" s="7"/>
      <c r="O1624" s="7"/>
      <c r="P1624" s="7"/>
      <c r="Q1624" s="7"/>
      <c r="R1624" s="4"/>
      <c r="S1624" s="2"/>
      <c r="T1624" s="2"/>
      <c r="U1624" s="2"/>
      <c r="V1624" s="2"/>
      <c r="W1624" s="2"/>
      <c r="X1624" s="2"/>
      <c r="Z1624" s="4"/>
      <c r="AA1624" s="2"/>
      <c r="AB1624" s="2"/>
      <c r="AC1624" s="2"/>
      <c r="AD1624" s="2"/>
      <c r="AE1624" s="2"/>
      <c r="AF1624" s="2"/>
      <c r="AG1624" s="2"/>
    </row>
    <row r="1625" spans="10:33" ht="14.5" x14ac:dyDescent="0.35">
      <c r="J1625" s="4"/>
      <c r="K1625" s="7"/>
      <c r="L1625" s="7"/>
      <c r="M1625" s="7"/>
      <c r="N1625" s="7"/>
      <c r="O1625" s="7"/>
      <c r="P1625" s="7"/>
      <c r="Q1625" s="7"/>
      <c r="R1625" s="4"/>
      <c r="S1625" s="2"/>
      <c r="T1625" s="2"/>
      <c r="U1625" s="2"/>
      <c r="V1625" s="2"/>
      <c r="W1625" s="2"/>
      <c r="X1625" s="2"/>
      <c r="Z1625" s="4"/>
      <c r="AA1625" s="2"/>
      <c r="AB1625" s="2"/>
      <c r="AC1625" s="2"/>
      <c r="AD1625" s="2"/>
      <c r="AE1625" s="2"/>
      <c r="AF1625" s="2"/>
      <c r="AG1625" s="2"/>
    </row>
    <row r="1626" spans="10:33" ht="14.5" x14ac:dyDescent="0.35">
      <c r="J1626" s="4"/>
      <c r="K1626" s="7"/>
      <c r="L1626" s="7"/>
      <c r="M1626" s="7"/>
      <c r="N1626" s="7"/>
      <c r="O1626" s="7"/>
      <c r="P1626" s="7"/>
      <c r="Q1626" s="7"/>
      <c r="R1626" s="4"/>
      <c r="S1626" s="2"/>
      <c r="T1626" s="2"/>
      <c r="U1626" s="2"/>
      <c r="V1626" s="2"/>
      <c r="W1626" s="2"/>
      <c r="X1626" s="2"/>
      <c r="Z1626" s="4"/>
      <c r="AA1626" s="2"/>
      <c r="AB1626" s="2"/>
      <c r="AC1626" s="2"/>
      <c r="AD1626" s="2"/>
      <c r="AE1626" s="2"/>
      <c r="AF1626" s="2"/>
      <c r="AG1626" s="2"/>
    </row>
    <row r="1627" spans="10:33" ht="14.5" x14ac:dyDescent="0.35">
      <c r="J1627" s="4"/>
      <c r="K1627" s="7"/>
      <c r="L1627" s="7"/>
      <c r="M1627" s="7"/>
      <c r="N1627" s="7"/>
      <c r="O1627" s="7"/>
      <c r="P1627" s="7"/>
      <c r="Q1627" s="7"/>
      <c r="R1627" s="4"/>
      <c r="S1627" s="2"/>
      <c r="T1627" s="2"/>
      <c r="U1627" s="2"/>
      <c r="V1627" s="2"/>
      <c r="W1627" s="2"/>
      <c r="X1627" s="2"/>
      <c r="Z1627" s="4"/>
      <c r="AA1627" s="2"/>
      <c r="AB1627" s="2"/>
      <c r="AC1627" s="2"/>
      <c r="AD1627" s="2"/>
      <c r="AE1627" s="2"/>
      <c r="AF1627" s="2"/>
      <c r="AG1627" s="2"/>
    </row>
    <row r="1628" spans="10:33" ht="14.5" x14ac:dyDescent="0.35">
      <c r="J1628" s="4"/>
      <c r="K1628" s="7"/>
      <c r="L1628" s="7"/>
      <c r="M1628" s="7"/>
      <c r="N1628" s="7"/>
      <c r="O1628" s="7"/>
      <c r="P1628" s="7"/>
      <c r="Q1628" s="7"/>
      <c r="R1628" s="4"/>
      <c r="S1628" s="2"/>
      <c r="T1628" s="2"/>
      <c r="U1628" s="2"/>
      <c r="V1628" s="2"/>
      <c r="W1628" s="2"/>
      <c r="X1628" s="2"/>
      <c r="Z1628" s="4"/>
      <c r="AA1628" s="2"/>
      <c r="AB1628" s="2"/>
      <c r="AC1628" s="2"/>
      <c r="AD1628" s="2"/>
      <c r="AE1628" s="2"/>
      <c r="AF1628" s="2"/>
      <c r="AG1628" s="2"/>
    </row>
    <row r="1629" spans="10:33" ht="14.5" x14ac:dyDescent="0.35">
      <c r="J1629" s="4"/>
      <c r="K1629" s="7"/>
      <c r="L1629" s="7"/>
      <c r="M1629" s="7"/>
      <c r="N1629" s="7"/>
      <c r="O1629" s="7"/>
      <c r="P1629" s="7"/>
      <c r="Q1629" s="7"/>
      <c r="R1629" s="4"/>
      <c r="S1629" s="2"/>
      <c r="T1629" s="2"/>
      <c r="U1629" s="2"/>
      <c r="V1629" s="2"/>
      <c r="W1629" s="2"/>
      <c r="X1629" s="2"/>
      <c r="Z1629" s="4"/>
      <c r="AA1629" s="2"/>
      <c r="AB1629" s="2"/>
      <c r="AC1629" s="2"/>
      <c r="AD1629" s="2"/>
      <c r="AE1629" s="2"/>
      <c r="AF1629" s="2"/>
      <c r="AG1629" s="2"/>
    </row>
    <row r="1630" spans="10:33" ht="14.5" x14ac:dyDescent="0.35">
      <c r="J1630" s="4"/>
      <c r="K1630" s="7"/>
      <c r="L1630" s="7"/>
      <c r="M1630" s="7"/>
      <c r="N1630" s="7"/>
      <c r="O1630" s="7"/>
      <c r="P1630" s="7"/>
      <c r="Q1630" s="7"/>
      <c r="R1630" s="4"/>
      <c r="S1630" s="2"/>
      <c r="T1630" s="2"/>
      <c r="U1630" s="2"/>
      <c r="V1630" s="2"/>
      <c r="W1630" s="2"/>
      <c r="X1630" s="2"/>
      <c r="Z1630" s="4"/>
      <c r="AA1630" s="2"/>
      <c r="AB1630" s="2"/>
      <c r="AC1630" s="2"/>
      <c r="AD1630" s="2"/>
      <c r="AE1630" s="2"/>
      <c r="AF1630" s="2"/>
      <c r="AG1630" s="2"/>
    </row>
    <row r="1631" spans="10:33" ht="14.5" x14ac:dyDescent="0.35">
      <c r="J1631" s="4"/>
      <c r="K1631" s="7"/>
      <c r="L1631" s="7"/>
      <c r="M1631" s="7"/>
      <c r="N1631" s="7"/>
      <c r="O1631" s="7"/>
      <c r="P1631" s="7"/>
      <c r="Q1631" s="7"/>
      <c r="R1631" s="4"/>
      <c r="S1631" s="2"/>
      <c r="T1631" s="2"/>
      <c r="U1631" s="2"/>
      <c r="V1631" s="2"/>
      <c r="W1631" s="2"/>
      <c r="X1631" s="2"/>
      <c r="Z1631" s="4"/>
      <c r="AA1631" s="2"/>
      <c r="AB1631" s="2"/>
      <c r="AC1631" s="2"/>
      <c r="AD1631" s="2"/>
      <c r="AE1631" s="2"/>
      <c r="AF1631" s="2"/>
      <c r="AG1631" s="2"/>
    </row>
    <row r="1632" spans="10:33" ht="14.5" x14ac:dyDescent="0.35">
      <c r="J1632" s="4"/>
      <c r="K1632" s="7"/>
      <c r="L1632" s="7"/>
      <c r="M1632" s="7"/>
      <c r="N1632" s="7"/>
      <c r="O1632" s="7"/>
      <c r="P1632" s="7"/>
      <c r="Q1632" s="7"/>
      <c r="R1632" s="4"/>
      <c r="S1632" s="2"/>
      <c r="T1632" s="2"/>
      <c r="U1632" s="2"/>
      <c r="V1632" s="2"/>
      <c r="W1632" s="2"/>
      <c r="X1632" s="2"/>
      <c r="Z1632" s="4"/>
      <c r="AA1632" s="2"/>
      <c r="AB1632" s="2"/>
      <c r="AC1632" s="2"/>
      <c r="AD1632" s="2"/>
      <c r="AE1632" s="2"/>
      <c r="AF1632" s="2"/>
      <c r="AG1632" s="2"/>
    </row>
    <row r="1633" spans="10:33" ht="14.5" x14ac:dyDescent="0.35">
      <c r="J1633" s="4"/>
      <c r="K1633" s="7"/>
      <c r="L1633" s="7"/>
      <c r="M1633" s="7"/>
      <c r="N1633" s="7"/>
      <c r="O1633" s="7"/>
      <c r="P1633" s="7"/>
      <c r="Q1633" s="7"/>
      <c r="R1633" s="4"/>
      <c r="S1633" s="2"/>
      <c r="T1633" s="2"/>
      <c r="U1633" s="2"/>
      <c r="V1633" s="2"/>
      <c r="W1633" s="2"/>
      <c r="X1633" s="2"/>
      <c r="Z1633" s="4"/>
      <c r="AA1633" s="2"/>
      <c r="AB1633" s="2"/>
      <c r="AC1633" s="2"/>
      <c r="AD1633" s="2"/>
      <c r="AE1633" s="2"/>
      <c r="AF1633" s="2"/>
      <c r="AG1633" s="2"/>
    </row>
    <row r="1634" spans="10:33" ht="14.5" x14ac:dyDescent="0.35">
      <c r="J1634" s="4"/>
      <c r="K1634" s="7"/>
      <c r="L1634" s="7"/>
      <c r="M1634" s="7"/>
      <c r="N1634" s="7"/>
      <c r="O1634" s="7"/>
      <c r="P1634" s="7"/>
      <c r="Q1634" s="7"/>
      <c r="R1634" s="4"/>
      <c r="S1634" s="2"/>
      <c r="T1634" s="2"/>
      <c r="U1634" s="2"/>
      <c r="V1634" s="2"/>
      <c r="W1634" s="2"/>
      <c r="X1634" s="2"/>
      <c r="Z1634" s="4"/>
      <c r="AA1634" s="2"/>
      <c r="AB1634" s="2"/>
      <c r="AC1634" s="2"/>
      <c r="AD1634" s="2"/>
      <c r="AE1634" s="2"/>
      <c r="AF1634" s="2"/>
      <c r="AG1634" s="2"/>
    </row>
    <row r="1635" spans="10:33" ht="14.5" x14ac:dyDescent="0.35">
      <c r="J1635" s="4"/>
      <c r="K1635" s="7"/>
      <c r="L1635" s="7"/>
      <c r="M1635" s="7"/>
      <c r="N1635" s="7"/>
      <c r="O1635" s="7"/>
      <c r="P1635" s="7"/>
      <c r="Q1635" s="7"/>
      <c r="R1635" s="4"/>
      <c r="S1635" s="2"/>
      <c r="T1635" s="2"/>
      <c r="U1635" s="2"/>
      <c r="V1635" s="2"/>
      <c r="W1635" s="2"/>
      <c r="X1635" s="2"/>
      <c r="Z1635" s="4"/>
      <c r="AA1635" s="2"/>
      <c r="AB1635" s="2"/>
      <c r="AC1635" s="2"/>
      <c r="AD1635" s="2"/>
      <c r="AE1635" s="2"/>
      <c r="AF1635" s="2"/>
      <c r="AG1635" s="2"/>
    </row>
    <row r="1636" spans="10:33" ht="14.5" x14ac:dyDescent="0.35">
      <c r="J1636" s="4"/>
      <c r="K1636" s="7"/>
      <c r="L1636" s="7"/>
      <c r="M1636" s="7"/>
      <c r="N1636" s="7"/>
      <c r="O1636" s="7"/>
      <c r="P1636" s="7"/>
      <c r="Q1636" s="7"/>
      <c r="R1636" s="4"/>
      <c r="S1636" s="2"/>
      <c r="T1636" s="2"/>
      <c r="U1636" s="2"/>
      <c r="V1636" s="2"/>
      <c r="W1636" s="2"/>
      <c r="X1636" s="2"/>
      <c r="Z1636" s="4"/>
      <c r="AA1636" s="2"/>
      <c r="AB1636" s="2"/>
      <c r="AC1636" s="2"/>
      <c r="AD1636" s="2"/>
      <c r="AE1636" s="2"/>
      <c r="AF1636" s="2"/>
      <c r="AG1636" s="2"/>
    </row>
    <row r="1637" spans="10:33" ht="14.5" x14ac:dyDescent="0.35">
      <c r="J1637" s="4"/>
      <c r="K1637" s="7"/>
      <c r="L1637" s="7"/>
      <c r="M1637" s="7"/>
      <c r="N1637" s="7"/>
      <c r="O1637" s="7"/>
      <c r="P1637" s="7"/>
      <c r="Q1637" s="7"/>
      <c r="R1637" s="4"/>
      <c r="S1637" s="2"/>
      <c r="T1637" s="2"/>
      <c r="U1637" s="2"/>
      <c r="V1637" s="2"/>
      <c r="W1637" s="2"/>
      <c r="X1637" s="2"/>
      <c r="Z1637" s="4"/>
      <c r="AA1637" s="2"/>
      <c r="AB1637" s="2"/>
      <c r="AC1637" s="2"/>
      <c r="AD1637" s="2"/>
      <c r="AE1637" s="2"/>
      <c r="AF1637" s="2"/>
      <c r="AG1637" s="2"/>
    </row>
    <row r="1638" spans="10:33" ht="14.5" x14ac:dyDescent="0.35">
      <c r="J1638" s="4"/>
      <c r="K1638" s="7"/>
      <c r="L1638" s="7"/>
      <c r="M1638" s="7"/>
      <c r="N1638" s="7"/>
      <c r="O1638" s="7"/>
      <c r="P1638" s="7"/>
      <c r="Q1638" s="7"/>
      <c r="R1638" s="4"/>
      <c r="S1638" s="2"/>
      <c r="T1638" s="2"/>
      <c r="U1638" s="2"/>
      <c r="V1638" s="2"/>
      <c r="W1638" s="2"/>
      <c r="X1638" s="2"/>
      <c r="Z1638" s="4"/>
      <c r="AA1638" s="2"/>
      <c r="AB1638" s="2"/>
      <c r="AC1638" s="2"/>
      <c r="AD1638" s="2"/>
      <c r="AE1638" s="2"/>
      <c r="AF1638" s="2"/>
      <c r="AG1638" s="2"/>
    </row>
    <row r="1639" spans="10:33" ht="14.5" x14ac:dyDescent="0.35">
      <c r="J1639" s="4"/>
      <c r="K1639" s="7"/>
      <c r="L1639" s="7"/>
      <c r="M1639" s="7"/>
      <c r="N1639" s="7"/>
      <c r="O1639" s="7"/>
      <c r="P1639" s="7"/>
      <c r="Q1639" s="7"/>
      <c r="R1639" s="4"/>
      <c r="S1639" s="2"/>
      <c r="T1639" s="2"/>
      <c r="U1639" s="2"/>
      <c r="V1639" s="2"/>
      <c r="W1639" s="2"/>
      <c r="X1639" s="2"/>
      <c r="Z1639" s="4"/>
      <c r="AA1639" s="2"/>
      <c r="AB1639" s="2"/>
      <c r="AC1639" s="2"/>
      <c r="AD1639" s="2"/>
      <c r="AE1639" s="2"/>
      <c r="AF1639" s="2"/>
      <c r="AG1639" s="2"/>
    </row>
    <row r="1640" spans="10:33" ht="14.5" x14ac:dyDescent="0.35">
      <c r="J1640" s="4"/>
      <c r="K1640" s="7"/>
      <c r="L1640" s="7"/>
      <c r="M1640" s="7"/>
      <c r="N1640" s="7"/>
      <c r="O1640" s="7"/>
      <c r="P1640" s="7"/>
      <c r="Q1640" s="7"/>
      <c r="R1640" s="4"/>
      <c r="S1640" s="2"/>
      <c r="T1640" s="2"/>
      <c r="U1640" s="2"/>
      <c r="V1640" s="2"/>
      <c r="W1640" s="2"/>
      <c r="X1640" s="2"/>
      <c r="Z1640" s="4"/>
      <c r="AA1640" s="2"/>
      <c r="AB1640" s="2"/>
      <c r="AC1640" s="2"/>
      <c r="AD1640" s="2"/>
      <c r="AE1640" s="2"/>
      <c r="AF1640" s="2"/>
      <c r="AG1640" s="2"/>
    </row>
    <row r="1641" spans="10:33" ht="14.5" x14ac:dyDescent="0.35">
      <c r="J1641" s="4"/>
      <c r="K1641" s="7"/>
      <c r="L1641" s="7"/>
      <c r="M1641" s="7"/>
      <c r="N1641" s="7"/>
      <c r="O1641" s="7"/>
      <c r="P1641" s="7"/>
      <c r="Q1641" s="7"/>
      <c r="R1641" s="4"/>
      <c r="S1641" s="2"/>
      <c r="T1641" s="2"/>
      <c r="U1641" s="2"/>
      <c r="V1641" s="2"/>
      <c r="W1641" s="2"/>
      <c r="X1641" s="2"/>
      <c r="Z1641" s="4"/>
      <c r="AA1641" s="2"/>
      <c r="AB1641" s="2"/>
      <c r="AC1641" s="2"/>
      <c r="AD1641" s="2"/>
      <c r="AE1641" s="2"/>
      <c r="AF1641" s="2"/>
      <c r="AG1641" s="2"/>
    </row>
    <row r="1642" spans="10:33" ht="14.5" x14ac:dyDescent="0.35">
      <c r="J1642" s="4"/>
      <c r="K1642" s="7"/>
      <c r="L1642" s="7"/>
      <c r="M1642" s="7"/>
      <c r="N1642" s="7"/>
      <c r="O1642" s="7"/>
      <c r="P1642" s="7"/>
      <c r="Q1642" s="7"/>
      <c r="R1642" s="4"/>
      <c r="S1642" s="2"/>
      <c r="T1642" s="2"/>
      <c r="U1642" s="2"/>
      <c r="V1642" s="2"/>
      <c r="W1642" s="2"/>
      <c r="X1642" s="2"/>
      <c r="Z1642" s="4"/>
      <c r="AA1642" s="2"/>
      <c r="AB1642" s="2"/>
      <c r="AC1642" s="2"/>
      <c r="AD1642" s="2"/>
      <c r="AE1642" s="2"/>
      <c r="AF1642" s="2"/>
      <c r="AG1642" s="2"/>
    </row>
    <row r="1643" spans="10:33" ht="14.5" x14ac:dyDescent="0.35">
      <c r="J1643" s="4"/>
      <c r="K1643" s="7"/>
      <c r="L1643" s="7"/>
      <c r="M1643" s="7"/>
      <c r="N1643" s="7"/>
      <c r="O1643" s="7"/>
      <c r="P1643" s="7"/>
      <c r="Q1643" s="7"/>
      <c r="R1643" s="4"/>
      <c r="S1643" s="2"/>
      <c r="T1643" s="2"/>
      <c r="U1643" s="2"/>
      <c r="V1643" s="2"/>
      <c r="W1643" s="2"/>
      <c r="X1643" s="2"/>
      <c r="Z1643" s="4"/>
      <c r="AA1643" s="2"/>
      <c r="AB1643" s="2"/>
      <c r="AC1643" s="2"/>
      <c r="AD1643" s="2"/>
      <c r="AE1643" s="2"/>
      <c r="AF1643" s="2"/>
      <c r="AG1643" s="2"/>
    </row>
    <row r="1644" spans="10:33" ht="14.5" x14ac:dyDescent="0.35">
      <c r="J1644" s="4"/>
      <c r="K1644" s="7"/>
      <c r="L1644" s="7"/>
      <c r="M1644" s="7"/>
      <c r="N1644" s="7"/>
      <c r="O1644" s="7"/>
      <c r="P1644" s="7"/>
      <c r="Q1644" s="7"/>
      <c r="R1644" s="4"/>
      <c r="S1644" s="2"/>
      <c r="T1644" s="2"/>
      <c r="U1644" s="2"/>
      <c r="V1644" s="2"/>
      <c r="W1644" s="2"/>
      <c r="X1644" s="2"/>
      <c r="Z1644" s="4"/>
      <c r="AA1644" s="2"/>
      <c r="AB1644" s="2"/>
      <c r="AC1644" s="2"/>
      <c r="AD1644" s="2"/>
      <c r="AE1644" s="2"/>
      <c r="AF1644" s="2"/>
      <c r="AG1644" s="2"/>
    </row>
    <row r="1645" spans="10:33" ht="14.5" x14ac:dyDescent="0.35">
      <c r="J1645" s="4"/>
      <c r="K1645" s="7"/>
      <c r="L1645" s="7"/>
      <c r="M1645" s="7"/>
      <c r="N1645" s="7"/>
      <c r="O1645" s="7"/>
      <c r="P1645" s="7"/>
      <c r="Q1645" s="7"/>
      <c r="R1645" s="4"/>
      <c r="S1645" s="2"/>
      <c r="T1645" s="2"/>
      <c r="U1645" s="2"/>
      <c r="V1645" s="2"/>
      <c r="W1645" s="2"/>
      <c r="X1645" s="2"/>
      <c r="Z1645" s="4"/>
      <c r="AA1645" s="2"/>
      <c r="AB1645" s="2"/>
      <c r="AC1645" s="2"/>
      <c r="AD1645" s="2"/>
      <c r="AE1645" s="2"/>
      <c r="AF1645" s="2"/>
      <c r="AG1645" s="2"/>
    </row>
    <row r="1646" spans="10:33" ht="14.5" x14ac:dyDescent="0.35">
      <c r="J1646" s="4"/>
      <c r="K1646" s="7"/>
      <c r="L1646" s="7"/>
      <c r="M1646" s="7"/>
      <c r="N1646" s="7"/>
      <c r="O1646" s="7"/>
      <c r="P1646" s="7"/>
      <c r="Q1646" s="7"/>
      <c r="R1646" s="4"/>
      <c r="S1646" s="2"/>
      <c r="T1646" s="2"/>
      <c r="U1646" s="2"/>
      <c r="V1646" s="2"/>
      <c r="W1646" s="2"/>
      <c r="X1646" s="2"/>
      <c r="Z1646" s="4"/>
      <c r="AA1646" s="2"/>
      <c r="AB1646" s="2"/>
      <c r="AC1646" s="2"/>
      <c r="AD1646" s="2"/>
      <c r="AE1646" s="2"/>
      <c r="AF1646" s="2"/>
      <c r="AG1646" s="2"/>
    </row>
    <row r="1647" spans="10:33" ht="14.5" x14ac:dyDescent="0.35">
      <c r="J1647" s="4"/>
      <c r="K1647" s="7"/>
      <c r="L1647" s="7"/>
      <c r="M1647" s="7"/>
      <c r="N1647" s="7"/>
      <c r="O1647" s="7"/>
      <c r="P1647" s="7"/>
      <c r="Q1647" s="7"/>
      <c r="R1647" s="4"/>
      <c r="S1647" s="2"/>
      <c r="T1647" s="2"/>
      <c r="U1647" s="2"/>
      <c r="V1647" s="2"/>
      <c r="W1647" s="2"/>
      <c r="X1647" s="2"/>
      <c r="Z1647" s="4"/>
      <c r="AA1647" s="2"/>
      <c r="AB1647" s="2"/>
      <c r="AC1647" s="2"/>
      <c r="AD1647" s="2"/>
      <c r="AE1647" s="2"/>
      <c r="AF1647" s="2"/>
      <c r="AG1647" s="2"/>
    </row>
    <row r="1648" spans="10:33" ht="14.5" x14ac:dyDescent="0.35">
      <c r="J1648" s="4"/>
      <c r="K1648" s="7"/>
      <c r="L1648" s="7"/>
      <c r="M1648" s="7"/>
      <c r="N1648" s="7"/>
      <c r="O1648" s="7"/>
      <c r="P1648" s="7"/>
      <c r="Q1648" s="7"/>
      <c r="R1648" s="4"/>
      <c r="S1648" s="2"/>
      <c r="T1648" s="2"/>
      <c r="U1648" s="2"/>
      <c r="V1648" s="2"/>
      <c r="W1648" s="2"/>
      <c r="X1648" s="2"/>
      <c r="Z1648" s="4"/>
      <c r="AA1648" s="2"/>
      <c r="AB1648" s="2"/>
      <c r="AC1648" s="2"/>
      <c r="AD1648" s="2"/>
      <c r="AE1648" s="2"/>
      <c r="AF1648" s="2"/>
      <c r="AG1648" s="2"/>
    </row>
    <row r="1649" spans="10:33" ht="14.5" x14ac:dyDescent="0.35">
      <c r="J1649" s="4"/>
      <c r="K1649" s="7"/>
      <c r="L1649" s="7"/>
      <c r="M1649" s="7"/>
      <c r="N1649" s="7"/>
      <c r="O1649" s="7"/>
      <c r="P1649" s="7"/>
      <c r="Q1649" s="7"/>
      <c r="R1649" s="4"/>
      <c r="S1649" s="2"/>
      <c r="T1649" s="2"/>
      <c r="U1649" s="2"/>
      <c r="V1649" s="2"/>
      <c r="W1649" s="2"/>
      <c r="X1649" s="2"/>
      <c r="Z1649" s="4"/>
      <c r="AA1649" s="2"/>
      <c r="AB1649" s="2"/>
      <c r="AC1649" s="2"/>
      <c r="AD1649" s="2"/>
      <c r="AE1649" s="2"/>
      <c r="AF1649" s="2"/>
      <c r="AG1649" s="2"/>
    </row>
    <row r="1650" spans="10:33" ht="14.5" x14ac:dyDescent="0.35">
      <c r="J1650" s="4"/>
      <c r="K1650" s="7"/>
      <c r="L1650" s="7"/>
      <c r="M1650" s="7"/>
      <c r="N1650" s="7"/>
      <c r="O1650" s="7"/>
      <c r="P1650" s="7"/>
      <c r="Q1650" s="7"/>
      <c r="R1650" s="4"/>
      <c r="S1650" s="2"/>
      <c r="T1650" s="2"/>
      <c r="U1650" s="2"/>
      <c r="V1650" s="2"/>
      <c r="W1650" s="2"/>
      <c r="X1650" s="2"/>
      <c r="Z1650" s="4"/>
      <c r="AA1650" s="2"/>
      <c r="AB1650" s="2"/>
      <c r="AC1650" s="2"/>
      <c r="AD1650" s="2"/>
      <c r="AE1650" s="2"/>
      <c r="AF1650" s="2"/>
      <c r="AG1650" s="2"/>
    </row>
    <row r="1651" spans="10:33" ht="14.5" x14ac:dyDescent="0.35">
      <c r="J1651" s="4"/>
      <c r="K1651" s="7"/>
      <c r="L1651" s="7"/>
      <c r="M1651" s="7"/>
      <c r="N1651" s="7"/>
      <c r="O1651" s="7"/>
      <c r="P1651" s="7"/>
      <c r="Q1651" s="7"/>
      <c r="R1651" s="4"/>
      <c r="S1651" s="2"/>
      <c r="T1651" s="2"/>
      <c r="U1651" s="2"/>
      <c r="V1651" s="2"/>
      <c r="W1651" s="2"/>
      <c r="X1651" s="2"/>
      <c r="Z1651" s="4"/>
      <c r="AA1651" s="2"/>
      <c r="AB1651" s="2"/>
      <c r="AC1651" s="2"/>
      <c r="AD1651" s="2"/>
      <c r="AE1651" s="2"/>
      <c r="AF1651" s="2"/>
      <c r="AG1651" s="2"/>
    </row>
    <row r="1652" spans="10:33" ht="14.5" x14ac:dyDescent="0.35">
      <c r="J1652" s="4"/>
      <c r="K1652" s="7"/>
      <c r="L1652" s="7"/>
      <c r="M1652" s="7"/>
      <c r="N1652" s="7"/>
      <c r="O1652" s="7"/>
      <c r="P1652" s="7"/>
      <c r="Q1652" s="7"/>
      <c r="R1652" s="4"/>
      <c r="S1652" s="2"/>
      <c r="T1652" s="2"/>
      <c r="U1652" s="2"/>
      <c r="V1652" s="2"/>
      <c r="W1652" s="2"/>
      <c r="X1652" s="2"/>
      <c r="Z1652" s="4"/>
      <c r="AA1652" s="2"/>
      <c r="AB1652" s="2"/>
      <c r="AC1652" s="2"/>
      <c r="AD1652" s="2"/>
      <c r="AE1652" s="2"/>
      <c r="AF1652" s="2"/>
      <c r="AG1652" s="2"/>
    </row>
    <row r="1653" spans="10:33" ht="14.5" x14ac:dyDescent="0.35">
      <c r="J1653" s="4"/>
      <c r="K1653" s="7"/>
      <c r="L1653" s="7"/>
      <c r="M1653" s="7"/>
      <c r="N1653" s="7"/>
      <c r="O1653" s="7"/>
      <c r="P1653" s="7"/>
      <c r="Q1653" s="7"/>
      <c r="R1653" s="4"/>
      <c r="S1653" s="2"/>
      <c r="T1653" s="2"/>
      <c r="U1653" s="2"/>
      <c r="V1653" s="2"/>
      <c r="W1653" s="2"/>
      <c r="X1653" s="2"/>
      <c r="Z1653" s="4"/>
      <c r="AA1653" s="2"/>
      <c r="AB1653" s="2"/>
      <c r="AC1653" s="2"/>
      <c r="AD1653" s="2"/>
      <c r="AE1653" s="2"/>
      <c r="AF1653" s="2"/>
      <c r="AG1653" s="2"/>
    </row>
    <row r="1654" spans="10:33" ht="14.5" x14ac:dyDescent="0.35">
      <c r="J1654" s="4"/>
      <c r="K1654" s="7"/>
      <c r="L1654" s="7"/>
      <c r="M1654" s="7"/>
      <c r="N1654" s="7"/>
      <c r="O1654" s="7"/>
      <c r="P1654" s="7"/>
      <c r="Q1654" s="7"/>
      <c r="R1654" s="4"/>
      <c r="S1654" s="2"/>
      <c r="T1654" s="2"/>
      <c r="U1654" s="2"/>
      <c r="V1654" s="2"/>
      <c r="W1654" s="2"/>
      <c r="X1654" s="2"/>
      <c r="Z1654" s="4"/>
      <c r="AA1654" s="2"/>
      <c r="AB1654" s="2"/>
      <c r="AC1654" s="2"/>
      <c r="AD1654" s="2"/>
      <c r="AE1654" s="2"/>
      <c r="AF1654" s="2"/>
      <c r="AG1654" s="2"/>
    </row>
    <row r="1655" spans="10:33" ht="14.5" x14ac:dyDescent="0.35">
      <c r="J1655" s="4"/>
      <c r="K1655" s="7"/>
      <c r="L1655" s="7"/>
      <c r="M1655" s="7"/>
      <c r="N1655" s="7"/>
      <c r="O1655" s="7"/>
      <c r="P1655" s="7"/>
      <c r="Q1655" s="7"/>
      <c r="R1655" s="4"/>
      <c r="S1655" s="2"/>
      <c r="T1655" s="2"/>
      <c r="U1655" s="2"/>
      <c r="V1655" s="2"/>
      <c r="W1655" s="2"/>
      <c r="X1655" s="2"/>
      <c r="Z1655" s="4"/>
      <c r="AA1655" s="2"/>
      <c r="AB1655" s="2"/>
      <c r="AC1655" s="2"/>
      <c r="AD1655" s="2"/>
      <c r="AE1655" s="2"/>
      <c r="AF1655" s="2"/>
      <c r="AG1655" s="2"/>
    </row>
    <row r="1656" spans="10:33" ht="14.5" x14ac:dyDescent="0.35">
      <c r="J1656" s="4"/>
      <c r="K1656" s="7"/>
      <c r="L1656" s="7"/>
      <c r="M1656" s="7"/>
      <c r="N1656" s="7"/>
      <c r="O1656" s="7"/>
      <c r="P1656" s="7"/>
      <c r="Q1656" s="7"/>
      <c r="R1656" s="4"/>
      <c r="S1656" s="2"/>
      <c r="T1656" s="2"/>
      <c r="U1656" s="2"/>
      <c r="V1656" s="2"/>
      <c r="W1656" s="2"/>
      <c r="X1656" s="2"/>
      <c r="Z1656" s="4"/>
      <c r="AA1656" s="2"/>
      <c r="AB1656" s="2"/>
      <c r="AC1656" s="2"/>
      <c r="AD1656" s="2"/>
      <c r="AE1656" s="2"/>
      <c r="AF1656" s="2"/>
      <c r="AG1656" s="2"/>
    </row>
    <row r="1657" spans="10:33" ht="14.5" x14ac:dyDescent="0.35">
      <c r="J1657" s="4"/>
      <c r="K1657" s="7"/>
      <c r="L1657" s="7"/>
      <c r="M1657" s="7"/>
      <c r="N1657" s="7"/>
      <c r="O1657" s="7"/>
      <c r="P1657" s="7"/>
      <c r="Q1657" s="7"/>
      <c r="R1657" s="4"/>
      <c r="S1657" s="2"/>
      <c r="T1657" s="2"/>
      <c r="U1657" s="2"/>
      <c r="V1657" s="2"/>
      <c r="W1657" s="2"/>
      <c r="X1657" s="2"/>
      <c r="Z1657" s="4"/>
      <c r="AA1657" s="2"/>
      <c r="AB1657" s="2"/>
      <c r="AC1657" s="2"/>
      <c r="AD1657" s="2"/>
      <c r="AE1657" s="2"/>
      <c r="AF1657" s="2"/>
      <c r="AG1657" s="2"/>
    </row>
    <row r="1658" spans="10:33" ht="14.5" x14ac:dyDescent="0.35">
      <c r="J1658" s="4"/>
      <c r="K1658" s="7"/>
      <c r="L1658" s="7"/>
      <c r="M1658" s="7"/>
      <c r="N1658" s="7"/>
      <c r="O1658" s="7"/>
      <c r="P1658" s="7"/>
      <c r="Q1658" s="7"/>
      <c r="R1658" s="4"/>
      <c r="S1658" s="2"/>
      <c r="T1658" s="2"/>
      <c r="U1658" s="2"/>
      <c r="V1658" s="2"/>
      <c r="W1658" s="2"/>
      <c r="X1658" s="2"/>
      <c r="Z1658" s="4"/>
      <c r="AA1658" s="2"/>
      <c r="AB1658" s="2"/>
      <c r="AC1658" s="2"/>
      <c r="AD1658" s="2"/>
      <c r="AE1658" s="2"/>
      <c r="AF1658" s="2"/>
      <c r="AG1658" s="2"/>
    </row>
    <row r="1659" spans="10:33" ht="14.5" x14ac:dyDescent="0.35">
      <c r="J1659" s="4"/>
      <c r="K1659" s="7"/>
      <c r="L1659" s="7"/>
      <c r="M1659" s="7"/>
      <c r="N1659" s="7"/>
      <c r="O1659" s="7"/>
      <c r="P1659" s="7"/>
      <c r="Q1659" s="7"/>
      <c r="R1659" s="4"/>
      <c r="S1659" s="2"/>
      <c r="T1659" s="2"/>
      <c r="U1659" s="2"/>
      <c r="V1659" s="2"/>
      <c r="W1659" s="2"/>
      <c r="X1659" s="2"/>
      <c r="Z1659" s="4"/>
      <c r="AA1659" s="2"/>
      <c r="AB1659" s="2"/>
      <c r="AC1659" s="2"/>
      <c r="AD1659" s="2"/>
      <c r="AE1659" s="2"/>
      <c r="AF1659" s="2"/>
      <c r="AG1659" s="2"/>
    </row>
    <row r="1660" spans="10:33" ht="14.5" x14ac:dyDescent="0.35">
      <c r="J1660" s="4"/>
      <c r="K1660" s="7"/>
      <c r="L1660" s="7"/>
      <c r="M1660" s="7"/>
      <c r="N1660" s="7"/>
      <c r="O1660" s="7"/>
      <c r="P1660" s="7"/>
      <c r="Q1660" s="7"/>
      <c r="R1660" s="4"/>
      <c r="S1660" s="2"/>
      <c r="T1660" s="2"/>
      <c r="U1660" s="2"/>
      <c r="V1660" s="2"/>
      <c r="W1660" s="2"/>
      <c r="X1660" s="2"/>
      <c r="Z1660" s="4"/>
      <c r="AA1660" s="2"/>
      <c r="AB1660" s="2"/>
      <c r="AC1660" s="2"/>
      <c r="AD1660" s="2"/>
      <c r="AE1660" s="2"/>
      <c r="AF1660" s="2"/>
      <c r="AG1660" s="2"/>
    </row>
    <row r="1661" spans="10:33" ht="14.5" x14ac:dyDescent="0.35">
      <c r="J1661" s="4"/>
      <c r="K1661" s="7"/>
      <c r="L1661" s="7"/>
      <c r="M1661" s="7"/>
      <c r="N1661" s="7"/>
      <c r="O1661" s="7"/>
      <c r="P1661" s="7"/>
      <c r="Q1661" s="7"/>
      <c r="R1661" s="4"/>
      <c r="S1661" s="2"/>
      <c r="T1661" s="2"/>
      <c r="U1661" s="2"/>
      <c r="V1661" s="2"/>
      <c r="W1661" s="2"/>
      <c r="X1661" s="2"/>
      <c r="Z1661" s="4"/>
      <c r="AA1661" s="2"/>
      <c r="AB1661" s="2"/>
      <c r="AC1661" s="2"/>
      <c r="AD1661" s="2"/>
      <c r="AE1661" s="2"/>
      <c r="AF1661" s="2"/>
      <c r="AG1661" s="2"/>
    </row>
    <row r="1662" spans="10:33" ht="14.5" x14ac:dyDescent="0.35">
      <c r="J1662" s="4"/>
      <c r="K1662" s="7"/>
      <c r="L1662" s="7"/>
      <c r="M1662" s="7"/>
      <c r="N1662" s="7"/>
      <c r="O1662" s="7"/>
      <c r="P1662" s="7"/>
      <c r="Q1662" s="7"/>
      <c r="R1662" s="4"/>
      <c r="S1662" s="2"/>
      <c r="T1662" s="2"/>
      <c r="U1662" s="2"/>
      <c r="V1662" s="2"/>
      <c r="W1662" s="2"/>
      <c r="X1662" s="2"/>
      <c r="Z1662" s="4"/>
      <c r="AA1662" s="2"/>
      <c r="AB1662" s="2"/>
      <c r="AC1662" s="2"/>
      <c r="AD1662" s="2"/>
      <c r="AE1662" s="2"/>
      <c r="AF1662" s="2"/>
      <c r="AG1662" s="2"/>
    </row>
    <row r="1663" spans="10:33" ht="14.5" x14ac:dyDescent="0.35">
      <c r="J1663" s="4"/>
      <c r="K1663" s="7"/>
      <c r="L1663" s="7"/>
      <c r="M1663" s="7"/>
      <c r="N1663" s="7"/>
      <c r="O1663" s="7"/>
      <c r="P1663" s="7"/>
      <c r="Q1663" s="7"/>
      <c r="R1663" s="4"/>
      <c r="S1663" s="2"/>
      <c r="T1663" s="2"/>
      <c r="U1663" s="2"/>
      <c r="V1663" s="2"/>
      <c r="W1663" s="2"/>
      <c r="X1663" s="2"/>
      <c r="Z1663" s="4"/>
      <c r="AA1663" s="2"/>
      <c r="AB1663" s="2"/>
      <c r="AC1663" s="2"/>
      <c r="AD1663" s="2"/>
      <c r="AE1663" s="2"/>
      <c r="AF1663" s="2"/>
      <c r="AG1663" s="2"/>
    </row>
    <row r="1664" spans="10:33" ht="14.5" x14ac:dyDescent="0.35">
      <c r="J1664" s="4"/>
      <c r="K1664" s="7"/>
      <c r="L1664" s="7"/>
      <c r="M1664" s="7"/>
      <c r="N1664" s="7"/>
      <c r="O1664" s="7"/>
      <c r="P1664" s="7"/>
      <c r="Q1664" s="7"/>
      <c r="R1664" s="4"/>
      <c r="S1664" s="2"/>
      <c r="T1664" s="2"/>
      <c r="U1664" s="2"/>
      <c r="V1664" s="2"/>
      <c r="W1664" s="2"/>
      <c r="X1664" s="2"/>
      <c r="Z1664" s="4"/>
      <c r="AA1664" s="2"/>
      <c r="AB1664" s="2"/>
      <c r="AC1664" s="2"/>
      <c r="AD1664" s="2"/>
      <c r="AE1664" s="2"/>
      <c r="AF1664" s="2"/>
      <c r="AG1664" s="2"/>
    </row>
    <row r="1665" spans="10:33" ht="14.5" x14ac:dyDescent="0.35">
      <c r="J1665" s="4"/>
      <c r="K1665" s="7"/>
      <c r="L1665" s="7"/>
      <c r="M1665" s="7"/>
      <c r="N1665" s="7"/>
      <c r="O1665" s="7"/>
      <c r="P1665" s="7"/>
      <c r="Q1665" s="7"/>
      <c r="R1665" s="4"/>
      <c r="S1665" s="2"/>
      <c r="T1665" s="2"/>
      <c r="U1665" s="2"/>
      <c r="V1665" s="2"/>
      <c r="W1665" s="2"/>
      <c r="X1665" s="2"/>
      <c r="Z1665" s="4"/>
      <c r="AA1665" s="2"/>
      <c r="AB1665" s="2"/>
      <c r="AC1665" s="2"/>
      <c r="AD1665" s="2"/>
      <c r="AE1665" s="2"/>
      <c r="AF1665" s="2"/>
      <c r="AG1665" s="2"/>
    </row>
    <row r="1666" spans="10:33" ht="14.5" x14ac:dyDescent="0.35">
      <c r="J1666" s="4"/>
      <c r="K1666" s="7"/>
      <c r="L1666" s="7"/>
      <c r="M1666" s="7"/>
      <c r="N1666" s="7"/>
      <c r="O1666" s="7"/>
      <c r="P1666" s="7"/>
      <c r="Q1666" s="7"/>
      <c r="R1666" s="4"/>
      <c r="S1666" s="2"/>
      <c r="T1666" s="2"/>
      <c r="U1666" s="2"/>
      <c r="V1666" s="2"/>
      <c r="W1666" s="2"/>
      <c r="X1666" s="2"/>
      <c r="Z1666" s="4"/>
      <c r="AA1666" s="2"/>
      <c r="AB1666" s="2"/>
      <c r="AC1666" s="2"/>
      <c r="AD1666" s="2"/>
      <c r="AE1666" s="2"/>
      <c r="AF1666" s="2"/>
      <c r="AG1666" s="2"/>
    </row>
    <row r="1667" spans="10:33" ht="14.5" x14ac:dyDescent="0.35">
      <c r="J1667" s="4"/>
      <c r="K1667" s="7"/>
      <c r="L1667" s="7"/>
      <c r="M1667" s="7"/>
      <c r="N1667" s="7"/>
      <c r="O1667" s="7"/>
      <c r="P1667" s="7"/>
      <c r="Q1667" s="7"/>
      <c r="R1667" s="4"/>
      <c r="S1667" s="2"/>
      <c r="T1667" s="2"/>
      <c r="U1667" s="2"/>
      <c r="V1667" s="2"/>
      <c r="W1667" s="2"/>
      <c r="X1667" s="2"/>
      <c r="Z1667" s="4"/>
      <c r="AA1667" s="2"/>
      <c r="AB1667" s="2"/>
      <c r="AC1667" s="2"/>
      <c r="AD1667" s="2"/>
      <c r="AE1667" s="2"/>
      <c r="AF1667" s="2"/>
      <c r="AG1667" s="2"/>
    </row>
    <row r="1668" spans="10:33" ht="14.5" x14ac:dyDescent="0.35">
      <c r="J1668" s="4"/>
      <c r="K1668" s="7"/>
      <c r="L1668" s="7"/>
      <c r="M1668" s="7"/>
      <c r="N1668" s="7"/>
      <c r="O1668" s="7"/>
      <c r="P1668" s="7"/>
      <c r="Q1668" s="7"/>
      <c r="R1668" s="4"/>
      <c r="S1668" s="2"/>
      <c r="T1668" s="2"/>
      <c r="U1668" s="2"/>
      <c r="V1668" s="2"/>
      <c r="W1668" s="2"/>
      <c r="X1668" s="2"/>
      <c r="Z1668" s="4"/>
      <c r="AA1668" s="2"/>
      <c r="AB1668" s="2"/>
      <c r="AC1668" s="2"/>
      <c r="AD1668" s="2"/>
      <c r="AE1668" s="2"/>
      <c r="AF1668" s="2"/>
      <c r="AG1668" s="2"/>
    </row>
    <row r="1669" spans="10:33" ht="14.5" x14ac:dyDescent="0.35">
      <c r="J1669" s="4"/>
      <c r="K1669" s="7"/>
      <c r="L1669" s="7"/>
      <c r="M1669" s="7"/>
      <c r="N1669" s="7"/>
      <c r="O1669" s="7"/>
      <c r="P1669" s="7"/>
      <c r="Q1669" s="7"/>
      <c r="R1669" s="4"/>
      <c r="S1669" s="2"/>
      <c r="T1669" s="2"/>
      <c r="U1669" s="2"/>
      <c r="V1669" s="2"/>
      <c r="W1669" s="2"/>
      <c r="X1669" s="2"/>
      <c r="Z1669" s="4"/>
      <c r="AA1669" s="2"/>
      <c r="AB1669" s="2"/>
      <c r="AC1669" s="2"/>
      <c r="AD1669" s="2"/>
      <c r="AE1669" s="2"/>
      <c r="AF1669" s="2"/>
      <c r="AG1669" s="2"/>
    </row>
    <row r="1670" spans="10:33" ht="14.5" x14ac:dyDescent="0.35">
      <c r="J1670" s="4"/>
      <c r="K1670" s="7"/>
      <c r="L1670" s="7"/>
      <c r="M1670" s="7"/>
      <c r="N1670" s="7"/>
      <c r="O1670" s="7"/>
      <c r="P1670" s="7"/>
      <c r="Q1670" s="7"/>
      <c r="R1670" s="4"/>
      <c r="S1670" s="2"/>
      <c r="T1670" s="2"/>
      <c r="U1670" s="2"/>
      <c r="V1670" s="2"/>
      <c r="W1670" s="2"/>
      <c r="X1670" s="2"/>
      <c r="Z1670" s="4"/>
      <c r="AA1670" s="2"/>
      <c r="AB1670" s="2"/>
      <c r="AC1670" s="2"/>
      <c r="AD1670" s="2"/>
      <c r="AE1670" s="2"/>
      <c r="AF1670" s="2"/>
      <c r="AG1670" s="2"/>
    </row>
    <row r="1671" spans="10:33" ht="14.5" x14ac:dyDescent="0.35">
      <c r="J1671" s="4"/>
      <c r="K1671" s="7"/>
      <c r="L1671" s="7"/>
      <c r="M1671" s="7"/>
      <c r="N1671" s="7"/>
      <c r="O1671" s="7"/>
      <c r="P1671" s="7"/>
      <c r="Q1671" s="7"/>
      <c r="R1671" s="4"/>
      <c r="S1671" s="2"/>
      <c r="T1671" s="2"/>
      <c r="U1671" s="2"/>
      <c r="V1671" s="2"/>
      <c r="W1671" s="2"/>
      <c r="X1671" s="2"/>
      <c r="Z1671" s="4"/>
      <c r="AA1671" s="2"/>
      <c r="AB1671" s="2"/>
      <c r="AC1671" s="2"/>
      <c r="AD1671" s="2"/>
      <c r="AE1671" s="2"/>
      <c r="AF1671" s="2"/>
      <c r="AG1671" s="2"/>
    </row>
    <row r="1672" spans="10:33" ht="14.5" x14ac:dyDescent="0.35">
      <c r="J1672" s="4"/>
      <c r="K1672" s="7"/>
      <c r="L1672" s="7"/>
      <c r="M1672" s="7"/>
      <c r="N1672" s="7"/>
      <c r="O1672" s="7"/>
      <c r="P1672" s="7"/>
      <c r="Q1672" s="7"/>
      <c r="R1672" s="4"/>
      <c r="S1672" s="2"/>
      <c r="T1672" s="2"/>
      <c r="U1672" s="2"/>
      <c r="V1672" s="2"/>
      <c r="W1672" s="2"/>
      <c r="X1672" s="2"/>
      <c r="Z1672" s="4"/>
      <c r="AA1672" s="2"/>
      <c r="AB1672" s="2"/>
      <c r="AC1672" s="2"/>
      <c r="AD1672" s="2"/>
      <c r="AE1672" s="2"/>
      <c r="AF1672" s="2"/>
      <c r="AG1672" s="2"/>
    </row>
    <row r="1673" spans="10:33" ht="14.5" x14ac:dyDescent="0.35">
      <c r="J1673" s="4"/>
      <c r="K1673" s="7"/>
      <c r="L1673" s="7"/>
      <c r="M1673" s="7"/>
      <c r="N1673" s="7"/>
      <c r="O1673" s="7"/>
      <c r="P1673" s="7"/>
      <c r="Q1673" s="7"/>
      <c r="R1673" s="4"/>
      <c r="S1673" s="2"/>
      <c r="T1673" s="2"/>
      <c r="U1673" s="2"/>
      <c r="V1673" s="2"/>
      <c r="W1673" s="2"/>
      <c r="X1673" s="2"/>
      <c r="Z1673" s="4"/>
      <c r="AA1673" s="2"/>
      <c r="AB1673" s="2"/>
      <c r="AC1673" s="2"/>
      <c r="AD1673" s="2"/>
      <c r="AE1673" s="2"/>
      <c r="AF1673" s="2"/>
      <c r="AG1673" s="2"/>
    </row>
    <row r="1674" spans="10:33" ht="14.5" x14ac:dyDescent="0.35">
      <c r="J1674" s="4"/>
      <c r="K1674" s="7"/>
      <c r="L1674" s="7"/>
      <c r="M1674" s="7"/>
      <c r="N1674" s="7"/>
      <c r="O1674" s="7"/>
      <c r="P1674" s="7"/>
      <c r="Q1674" s="7"/>
      <c r="R1674" s="4"/>
      <c r="S1674" s="2"/>
      <c r="T1674" s="2"/>
      <c r="U1674" s="2"/>
      <c r="V1674" s="2"/>
      <c r="W1674" s="2"/>
      <c r="X1674" s="2"/>
      <c r="Z1674" s="4"/>
      <c r="AA1674" s="2"/>
      <c r="AB1674" s="2"/>
      <c r="AC1674" s="2"/>
      <c r="AD1674" s="2"/>
      <c r="AE1674" s="2"/>
      <c r="AF1674" s="2"/>
      <c r="AG1674" s="2"/>
    </row>
    <row r="1675" spans="10:33" ht="14.5" x14ac:dyDescent="0.35">
      <c r="J1675" s="4"/>
      <c r="K1675" s="7"/>
      <c r="L1675" s="7"/>
      <c r="M1675" s="7"/>
      <c r="N1675" s="7"/>
      <c r="O1675" s="7"/>
      <c r="P1675" s="7"/>
      <c r="Q1675" s="7"/>
      <c r="R1675" s="4"/>
      <c r="S1675" s="2"/>
      <c r="T1675" s="2"/>
      <c r="U1675" s="2"/>
      <c r="V1675" s="2"/>
      <c r="W1675" s="2"/>
      <c r="X1675" s="2"/>
      <c r="Z1675" s="4"/>
      <c r="AA1675" s="2"/>
      <c r="AB1675" s="2"/>
      <c r="AC1675" s="2"/>
      <c r="AD1675" s="2"/>
      <c r="AE1675" s="2"/>
      <c r="AF1675" s="2"/>
      <c r="AG1675" s="2"/>
    </row>
    <row r="1676" spans="10:33" ht="14.5" x14ac:dyDescent="0.35">
      <c r="J1676" s="4"/>
      <c r="K1676" s="7"/>
      <c r="L1676" s="7"/>
      <c r="M1676" s="7"/>
      <c r="N1676" s="7"/>
      <c r="O1676" s="7"/>
      <c r="P1676" s="7"/>
      <c r="Q1676" s="7"/>
      <c r="R1676" s="4"/>
      <c r="S1676" s="2"/>
      <c r="T1676" s="2"/>
      <c r="U1676" s="2"/>
      <c r="V1676" s="2"/>
      <c r="W1676" s="2"/>
      <c r="X1676" s="2"/>
      <c r="Z1676" s="4"/>
      <c r="AA1676" s="2"/>
      <c r="AB1676" s="2"/>
      <c r="AC1676" s="2"/>
      <c r="AD1676" s="2"/>
      <c r="AE1676" s="2"/>
      <c r="AF1676" s="2"/>
      <c r="AG1676" s="2"/>
    </row>
    <row r="1677" spans="10:33" ht="14.5" x14ac:dyDescent="0.35">
      <c r="J1677" s="4"/>
      <c r="K1677" s="7"/>
      <c r="L1677" s="7"/>
      <c r="M1677" s="7"/>
      <c r="N1677" s="7"/>
      <c r="O1677" s="7"/>
      <c r="P1677" s="7"/>
      <c r="Q1677" s="7"/>
      <c r="R1677" s="4"/>
      <c r="S1677" s="2"/>
      <c r="T1677" s="2"/>
      <c r="U1677" s="2"/>
      <c r="V1677" s="2"/>
      <c r="W1677" s="2"/>
      <c r="X1677" s="2"/>
      <c r="Z1677" s="4"/>
      <c r="AA1677" s="2"/>
      <c r="AB1677" s="2"/>
      <c r="AC1677" s="2"/>
      <c r="AD1677" s="2"/>
      <c r="AE1677" s="2"/>
      <c r="AF1677" s="2"/>
      <c r="AG1677" s="2"/>
    </row>
    <row r="1678" spans="10:33" ht="14.5" x14ac:dyDescent="0.35">
      <c r="J1678" s="4"/>
      <c r="K1678" s="7"/>
      <c r="L1678" s="7"/>
      <c r="M1678" s="7"/>
      <c r="N1678" s="7"/>
      <c r="O1678" s="7"/>
      <c r="P1678" s="7"/>
      <c r="Q1678" s="7"/>
      <c r="R1678" s="4"/>
      <c r="S1678" s="2"/>
      <c r="T1678" s="2"/>
      <c r="U1678" s="2"/>
      <c r="V1678" s="2"/>
      <c r="W1678" s="2"/>
      <c r="X1678" s="2"/>
      <c r="Z1678" s="4"/>
      <c r="AA1678" s="2"/>
      <c r="AB1678" s="2"/>
      <c r="AC1678" s="2"/>
      <c r="AD1678" s="2"/>
      <c r="AE1678" s="2"/>
      <c r="AF1678" s="2"/>
      <c r="AG1678" s="2"/>
    </row>
    <row r="1679" spans="10:33" ht="14.5" x14ac:dyDescent="0.35">
      <c r="J1679" s="4"/>
      <c r="K1679" s="7"/>
      <c r="L1679" s="7"/>
      <c r="M1679" s="7"/>
      <c r="N1679" s="7"/>
      <c r="O1679" s="7"/>
      <c r="P1679" s="7"/>
      <c r="Q1679" s="7"/>
      <c r="R1679" s="4"/>
      <c r="S1679" s="2"/>
      <c r="T1679" s="2"/>
      <c r="U1679" s="2"/>
      <c r="V1679" s="2"/>
      <c r="W1679" s="2"/>
      <c r="X1679" s="2"/>
      <c r="Z1679" s="4"/>
      <c r="AA1679" s="2"/>
      <c r="AB1679" s="2"/>
      <c r="AC1679" s="2"/>
      <c r="AD1679" s="2"/>
      <c r="AE1679" s="2"/>
      <c r="AF1679" s="2"/>
      <c r="AG1679" s="2"/>
    </row>
    <row r="1680" spans="10:33" ht="14.5" x14ac:dyDescent="0.35">
      <c r="J1680" s="4"/>
      <c r="K1680" s="7"/>
      <c r="L1680" s="7"/>
      <c r="M1680" s="7"/>
      <c r="N1680" s="7"/>
      <c r="O1680" s="7"/>
      <c r="P1680" s="7"/>
      <c r="Q1680" s="7"/>
      <c r="R1680" s="4"/>
      <c r="S1680" s="2"/>
      <c r="T1680" s="2"/>
      <c r="U1680" s="2"/>
      <c r="V1680" s="2"/>
      <c r="W1680" s="2"/>
      <c r="X1680" s="2"/>
      <c r="Z1680" s="4"/>
      <c r="AA1680" s="2"/>
      <c r="AB1680" s="2"/>
      <c r="AC1680" s="2"/>
      <c r="AD1680" s="2"/>
      <c r="AE1680" s="2"/>
      <c r="AF1680" s="2"/>
      <c r="AG1680" s="2"/>
    </row>
    <row r="1681" spans="10:33" ht="14.5" x14ac:dyDescent="0.35">
      <c r="J1681" s="4"/>
      <c r="K1681" s="7"/>
      <c r="L1681" s="7"/>
      <c r="M1681" s="7"/>
      <c r="N1681" s="7"/>
      <c r="O1681" s="7"/>
      <c r="P1681" s="7"/>
      <c r="Q1681" s="7"/>
      <c r="R1681" s="4"/>
      <c r="S1681" s="2"/>
      <c r="T1681" s="2"/>
      <c r="U1681" s="2"/>
      <c r="V1681" s="2"/>
      <c r="W1681" s="2"/>
      <c r="X1681" s="2"/>
      <c r="Z1681" s="4"/>
      <c r="AA1681" s="2"/>
      <c r="AB1681" s="2"/>
      <c r="AC1681" s="2"/>
      <c r="AD1681" s="2"/>
      <c r="AE1681" s="2"/>
      <c r="AF1681" s="2"/>
      <c r="AG1681" s="2"/>
    </row>
    <row r="1682" spans="10:33" ht="14.5" x14ac:dyDescent="0.35">
      <c r="J1682" s="4"/>
      <c r="K1682" s="7"/>
      <c r="L1682" s="7"/>
      <c r="M1682" s="7"/>
      <c r="N1682" s="7"/>
      <c r="O1682" s="7"/>
      <c r="P1682" s="7"/>
      <c r="Q1682" s="7"/>
      <c r="R1682" s="4"/>
      <c r="S1682" s="2"/>
      <c r="T1682" s="2"/>
      <c r="U1682" s="2"/>
      <c r="V1682" s="2"/>
      <c r="W1682" s="2"/>
      <c r="X1682" s="2"/>
      <c r="Z1682" s="4"/>
      <c r="AA1682" s="2"/>
      <c r="AB1682" s="2"/>
      <c r="AC1682" s="2"/>
      <c r="AD1682" s="2"/>
      <c r="AE1682" s="2"/>
      <c r="AF1682" s="2"/>
      <c r="AG1682" s="2"/>
    </row>
    <row r="1683" spans="10:33" ht="14.5" x14ac:dyDescent="0.35">
      <c r="J1683" s="4"/>
      <c r="K1683" s="7"/>
      <c r="L1683" s="7"/>
      <c r="M1683" s="7"/>
      <c r="N1683" s="7"/>
      <c r="O1683" s="7"/>
      <c r="P1683" s="7"/>
      <c r="Q1683" s="7"/>
      <c r="R1683" s="4"/>
      <c r="S1683" s="2"/>
      <c r="T1683" s="2"/>
      <c r="U1683" s="2"/>
      <c r="V1683" s="2"/>
      <c r="W1683" s="2"/>
      <c r="X1683" s="2"/>
      <c r="Z1683" s="4"/>
      <c r="AA1683" s="2"/>
      <c r="AB1683" s="2"/>
      <c r="AC1683" s="2"/>
      <c r="AD1683" s="2"/>
      <c r="AE1683" s="2"/>
      <c r="AF1683" s="2"/>
      <c r="AG1683" s="2"/>
    </row>
    <row r="1684" spans="10:33" ht="14.5" x14ac:dyDescent="0.35">
      <c r="J1684" s="4"/>
      <c r="K1684" s="7"/>
      <c r="L1684" s="7"/>
      <c r="M1684" s="7"/>
      <c r="N1684" s="7"/>
      <c r="O1684" s="7"/>
      <c r="P1684" s="7"/>
      <c r="Q1684" s="7"/>
      <c r="R1684" s="4"/>
      <c r="S1684" s="2"/>
      <c r="T1684" s="2"/>
      <c r="U1684" s="2"/>
      <c r="V1684" s="2"/>
      <c r="W1684" s="2"/>
      <c r="X1684" s="2"/>
      <c r="Z1684" s="4"/>
      <c r="AA1684" s="2"/>
      <c r="AB1684" s="2"/>
      <c r="AC1684" s="2"/>
      <c r="AD1684" s="2"/>
      <c r="AE1684" s="2"/>
      <c r="AF1684" s="2"/>
      <c r="AG1684" s="2"/>
    </row>
    <row r="1685" spans="10:33" ht="14.5" x14ac:dyDescent="0.35">
      <c r="J1685" s="4"/>
      <c r="K1685" s="7"/>
      <c r="L1685" s="7"/>
      <c r="M1685" s="7"/>
      <c r="N1685" s="7"/>
      <c r="O1685" s="7"/>
      <c r="P1685" s="7"/>
      <c r="Q1685" s="7"/>
      <c r="R1685" s="4"/>
      <c r="S1685" s="2"/>
      <c r="T1685" s="2"/>
      <c r="U1685" s="2"/>
      <c r="V1685" s="2"/>
      <c r="W1685" s="2"/>
      <c r="X1685" s="2"/>
      <c r="Z1685" s="4"/>
      <c r="AA1685" s="2"/>
      <c r="AB1685" s="2"/>
      <c r="AC1685" s="2"/>
      <c r="AD1685" s="2"/>
      <c r="AE1685" s="2"/>
      <c r="AF1685" s="2"/>
      <c r="AG1685" s="2"/>
    </row>
    <row r="1686" spans="10:33" ht="14.5" x14ac:dyDescent="0.35">
      <c r="J1686" s="4"/>
      <c r="K1686" s="7"/>
      <c r="L1686" s="7"/>
      <c r="M1686" s="7"/>
      <c r="N1686" s="7"/>
      <c r="O1686" s="7"/>
      <c r="P1686" s="7"/>
      <c r="Q1686" s="7"/>
      <c r="R1686" s="4"/>
      <c r="S1686" s="2"/>
      <c r="T1686" s="2"/>
      <c r="U1686" s="2"/>
      <c r="V1686" s="2"/>
      <c r="W1686" s="2"/>
      <c r="X1686" s="2"/>
      <c r="Z1686" s="4"/>
      <c r="AA1686" s="2"/>
      <c r="AB1686" s="2"/>
      <c r="AC1686" s="2"/>
      <c r="AD1686" s="2"/>
      <c r="AE1686" s="2"/>
      <c r="AF1686" s="2"/>
      <c r="AG1686" s="2"/>
    </row>
    <row r="1687" spans="10:33" ht="14.5" x14ac:dyDescent="0.35">
      <c r="J1687" s="4"/>
      <c r="K1687" s="7"/>
      <c r="L1687" s="7"/>
      <c r="M1687" s="7"/>
      <c r="N1687" s="7"/>
      <c r="O1687" s="7"/>
      <c r="P1687" s="7"/>
      <c r="Q1687" s="7"/>
      <c r="R1687" s="4"/>
      <c r="S1687" s="2"/>
      <c r="T1687" s="2"/>
      <c r="U1687" s="2"/>
      <c r="V1687" s="2"/>
      <c r="W1687" s="2"/>
      <c r="X1687" s="2"/>
      <c r="Z1687" s="4"/>
      <c r="AA1687" s="2"/>
      <c r="AB1687" s="2"/>
      <c r="AC1687" s="2"/>
      <c r="AD1687" s="2"/>
      <c r="AE1687" s="2"/>
      <c r="AF1687" s="2"/>
      <c r="AG1687" s="2"/>
    </row>
    <row r="1688" spans="10:33" ht="14.5" x14ac:dyDescent="0.35">
      <c r="J1688" s="4"/>
      <c r="K1688" s="7"/>
      <c r="L1688" s="7"/>
      <c r="M1688" s="7"/>
      <c r="N1688" s="7"/>
      <c r="O1688" s="7"/>
      <c r="P1688" s="7"/>
      <c r="Q1688" s="7"/>
      <c r="R1688" s="4"/>
      <c r="S1688" s="2"/>
      <c r="T1688" s="2"/>
      <c r="U1688" s="2"/>
      <c r="V1688" s="2"/>
      <c r="W1688" s="2"/>
      <c r="X1688" s="2"/>
      <c r="Z1688" s="4"/>
      <c r="AA1688" s="2"/>
      <c r="AB1688" s="2"/>
      <c r="AC1688" s="2"/>
      <c r="AD1688" s="2"/>
      <c r="AE1688" s="2"/>
      <c r="AF1688" s="2"/>
      <c r="AG1688" s="2"/>
    </row>
    <row r="1689" spans="10:33" ht="14.5" x14ac:dyDescent="0.35">
      <c r="J1689" s="4"/>
      <c r="K1689" s="7"/>
      <c r="L1689" s="7"/>
      <c r="M1689" s="7"/>
      <c r="N1689" s="7"/>
      <c r="O1689" s="7"/>
      <c r="P1689" s="7"/>
      <c r="Q1689" s="7"/>
      <c r="R1689" s="4"/>
      <c r="S1689" s="2"/>
      <c r="T1689" s="2"/>
      <c r="U1689" s="2"/>
      <c r="V1689" s="2"/>
      <c r="W1689" s="2"/>
      <c r="X1689" s="2"/>
      <c r="Z1689" s="4"/>
      <c r="AA1689" s="2"/>
      <c r="AB1689" s="2"/>
      <c r="AC1689" s="2"/>
      <c r="AD1689" s="2"/>
      <c r="AE1689" s="2"/>
      <c r="AF1689" s="2"/>
      <c r="AG1689" s="2"/>
    </row>
    <row r="1690" spans="10:33" ht="14.5" x14ac:dyDescent="0.35">
      <c r="J1690" s="4"/>
      <c r="K1690" s="7"/>
      <c r="L1690" s="7"/>
      <c r="M1690" s="7"/>
      <c r="N1690" s="7"/>
      <c r="O1690" s="7"/>
      <c r="P1690" s="7"/>
      <c r="Q1690" s="7"/>
      <c r="R1690" s="4"/>
      <c r="S1690" s="2"/>
      <c r="T1690" s="2"/>
      <c r="U1690" s="2"/>
      <c r="V1690" s="2"/>
      <c r="W1690" s="2"/>
      <c r="X1690" s="2"/>
      <c r="Z1690" s="4"/>
      <c r="AA1690" s="2"/>
      <c r="AB1690" s="2"/>
      <c r="AC1690" s="2"/>
      <c r="AD1690" s="2"/>
      <c r="AE1690" s="2"/>
      <c r="AF1690" s="2"/>
      <c r="AG1690" s="2"/>
    </row>
    <row r="1691" spans="10:33" ht="14.5" x14ac:dyDescent="0.35">
      <c r="J1691" s="4"/>
      <c r="K1691" s="7"/>
      <c r="L1691" s="7"/>
      <c r="M1691" s="7"/>
      <c r="N1691" s="7"/>
      <c r="O1691" s="7"/>
      <c r="P1691" s="7"/>
      <c r="Q1691" s="7"/>
      <c r="R1691" s="4"/>
      <c r="S1691" s="2"/>
      <c r="T1691" s="2"/>
      <c r="U1691" s="2"/>
      <c r="V1691" s="2"/>
      <c r="W1691" s="2"/>
      <c r="X1691" s="2"/>
      <c r="Z1691" s="4"/>
      <c r="AA1691" s="2"/>
      <c r="AB1691" s="2"/>
      <c r="AC1691" s="2"/>
      <c r="AD1691" s="2"/>
      <c r="AE1691" s="2"/>
      <c r="AF1691" s="2"/>
      <c r="AG1691" s="2"/>
    </row>
    <row r="1692" spans="10:33" ht="14.5" x14ac:dyDescent="0.35">
      <c r="J1692" s="4"/>
      <c r="K1692" s="7"/>
      <c r="L1692" s="7"/>
      <c r="M1692" s="7"/>
      <c r="N1692" s="7"/>
      <c r="O1692" s="7"/>
      <c r="P1692" s="7"/>
      <c r="Q1692" s="7"/>
      <c r="R1692" s="4"/>
      <c r="S1692" s="2"/>
      <c r="T1692" s="2"/>
      <c r="U1692" s="2"/>
      <c r="V1692" s="2"/>
      <c r="W1692" s="2"/>
      <c r="X1692" s="2"/>
      <c r="Z1692" s="4"/>
      <c r="AA1692" s="2"/>
      <c r="AB1692" s="2"/>
      <c r="AC1692" s="2"/>
      <c r="AD1692" s="2"/>
      <c r="AE1692" s="2"/>
      <c r="AF1692" s="2"/>
      <c r="AG1692" s="2"/>
    </row>
    <row r="1693" spans="10:33" ht="14.5" x14ac:dyDescent="0.35">
      <c r="J1693" s="4"/>
      <c r="K1693" s="7"/>
      <c r="L1693" s="7"/>
      <c r="M1693" s="7"/>
      <c r="N1693" s="7"/>
      <c r="O1693" s="7"/>
      <c r="P1693" s="7"/>
      <c r="Q1693" s="7"/>
      <c r="R1693" s="4"/>
      <c r="S1693" s="2"/>
      <c r="T1693" s="2"/>
      <c r="U1693" s="2"/>
      <c r="V1693" s="2"/>
      <c r="W1693" s="2"/>
      <c r="X1693" s="2"/>
      <c r="Z1693" s="4"/>
      <c r="AA1693" s="2"/>
      <c r="AB1693" s="2"/>
      <c r="AC1693" s="2"/>
      <c r="AD1693" s="2"/>
      <c r="AE1693" s="2"/>
      <c r="AF1693" s="2"/>
      <c r="AG1693" s="2"/>
    </row>
    <row r="1694" spans="10:33" ht="14.5" x14ac:dyDescent="0.35">
      <c r="J1694" s="4"/>
      <c r="K1694" s="7"/>
      <c r="L1694" s="7"/>
      <c r="M1694" s="7"/>
      <c r="N1694" s="7"/>
      <c r="O1694" s="7"/>
      <c r="P1694" s="7"/>
      <c r="Q1694" s="7"/>
      <c r="R1694" s="4"/>
      <c r="S1694" s="2"/>
      <c r="T1694" s="2"/>
      <c r="U1694" s="2"/>
      <c r="V1694" s="2"/>
      <c r="W1694" s="2"/>
      <c r="X1694" s="2"/>
      <c r="Z1694" s="4"/>
      <c r="AA1694" s="2"/>
      <c r="AB1694" s="2"/>
      <c r="AC1694" s="2"/>
      <c r="AD1694" s="2"/>
      <c r="AE1694" s="2"/>
      <c r="AF1694" s="2"/>
      <c r="AG1694" s="2"/>
    </row>
    <row r="1695" spans="10:33" ht="14.5" x14ac:dyDescent="0.35">
      <c r="J1695" s="4"/>
      <c r="K1695" s="7"/>
      <c r="L1695" s="7"/>
      <c r="M1695" s="7"/>
      <c r="N1695" s="7"/>
      <c r="O1695" s="7"/>
      <c r="P1695" s="7"/>
      <c r="Q1695" s="7"/>
      <c r="R1695" s="4"/>
      <c r="S1695" s="2"/>
      <c r="T1695" s="2"/>
      <c r="U1695" s="2"/>
      <c r="V1695" s="2"/>
      <c r="W1695" s="2"/>
      <c r="X1695" s="2"/>
      <c r="Z1695" s="4"/>
      <c r="AA1695" s="2"/>
      <c r="AB1695" s="2"/>
      <c r="AC1695" s="2"/>
      <c r="AD1695" s="2"/>
      <c r="AE1695" s="2"/>
      <c r="AF1695" s="2"/>
      <c r="AG1695" s="2"/>
    </row>
    <row r="1696" spans="10:33" ht="14.5" x14ac:dyDescent="0.35">
      <c r="J1696" s="4"/>
      <c r="K1696" s="7"/>
      <c r="L1696" s="7"/>
      <c r="M1696" s="7"/>
      <c r="N1696" s="7"/>
      <c r="O1696" s="7"/>
      <c r="P1696" s="7"/>
      <c r="Q1696" s="7"/>
      <c r="R1696" s="4"/>
      <c r="S1696" s="2"/>
      <c r="T1696" s="2"/>
      <c r="U1696" s="2"/>
      <c r="V1696" s="2"/>
      <c r="W1696" s="2"/>
      <c r="X1696" s="2"/>
      <c r="Z1696" s="4"/>
      <c r="AA1696" s="2"/>
      <c r="AB1696" s="2"/>
      <c r="AC1696" s="2"/>
      <c r="AD1696" s="2"/>
      <c r="AE1696" s="2"/>
      <c r="AF1696" s="2"/>
      <c r="AG1696" s="2"/>
    </row>
    <row r="1697" spans="10:33" ht="14.5" x14ac:dyDescent="0.35">
      <c r="J1697" s="4"/>
      <c r="K1697" s="7"/>
      <c r="L1697" s="7"/>
      <c r="M1697" s="7"/>
      <c r="N1697" s="7"/>
      <c r="O1697" s="7"/>
      <c r="P1697" s="7"/>
      <c r="Q1697" s="7"/>
      <c r="R1697" s="4"/>
      <c r="S1697" s="2"/>
      <c r="T1697" s="2"/>
      <c r="U1697" s="2"/>
      <c r="V1697" s="2"/>
      <c r="W1697" s="2"/>
      <c r="X1697" s="2"/>
      <c r="Z1697" s="4"/>
      <c r="AA1697" s="2"/>
      <c r="AB1697" s="2"/>
      <c r="AC1697" s="2"/>
      <c r="AD1697" s="2"/>
      <c r="AE1697" s="2"/>
      <c r="AF1697" s="2"/>
      <c r="AG1697" s="2"/>
    </row>
    <row r="1698" spans="10:33" ht="14.5" x14ac:dyDescent="0.35">
      <c r="J1698" s="4"/>
      <c r="K1698" s="7"/>
      <c r="L1698" s="7"/>
      <c r="M1698" s="7"/>
      <c r="N1698" s="7"/>
      <c r="O1698" s="7"/>
      <c r="P1698" s="7"/>
      <c r="Q1698" s="7"/>
      <c r="R1698" s="4"/>
      <c r="S1698" s="2"/>
      <c r="T1698" s="2"/>
      <c r="U1698" s="2"/>
      <c r="V1698" s="2"/>
      <c r="W1698" s="2"/>
      <c r="X1698" s="2"/>
      <c r="Z1698" s="4"/>
      <c r="AA1698" s="2"/>
      <c r="AB1698" s="2"/>
      <c r="AC1698" s="2"/>
      <c r="AD1698" s="2"/>
      <c r="AE1698" s="2"/>
      <c r="AF1698" s="2"/>
      <c r="AG1698" s="2"/>
    </row>
    <row r="1699" spans="10:33" ht="14.5" x14ac:dyDescent="0.35">
      <c r="J1699" s="4"/>
      <c r="K1699" s="7"/>
      <c r="L1699" s="7"/>
      <c r="M1699" s="7"/>
      <c r="N1699" s="7"/>
      <c r="O1699" s="7"/>
      <c r="P1699" s="7"/>
      <c r="Q1699" s="7"/>
      <c r="R1699" s="4"/>
      <c r="S1699" s="2"/>
      <c r="T1699" s="2"/>
      <c r="U1699" s="2"/>
      <c r="V1699" s="2"/>
      <c r="W1699" s="2"/>
      <c r="X1699" s="2"/>
      <c r="Z1699" s="4"/>
      <c r="AA1699" s="2"/>
      <c r="AB1699" s="2"/>
      <c r="AC1699" s="2"/>
      <c r="AD1699" s="2"/>
      <c r="AE1699" s="2"/>
      <c r="AF1699" s="2"/>
      <c r="AG1699" s="2"/>
    </row>
    <row r="1700" spans="10:33" ht="14.5" x14ac:dyDescent="0.35">
      <c r="J1700" s="4"/>
      <c r="K1700" s="7"/>
      <c r="L1700" s="7"/>
      <c r="M1700" s="7"/>
      <c r="N1700" s="7"/>
      <c r="O1700" s="7"/>
      <c r="P1700" s="7"/>
      <c r="Q1700" s="7"/>
      <c r="R1700" s="4"/>
      <c r="S1700" s="2"/>
      <c r="T1700" s="2"/>
      <c r="U1700" s="2"/>
      <c r="V1700" s="2"/>
      <c r="W1700" s="2"/>
      <c r="X1700" s="2"/>
      <c r="Z1700" s="4"/>
      <c r="AA1700" s="2"/>
      <c r="AB1700" s="2"/>
      <c r="AC1700" s="2"/>
      <c r="AD1700" s="2"/>
      <c r="AE1700" s="2"/>
      <c r="AF1700" s="2"/>
      <c r="AG1700" s="2"/>
    </row>
    <row r="1701" spans="10:33" ht="14.5" x14ac:dyDescent="0.35">
      <c r="J1701" s="4"/>
      <c r="K1701" s="7"/>
      <c r="L1701" s="7"/>
      <c r="M1701" s="7"/>
      <c r="N1701" s="7"/>
      <c r="O1701" s="7"/>
      <c r="P1701" s="7"/>
      <c r="Q1701" s="7"/>
      <c r="R1701" s="4"/>
      <c r="S1701" s="2"/>
      <c r="T1701" s="2"/>
      <c r="U1701" s="2"/>
      <c r="V1701" s="2"/>
      <c r="W1701" s="2"/>
      <c r="X1701" s="2"/>
      <c r="Z1701" s="4"/>
      <c r="AA1701" s="2"/>
      <c r="AB1701" s="2"/>
      <c r="AC1701" s="2"/>
      <c r="AD1701" s="2"/>
      <c r="AE1701" s="2"/>
      <c r="AF1701" s="2"/>
      <c r="AG1701" s="2"/>
    </row>
    <row r="1702" spans="10:33" ht="14.5" x14ac:dyDescent="0.35">
      <c r="J1702" s="4"/>
      <c r="K1702" s="7"/>
      <c r="L1702" s="7"/>
      <c r="M1702" s="7"/>
      <c r="N1702" s="7"/>
      <c r="O1702" s="7"/>
      <c r="P1702" s="7"/>
      <c r="Q1702" s="7"/>
      <c r="R1702" s="4"/>
      <c r="S1702" s="2"/>
      <c r="T1702" s="2"/>
      <c r="U1702" s="2"/>
      <c r="V1702" s="2"/>
      <c r="W1702" s="2"/>
      <c r="X1702" s="2"/>
      <c r="Z1702" s="4"/>
      <c r="AA1702" s="2"/>
      <c r="AB1702" s="2"/>
      <c r="AC1702" s="2"/>
      <c r="AD1702" s="2"/>
      <c r="AE1702" s="2"/>
      <c r="AF1702" s="2"/>
      <c r="AG1702" s="2"/>
    </row>
    <row r="1703" spans="10:33" ht="14.5" x14ac:dyDescent="0.35">
      <c r="J1703" s="4"/>
      <c r="K1703" s="7"/>
      <c r="L1703" s="7"/>
      <c r="M1703" s="7"/>
      <c r="N1703" s="7"/>
      <c r="O1703" s="7"/>
      <c r="P1703" s="7"/>
      <c r="Q1703" s="7"/>
      <c r="R1703" s="4"/>
      <c r="S1703" s="2"/>
      <c r="T1703" s="2"/>
      <c r="U1703" s="2"/>
      <c r="V1703" s="2"/>
      <c r="W1703" s="2"/>
      <c r="X1703" s="2"/>
      <c r="Z1703" s="4"/>
      <c r="AA1703" s="2"/>
      <c r="AB1703" s="2"/>
      <c r="AC1703" s="2"/>
      <c r="AD1703" s="2"/>
      <c r="AE1703" s="2"/>
      <c r="AF1703" s="2"/>
      <c r="AG1703" s="2"/>
    </row>
    <row r="1704" spans="10:33" ht="14.5" x14ac:dyDescent="0.35">
      <c r="J1704" s="4"/>
      <c r="K1704" s="7"/>
      <c r="L1704" s="7"/>
      <c r="M1704" s="7"/>
      <c r="N1704" s="7"/>
      <c r="O1704" s="7"/>
      <c r="P1704" s="7"/>
      <c r="Q1704" s="7"/>
      <c r="R1704" s="4"/>
      <c r="S1704" s="2"/>
      <c r="T1704" s="2"/>
      <c r="U1704" s="2"/>
      <c r="V1704" s="2"/>
      <c r="W1704" s="2"/>
      <c r="X1704" s="2"/>
      <c r="Z1704" s="4"/>
      <c r="AA1704" s="2"/>
      <c r="AB1704" s="2"/>
      <c r="AC1704" s="2"/>
      <c r="AD1704" s="2"/>
      <c r="AE1704" s="2"/>
      <c r="AF1704" s="2"/>
      <c r="AG1704" s="2"/>
    </row>
    <row r="1705" spans="10:33" ht="14.5" x14ac:dyDescent="0.35">
      <c r="J1705" s="4"/>
      <c r="K1705" s="7"/>
      <c r="L1705" s="7"/>
      <c r="M1705" s="7"/>
      <c r="N1705" s="7"/>
      <c r="O1705" s="7"/>
      <c r="P1705" s="7"/>
      <c r="Q1705" s="7"/>
      <c r="R1705" s="4"/>
      <c r="S1705" s="2"/>
      <c r="T1705" s="2"/>
      <c r="U1705" s="2"/>
      <c r="V1705" s="2"/>
      <c r="W1705" s="2"/>
      <c r="X1705" s="2"/>
      <c r="Z1705" s="4"/>
      <c r="AA1705" s="2"/>
      <c r="AB1705" s="2"/>
      <c r="AC1705" s="2"/>
      <c r="AD1705" s="2"/>
      <c r="AE1705" s="2"/>
      <c r="AF1705" s="2"/>
      <c r="AG1705" s="2"/>
    </row>
    <row r="1706" spans="10:33" ht="14.5" x14ac:dyDescent="0.35">
      <c r="J1706" s="4"/>
      <c r="K1706" s="7"/>
      <c r="L1706" s="7"/>
      <c r="M1706" s="7"/>
      <c r="N1706" s="7"/>
      <c r="O1706" s="7"/>
      <c r="P1706" s="7"/>
      <c r="Q1706" s="7"/>
      <c r="R1706" s="4"/>
      <c r="S1706" s="2"/>
      <c r="T1706" s="2"/>
      <c r="U1706" s="2"/>
      <c r="V1706" s="2"/>
      <c r="W1706" s="2"/>
      <c r="X1706" s="2"/>
      <c r="Z1706" s="4"/>
      <c r="AA1706" s="2"/>
      <c r="AB1706" s="2"/>
      <c r="AC1706" s="2"/>
      <c r="AD1706" s="2"/>
      <c r="AE1706" s="2"/>
      <c r="AF1706" s="2"/>
      <c r="AG1706" s="2"/>
    </row>
    <row r="1707" spans="10:33" ht="14.5" x14ac:dyDescent="0.35">
      <c r="J1707" s="4"/>
      <c r="K1707" s="7"/>
      <c r="L1707" s="7"/>
      <c r="M1707" s="7"/>
      <c r="N1707" s="7"/>
      <c r="O1707" s="7"/>
      <c r="P1707" s="7"/>
      <c r="Q1707" s="7"/>
      <c r="R1707" s="4"/>
      <c r="S1707" s="2"/>
      <c r="T1707" s="2"/>
      <c r="U1707" s="2"/>
      <c r="V1707" s="2"/>
      <c r="W1707" s="2"/>
      <c r="X1707" s="2"/>
      <c r="Z1707" s="4"/>
      <c r="AA1707" s="2"/>
      <c r="AB1707" s="2"/>
      <c r="AC1707" s="2"/>
      <c r="AD1707" s="2"/>
      <c r="AE1707" s="2"/>
      <c r="AF1707" s="2"/>
      <c r="AG1707" s="2"/>
    </row>
    <row r="1708" spans="10:33" ht="14.5" x14ac:dyDescent="0.35">
      <c r="J1708" s="4"/>
      <c r="K1708" s="7"/>
      <c r="L1708" s="7"/>
      <c r="M1708" s="7"/>
      <c r="N1708" s="7"/>
      <c r="O1708" s="7"/>
      <c r="P1708" s="7"/>
      <c r="Q1708" s="7"/>
      <c r="R1708" s="4"/>
      <c r="S1708" s="2"/>
      <c r="T1708" s="2"/>
      <c r="U1708" s="2"/>
      <c r="V1708" s="2"/>
      <c r="W1708" s="2"/>
      <c r="X1708" s="2"/>
      <c r="Z1708" s="4"/>
      <c r="AA1708" s="2"/>
      <c r="AB1708" s="2"/>
      <c r="AC1708" s="2"/>
      <c r="AD1708" s="2"/>
      <c r="AE1708" s="2"/>
      <c r="AF1708" s="2"/>
      <c r="AG1708" s="2"/>
    </row>
    <row r="1709" spans="10:33" ht="14.5" x14ac:dyDescent="0.35">
      <c r="J1709" s="4"/>
      <c r="K1709" s="7"/>
      <c r="L1709" s="7"/>
      <c r="M1709" s="7"/>
      <c r="N1709" s="7"/>
      <c r="O1709" s="7"/>
      <c r="P1709" s="7"/>
      <c r="Q1709" s="7"/>
      <c r="R1709" s="4"/>
      <c r="S1709" s="2"/>
      <c r="T1709" s="2"/>
      <c r="U1709" s="2"/>
      <c r="V1709" s="2"/>
      <c r="W1709" s="2"/>
      <c r="X1709" s="2"/>
      <c r="Z1709" s="4"/>
      <c r="AA1709" s="2"/>
      <c r="AB1709" s="2"/>
      <c r="AC1709" s="2"/>
      <c r="AD1709" s="2"/>
      <c r="AE1709" s="2"/>
      <c r="AF1709" s="2"/>
      <c r="AG1709" s="2"/>
    </row>
    <row r="1710" spans="10:33" ht="14.5" x14ac:dyDescent="0.35">
      <c r="J1710" s="4"/>
      <c r="K1710" s="7"/>
      <c r="L1710" s="7"/>
      <c r="M1710" s="7"/>
      <c r="N1710" s="7"/>
      <c r="O1710" s="7"/>
      <c r="P1710" s="7"/>
      <c r="Q1710" s="7"/>
      <c r="R1710" s="4"/>
      <c r="S1710" s="2"/>
      <c r="T1710" s="2"/>
      <c r="U1710" s="2"/>
      <c r="V1710" s="2"/>
      <c r="W1710" s="2"/>
      <c r="X1710" s="2"/>
      <c r="Z1710" s="4"/>
      <c r="AA1710" s="2"/>
      <c r="AB1710" s="2"/>
      <c r="AC1710" s="2"/>
      <c r="AD1710" s="2"/>
      <c r="AE1710" s="2"/>
      <c r="AF1710" s="2"/>
      <c r="AG1710" s="2"/>
    </row>
    <row r="1711" spans="10:33" ht="14.5" x14ac:dyDescent="0.35">
      <c r="J1711" s="4"/>
      <c r="K1711" s="7"/>
      <c r="L1711" s="7"/>
      <c r="M1711" s="7"/>
      <c r="N1711" s="7"/>
      <c r="O1711" s="7"/>
      <c r="P1711" s="7"/>
      <c r="Q1711" s="7"/>
      <c r="R1711" s="4"/>
      <c r="S1711" s="2"/>
      <c r="T1711" s="2"/>
      <c r="U1711" s="2"/>
      <c r="V1711" s="2"/>
      <c r="W1711" s="2"/>
      <c r="X1711" s="2"/>
      <c r="Z1711" s="4"/>
      <c r="AA1711" s="2"/>
      <c r="AB1711" s="2"/>
      <c r="AC1711" s="2"/>
      <c r="AD1711" s="2"/>
      <c r="AE1711" s="2"/>
      <c r="AF1711" s="2"/>
      <c r="AG1711" s="2"/>
    </row>
    <row r="1712" spans="10:33" ht="14.5" x14ac:dyDescent="0.35">
      <c r="J1712" s="4"/>
      <c r="K1712" s="7"/>
      <c r="L1712" s="7"/>
      <c r="M1712" s="7"/>
      <c r="N1712" s="7"/>
      <c r="O1712" s="7"/>
      <c r="P1712" s="7"/>
      <c r="Q1712" s="7"/>
      <c r="R1712" s="4"/>
      <c r="S1712" s="2"/>
      <c r="T1712" s="2"/>
      <c r="U1712" s="2"/>
      <c r="V1712" s="2"/>
      <c r="W1712" s="2"/>
      <c r="X1712" s="2"/>
      <c r="Z1712" s="4"/>
      <c r="AA1712" s="2"/>
      <c r="AB1712" s="2"/>
      <c r="AC1712" s="2"/>
      <c r="AD1712" s="2"/>
      <c r="AE1712" s="2"/>
      <c r="AF1712" s="2"/>
      <c r="AG1712" s="2"/>
    </row>
    <row r="1713" spans="10:33" ht="14.5" x14ac:dyDescent="0.35">
      <c r="J1713" s="4"/>
      <c r="K1713" s="7"/>
      <c r="L1713" s="7"/>
      <c r="M1713" s="7"/>
      <c r="N1713" s="7"/>
      <c r="O1713" s="7"/>
      <c r="P1713" s="7"/>
      <c r="Q1713" s="7"/>
      <c r="R1713" s="4"/>
      <c r="S1713" s="2"/>
      <c r="T1713" s="2"/>
      <c r="U1713" s="2"/>
      <c r="V1713" s="2"/>
      <c r="W1713" s="2"/>
      <c r="X1713" s="2"/>
      <c r="Z1713" s="4"/>
      <c r="AA1713" s="2"/>
      <c r="AB1713" s="2"/>
      <c r="AC1713" s="2"/>
      <c r="AD1713" s="2"/>
      <c r="AE1713" s="2"/>
      <c r="AF1713" s="2"/>
      <c r="AG1713" s="2"/>
    </row>
    <row r="1714" spans="10:33" ht="14.5" x14ac:dyDescent="0.35">
      <c r="J1714" s="4"/>
      <c r="K1714" s="7"/>
      <c r="L1714" s="7"/>
      <c r="M1714" s="7"/>
      <c r="N1714" s="7"/>
      <c r="O1714" s="7"/>
      <c r="P1714" s="7"/>
      <c r="Q1714" s="7"/>
      <c r="R1714" s="4"/>
      <c r="S1714" s="2"/>
      <c r="T1714" s="2"/>
      <c r="U1714" s="2"/>
      <c r="V1714" s="2"/>
      <c r="W1714" s="2"/>
      <c r="X1714" s="2"/>
      <c r="Z1714" s="4"/>
      <c r="AA1714" s="2"/>
      <c r="AB1714" s="2"/>
      <c r="AC1714" s="2"/>
      <c r="AD1714" s="2"/>
      <c r="AE1714" s="2"/>
      <c r="AF1714" s="2"/>
      <c r="AG1714" s="2"/>
    </row>
    <row r="1715" spans="10:33" ht="14.5" x14ac:dyDescent="0.35">
      <c r="J1715" s="4"/>
      <c r="K1715" s="7"/>
      <c r="L1715" s="7"/>
      <c r="M1715" s="7"/>
      <c r="N1715" s="7"/>
      <c r="O1715" s="7"/>
      <c r="P1715" s="7"/>
      <c r="Q1715" s="7"/>
      <c r="R1715" s="4"/>
      <c r="S1715" s="2"/>
      <c r="T1715" s="2"/>
      <c r="U1715" s="2"/>
      <c r="V1715" s="2"/>
      <c r="W1715" s="2"/>
      <c r="X1715" s="2"/>
      <c r="Z1715" s="4"/>
      <c r="AA1715" s="2"/>
      <c r="AB1715" s="2"/>
      <c r="AC1715" s="2"/>
      <c r="AD1715" s="2"/>
      <c r="AE1715" s="2"/>
      <c r="AF1715" s="2"/>
      <c r="AG1715" s="2"/>
    </row>
    <row r="1716" spans="10:33" ht="14.5" x14ac:dyDescent="0.35">
      <c r="J1716" s="4"/>
      <c r="K1716" s="7"/>
      <c r="L1716" s="7"/>
      <c r="M1716" s="7"/>
      <c r="N1716" s="7"/>
      <c r="O1716" s="7"/>
      <c r="P1716" s="7"/>
      <c r="Q1716" s="7"/>
      <c r="R1716" s="4"/>
      <c r="S1716" s="2"/>
      <c r="T1716" s="2"/>
      <c r="U1716" s="2"/>
      <c r="V1716" s="2"/>
      <c r="W1716" s="2"/>
      <c r="X1716" s="2"/>
      <c r="Z1716" s="4"/>
      <c r="AA1716" s="2"/>
      <c r="AB1716" s="2"/>
      <c r="AC1716" s="2"/>
      <c r="AD1716" s="2"/>
      <c r="AE1716" s="2"/>
      <c r="AF1716" s="2"/>
      <c r="AG1716" s="2"/>
    </row>
    <row r="1717" spans="10:33" ht="14.5" x14ac:dyDescent="0.35">
      <c r="J1717" s="4"/>
      <c r="K1717" s="7"/>
      <c r="L1717" s="7"/>
      <c r="M1717" s="7"/>
      <c r="N1717" s="7"/>
      <c r="O1717" s="7"/>
      <c r="P1717" s="7"/>
      <c r="Q1717" s="7"/>
      <c r="R1717" s="4"/>
      <c r="S1717" s="2"/>
      <c r="T1717" s="2"/>
      <c r="U1717" s="2"/>
      <c r="V1717" s="2"/>
      <c r="W1717" s="2"/>
      <c r="X1717" s="2"/>
      <c r="Z1717" s="4"/>
      <c r="AA1717" s="2"/>
      <c r="AB1717" s="2"/>
      <c r="AC1717" s="2"/>
      <c r="AD1717" s="2"/>
      <c r="AE1717" s="2"/>
      <c r="AF1717" s="2"/>
      <c r="AG1717" s="2"/>
    </row>
    <row r="1718" spans="10:33" ht="14.5" x14ac:dyDescent="0.35">
      <c r="J1718" s="4"/>
      <c r="K1718" s="7"/>
      <c r="L1718" s="7"/>
      <c r="M1718" s="7"/>
      <c r="N1718" s="7"/>
      <c r="O1718" s="7"/>
      <c r="P1718" s="7"/>
      <c r="Q1718" s="7"/>
      <c r="R1718" s="4"/>
      <c r="S1718" s="2"/>
      <c r="T1718" s="2"/>
      <c r="U1718" s="2"/>
      <c r="V1718" s="2"/>
      <c r="W1718" s="2"/>
      <c r="X1718" s="2"/>
      <c r="Z1718" s="4"/>
      <c r="AA1718" s="2"/>
      <c r="AB1718" s="2"/>
      <c r="AC1718" s="2"/>
      <c r="AD1718" s="2"/>
      <c r="AE1718" s="2"/>
      <c r="AF1718" s="2"/>
      <c r="AG1718" s="2"/>
    </row>
    <row r="1719" spans="10:33" ht="14.5" x14ac:dyDescent="0.35">
      <c r="J1719" s="4"/>
      <c r="K1719" s="7"/>
      <c r="L1719" s="7"/>
      <c r="M1719" s="7"/>
      <c r="N1719" s="7"/>
      <c r="O1719" s="7"/>
      <c r="P1719" s="7"/>
      <c r="Q1719" s="7"/>
      <c r="R1719" s="4"/>
      <c r="S1719" s="2"/>
      <c r="T1719" s="2"/>
      <c r="U1719" s="2"/>
      <c r="V1719" s="2"/>
      <c r="W1719" s="2"/>
      <c r="X1719" s="2"/>
      <c r="Z1719" s="4"/>
      <c r="AA1719" s="2"/>
      <c r="AB1719" s="2"/>
      <c r="AC1719" s="2"/>
      <c r="AD1719" s="2"/>
      <c r="AE1719" s="2"/>
      <c r="AF1719" s="2"/>
      <c r="AG1719" s="2"/>
    </row>
    <row r="1720" spans="10:33" ht="14.5" x14ac:dyDescent="0.35">
      <c r="J1720" s="4"/>
      <c r="K1720" s="7"/>
      <c r="L1720" s="7"/>
      <c r="M1720" s="7"/>
      <c r="N1720" s="7"/>
      <c r="O1720" s="7"/>
      <c r="P1720" s="7"/>
      <c r="Q1720" s="7"/>
      <c r="R1720" s="4"/>
      <c r="S1720" s="2"/>
      <c r="T1720" s="2"/>
      <c r="U1720" s="2"/>
      <c r="V1720" s="2"/>
      <c r="W1720" s="2"/>
      <c r="X1720" s="2"/>
      <c r="Z1720" s="4"/>
      <c r="AA1720" s="2"/>
      <c r="AB1720" s="2"/>
      <c r="AC1720" s="2"/>
      <c r="AD1720" s="2"/>
      <c r="AE1720" s="2"/>
      <c r="AF1720" s="2"/>
      <c r="AG1720" s="2"/>
    </row>
    <row r="1721" spans="10:33" ht="14.5" x14ac:dyDescent="0.35">
      <c r="J1721" s="4"/>
      <c r="K1721" s="7"/>
      <c r="L1721" s="7"/>
      <c r="M1721" s="7"/>
      <c r="N1721" s="7"/>
      <c r="O1721" s="7"/>
      <c r="P1721" s="7"/>
      <c r="Q1721" s="7"/>
      <c r="R1721" s="4"/>
      <c r="S1721" s="2"/>
      <c r="T1721" s="2"/>
      <c r="U1721" s="2"/>
      <c r="V1721" s="2"/>
      <c r="W1721" s="2"/>
      <c r="X1721" s="2"/>
      <c r="Z1721" s="4"/>
      <c r="AA1721" s="2"/>
      <c r="AB1721" s="2"/>
      <c r="AC1721" s="2"/>
      <c r="AD1721" s="2"/>
      <c r="AE1721" s="2"/>
      <c r="AF1721" s="2"/>
      <c r="AG1721" s="2"/>
    </row>
    <row r="1722" spans="10:33" ht="14.5" x14ac:dyDescent="0.35">
      <c r="J1722" s="4"/>
      <c r="K1722" s="7"/>
      <c r="L1722" s="7"/>
      <c r="M1722" s="7"/>
      <c r="N1722" s="7"/>
      <c r="O1722" s="7"/>
      <c r="P1722" s="7"/>
      <c r="Q1722" s="7"/>
      <c r="R1722" s="4"/>
      <c r="S1722" s="2"/>
      <c r="T1722" s="2"/>
      <c r="U1722" s="2"/>
      <c r="V1722" s="2"/>
      <c r="W1722" s="2"/>
      <c r="X1722" s="2"/>
      <c r="Z1722" s="4"/>
      <c r="AA1722" s="2"/>
      <c r="AB1722" s="2"/>
      <c r="AC1722" s="2"/>
      <c r="AD1722" s="2"/>
      <c r="AE1722" s="2"/>
      <c r="AF1722" s="2"/>
      <c r="AG1722" s="2"/>
    </row>
    <row r="1723" spans="10:33" ht="14.5" x14ac:dyDescent="0.35">
      <c r="J1723" s="4"/>
      <c r="K1723" s="7"/>
      <c r="L1723" s="7"/>
      <c r="M1723" s="7"/>
      <c r="N1723" s="7"/>
      <c r="O1723" s="7"/>
      <c r="P1723" s="7"/>
      <c r="Q1723" s="7"/>
      <c r="R1723" s="4"/>
      <c r="S1723" s="2"/>
      <c r="T1723" s="2"/>
      <c r="U1723" s="2"/>
      <c r="V1723" s="2"/>
      <c r="W1723" s="2"/>
      <c r="X1723" s="2"/>
      <c r="Z1723" s="4"/>
      <c r="AA1723" s="2"/>
      <c r="AB1723" s="2"/>
      <c r="AC1723" s="2"/>
      <c r="AD1723" s="2"/>
      <c r="AE1723" s="2"/>
      <c r="AF1723" s="2"/>
      <c r="AG1723" s="2"/>
    </row>
    <row r="1724" spans="10:33" ht="14.5" x14ac:dyDescent="0.35">
      <c r="J1724" s="4"/>
      <c r="K1724" s="7"/>
      <c r="L1724" s="7"/>
      <c r="M1724" s="7"/>
      <c r="N1724" s="7"/>
      <c r="O1724" s="7"/>
      <c r="P1724" s="7"/>
      <c r="Q1724" s="7"/>
      <c r="R1724" s="4"/>
      <c r="S1724" s="2"/>
      <c r="T1724" s="2"/>
      <c r="U1724" s="2"/>
      <c r="V1724" s="2"/>
      <c r="W1724" s="2"/>
      <c r="X1724" s="2"/>
      <c r="Z1724" s="4"/>
      <c r="AA1724" s="2"/>
      <c r="AB1724" s="2"/>
      <c r="AC1724" s="2"/>
      <c r="AD1724" s="2"/>
      <c r="AE1724" s="2"/>
      <c r="AF1724" s="2"/>
      <c r="AG1724" s="2"/>
    </row>
    <row r="1725" spans="10:33" ht="14.5" x14ac:dyDescent="0.35">
      <c r="J1725" s="4"/>
      <c r="K1725" s="7"/>
      <c r="L1725" s="7"/>
      <c r="M1725" s="7"/>
      <c r="N1725" s="7"/>
      <c r="O1725" s="7"/>
      <c r="P1725" s="7"/>
      <c r="Q1725" s="7"/>
      <c r="R1725" s="4"/>
      <c r="S1725" s="2"/>
      <c r="T1725" s="2"/>
      <c r="U1725" s="2"/>
      <c r="V1725" s="2"/>
      <c r="W1725" s="2"/>
      <c r="X1725" s="2"/>
      <c r="Z1725" s="4"/>
      <c r="AA1725" s="2"/>
      <c r="AB1725" s="2"/>
      <c r="AC1725" s="2"/>
      <c r="AD1725" s="2"/>
      <c r="AE1725" s="2"/>
      <c r="AF1725" s="2"/>
      <c r="AG1725" s="2"/>
    </row>
    <row r="1726" spans="10:33" ht="14.5" x14ac:dyDescent="0.35">
      <c r="J1726" s="4"/>
      <c r="K1726" s="7"/>
      <c r="L1726" s="7"/>
      <c r="M1726" s="7"/>
      <c r="N1726" s="7"/>
      <c r="O1726" s="7"/>
      <c r="P1726" s="7"/>
      <c r="Q1726" s="7"/>
      <c r="R1726" s="4"/>
      <c r="S1726" s="2"/>
      <c r="T1726" s="2"/>
      <c r="U1726" s="2"/>
      <c r="V1726" s="2"/>
      <c r="W1726" s="2"/>
      <c r="X1726" s="2"/>
      <c r="Z1726" s="4"/>
      <c r="AA1726" s="2"/>
      <c r="AB1726" s="2"/>
      <c r="AC1726" s="2"/>
      <c r="AD1726" s="2"/>
      <c r="AE1726" s="2"/>
      <c r="AF1726" s="2"/>
      <c r="AG1726" s="2"/>
    </row>
    <row r="1727" spans="10:33" ht="14.5" x14ac:dyDescent="0.35">
      <c r="J1727" s="4"/>
      <c r="K1727" s="7"/>
      <c r="L1727" s="7"/>
      <c r="M1727" s="7"/>
      <c r="N1727" s="7"/>
      <c r="O1727" s="7"/>
      <c r="P1727" s="7"/>
      <c r="Q1727" s="7"/>
      <c r="R1727" s="4"/>
      <c r="S1727" s="2"/>
      <c r="T1727" s="2"/>
      <c r="U1727" s="2"/>
      <c r="V1727" s="2"/>
      <c r="W1727" s="2"/>
      <c r="X1727" s="2"/>
      <c r="Z1727" s="4"/>
      <c r="AA1727" s="2"/>
      <c r="AB1727" s="2"/>
      <c r="AC1727" s="2"/>
      <c r="AD1727" s="2"/>
      <c r="AE1727" s="2"/>
      <c r="AF1727" s="2"/>
      <c r="AG1727" s="2"/>
    </row>
    <row r="1728" spans="10:33" ht="14.5" x14ac:dyDescent="0.35">
      <c r="J1728" s="4"/>
      <c r="K1728" s="7"/>
      <c r="L1728" s="7"/>
      <c r="M1728" s="7"/>
      <c r="N1728" s="7"/>
      <c r="O1728" s="7"/>
      <c r="P1728" s="7"/>
      <c r="Q1728" s="7"/>
      <c r="R1728" s="4"/>
      <c r="S1728" s="2"/>
      <c r="T1728" s="2"/>
      <c r="U1728" s="2"/>
      <c r="V1728" s="2"/>
      <c r="W1728" s="2"/>
      <c r="X1728" s="2"/>
      <c r="Z1728" s="4"/>
      <c r="AA1728" s="2"/>
      <c r="AB1728" s="2"/>
      <c r="AC1728" s="2"/>
      <c r="AD1728" s="2"/>
      <c r="AE1728" s="2"/>
      <c r="AF1728" s="2"/>
      <c r="AG1728" s="2"/>
    </row>
    <row r="1729" spans="10:33" ht="14.5" x14ac:dyDescent="0.35">
      <c r="J1729" s="4"/>
      <c r="K1729" s="7"/>
      <c r="L1729" s="7"/>
      <c r="M1729" s="7"/>
      <c r="N1729" s="7"/>
      <c r="O1729" s="7"/>
      <c r="P1729" s="7"/>
      <c r="Q1729" s="7"/>
      <c r="R1729" s="4"/>
      <c r="S1729" s="2"/>
      <c r="T1729" s="2"/>
      <c r="U1729" s="2"/>
      <c r="V1729" s="2"/>
      <c r="W1729" s="2"/>
      <c r="X1729" s="2"/>
      <c r="Z1729" s="4"/>
      <c r="AA1729" s="2"/>
      <c r="AB1729" s="2"/>
      <c r="AC1729" s="2"/>
      <c r="AD1729" s="2"/>
      <c r="AE1729" s="2"/>
      <c r="AF1729" s="2"/>
      <c r="AG1729" s="2"/>
    </row>
    <row r="1730" spans="10:33" ht="14.5" x14ac:dyDescent="0.35">
      <c r="J1730" s="4"/>
      <c r="K1730" s="7"/>
      <c r="L1730" s="7"/>
      <c r="M1730" s="7"/>
      <c r="N1730" s="7"/>
      <c r="O1730" s="7"/>
      <c r="P1730" s="7"/>
      <c r="Q1730" s="7"/>
      <c r="R1730" s="4"/>
      <c r="S1730" s="2"/>
      <c r="T1730" s="2"/>
      <c r="U1730" s="2"/>
      <c r="V1730" s="2"/>
      <c r="W1730" s="2"/>
      <c r="X1730" s="2"/>
      <c r="Z1730" s="4"/>
      <c r="AA1730" s="2"/>
      <c r="AB1730" s="2"/>
      <c r="AC1730" s="2"/>
      <c r="AD1730" s="2"/>
      <c r="AE1730" s="2"/>
      <c r="AF1730" s="2"/>
      <c r="AG1730" s="2"/>
    </row>
    <row r="1731" spans="10:33" ht="14.5" x14ac:dyDescent="0.35">
      <c r="J1731" s="4"/>
      <c r="K1731" s="7"/>
      <c r="L1731" s="7"/>
      <c r="M1731" s="7"/>
      <c r="N1731" s="7"/>
      <c r="O1731" s="7"/>
      <c r="P1731" s="7"/>
      <c r="Q1731" s="7"/>
      <c r="R1731" s="4"/>
      <c r="S1731" s="2"/>
      <c r="T1731" s="2"/>
      <c r="U1731" s="2"/>
      <c r="V1731" s="2"/>
      <c r="W1731" s="2"/>
      <c r="X1731" s="2"/>
      <c r="Z1731" s="4"/>
      <c r="AA1731" s="2"/>
      <c r="AB1731" s="2"/>
      <c r="AC1731" s="2"/>
      <c r="AD1731" s="2"/>
      <c r="AE1731" s="2"/>
      <c r="AF1731" s="2"/>
      <c r="AG1731" s="2"/>
    </row>
    <row r="1732" spans="10:33" ht="14.5" x14ac:dyDescent="0.35">
      <c r="J1732" s="4"/>
      <c r="K1732" s="7"/>
      <c r="L1732" s="7"/>
      <c r="M1732" s="7"/>
      <c r="N1732" s="7"/>
      <c r="O1732" s="7"/>
      <c r="P1732" s="7"/>
      <c r="Q1732" s="7"/>
      <c r="R1732" s="4"/>
      <c r="S1732" s="2"/>
      <c r="T1732" s="2"/>
      <c r="U1732" s="2"/>
      <c r="V1732" s="2"/>
      <c r="W1732" s="2"/>
      <c r="X1732" s="2"/>
      <c r="Z1732" s="4"/>
      <c r="AA1732" s="2"/>
      <c r="AB1732" s="2"/>
      <c r="AC1732" s="2"/>
      <c r="AD1732" s="2"/>
      <c r="AE1732" s="2"/>
      <c r="AF1732" s="2"/>
      <c r="AG1732" s="2"/>
    </row>
    <row r="1733" spans="10:33" ht="14.5" x14ac:dyDescent="0.35">
      <c r="J1733" s="4"/>
      <c r="K1733" s="7"/>
      <c r="L1733" s="7"/>
      <c r="M1733" s="7"/>
      <c r="N1733" s="7"/>
      <c r="O1733" s="7"/>
      <c r="P1733" s="7"/>
      <c r="Q1733" s="7"/>
      <c r="R1733" s="4"/>
      <c r="S1733" s="2"/>
      <c r="T1733" s="2"/>
      <c r="U1733" s="2"/>
      <c r="V1733" s="2"/>
      <c r="W1733" s="2"/>
      <c r="X1733" s="2"/>
      <c r="Z1733" s="4"/>
      <c r="AA1733" s="2"/>
      <c r="AB1733" s="2"/>
      <c r="AC1733" s="2"/>
      <c r="AD1733" s="2"/>
      <c r="AE1733" s="2"/>
      <c r="AF1733" s="2"/>
      <c r="AG1733" s="2"/>
    </row>
    <row r="1734" spans="10:33" ht="14.5" x14ac:dyDescent="0.35">
      <c r="J1734" s="4"/>
      <c r="K1734" s="7"/>
      <c r="L1734" s="7"/>
      <c r="M1734" s="7"/>
      <c r="N1734" s="7"/>
      <c r="O1734" s="7"/>
      <c r="P1734" s="7"/>
      <c r="Q1734" s="7"/>
      <c r="R1734" s="4"/>
      <c r="S1734" s="2"/>
      <c r="T1734" s="2"/>
      <c r="U1734" s="2"/>
      <c r="V1734" s="2"/>
      <c r="W1734" s="2"/>
      <c r="X1734" s="2"/>
      <c r="Z1734" s="4"/>
      <c r="AA1734" s="2"/>
      <c r="AB1734" s="2"/>
      <c r="AC1734" s="2"/>
      <c r="AD1734" s="2"/>
      <c r="AE1734" s="2"/>
      <c r="AF1734" s="2"/>
      <c r="AG1734" s="2"/>
    </row>
    <row r="1735" spans="10:33" ht="14.5" x14ac:dyDescent="0.35">
      <c r="J1735" s="4"/>
      <c r="K1735" s="7"/>
      <c r="L1735" s="7"/>
      <c r="M1735" s="7"/>
      <c r="N1735" s="7"/>
      <c r="O1735" s="7"/>
      <c r="P1735" s="7"/>
      <c r="Q1735" s="7"/>
      <c r="R1735" s="4"/>
      <c r="S1735" s="2"/>
      <c r="T1735" s="2"/>
      <c r="U1735" s="2"/>
      <c r="V1735" s="2"/>
      <c r="W1735" s="2"/>
      <c r="X1735" s="2"/>
      <c r="Z1735" s="4"/>
      <c r="AA1735" s="2"/>
      <c r="AB1735" s="2"/>
      <c r="AC1735" s="2"/>
      <c r="AD1735" s="2"/>
      <c r="AE1735" s="2"/>
      <c r="AF1735" s="2"/>
      <c r="AG1735" s="2"/>
    </row>
    <row r="1736" spans="10:33" ht="14.5" x14ac:dyDescent="0.35">
      <c r="J1736" s="4"/>
      <c r="K1736" s="7"/>
      <c r="L1736" s="7"/>
      <c r="M1736" s="7"/>
      <c r="N1736" s="7"/>
      <c r="O1736" s="7"/>
      <c r="P1736" s="7"/>
      <c r="Q1736" s="7"/>
      <c r="R1736" s="4"/>
      <c r="S1736" s="2"/>
      <c r="T1736" s="2"/>
      <c r="U1736" s="2"/>
      <c r="V1736" s="2"/>
      <c r="W1736" s="2"/>
      <c r="X1736" s="2"/>
      <c r="Z1736" s="4"/>
      <c r="AA1736" s="2"/>
      <c r="AB1736" s="2"/>
      <c r="AC1736" s="2"/>
      <c r="AD1736" s="2"/>
      <c r="AE1736" s="2"/>
      <c r="AF1736" s="2"/>
      <c r="AG1736" s="2"/>
    </row>
    <row r="1737" spans="10:33" ht="14.5" x14ac:dyDescent="0.35">
      <c r="J1737" s="4"/>
      <c r="K1737" s="7"/>
      <c r="L1737" s="7"/>
      <c r="M1737" s="7"/>
      <c r="N1737" s="7"/>
      <c r="O1737" s="7"/>
      <c r="P1737" s="7"/>
      <c r="Q1737" s="7"/>
      <c r="R1737" s="4"/>
      <c r="S1737" s="2"/>
      <c r="T1737" s="2"/>
      <c r="U1737" s="2"/>
      <c r="V1737" s="2"/>
      <c r="W1737" s="2"/>
      <c r="X1737" s="2"/>
      <c r="Z1737" s="4"/>
      <c r="AA1737" s="2"/>
      <c r="AB1737" s="2"/>
      <c r="AC1737" s="2"/>
      <c r="AD1737" s="2"/>
      <c r="AE1737" s="2"/>
      <c r="AF1737" s="2"/>
      <c r="AG1737" s="2"/>
    </row>
    <row r="1738" spans="10:33" ht="14.5" x14ac:dyDescent="0.35">
      <c r="J1738" s="4"/>
      <c r="K1738" s="7"/>
      <c r="L1738" s="7"/>
      <c r="M1738" s="7"/>
      <c r="N1738" s="7"/>
      <c r="O1738" s="7"/>
      <c r="P1738" s="7"/>
      <c r="Q1738" s="7"/>
      <c r="R1738" s="4"/>
      <c r="S1738" s="2"/>
      <c r="T1738" s="2"/>
      <c r="U1738" s="2"/>
      <c r="V1738" s="2"/>
      <c r="W1738" s="2"/>
      <c r="X1738" s="2"/>
      <c r="Z1738" s="4"/>
      <c r="AA1738" s="2"/>
      <c r="AB1738" s="2"/>
      <c r="AC1738" s="2"/>
      <c r="AD1738" s="2"/>
      <c r="AE1738" s="2"/>
      <c r="AF1738" s="2"/>
      <c r="AG1738" s="2"/>
    </row>
    <row r="1739" spans="10:33" ht="14.5" x14ac:dyDescent="0.35">
      <c r="J1739" s="4"/>
      <c r="K1739" s="7"/>
      <c r="L1739" s="7"/>
      <c r="M1739" s="7"/>
      <c r="N1739" s="7"/>
      <c r="O1739" s="7"/>
      <c r="P1739" s="7"/>
      <c r="Q1739" s="7"/>
      <c r="R1739" s="4"/>
      <c r="S1739" s="2"/>
      <c r="T1739" s="2"/>
      <c r="U1739" s="2"/>
      <c r="V1739" s="2"/>
      <c r="W1739" s="2"/>
      <c r="X1739" s="2"/>
      <c r="Z1739" s="4"/>
      <c r="AA1739" s="2"/>
      <c r="AB1739" s="2"/>
      <c r="AC1739" s="2"/>
      <c r="AD1739" s="2"/>
      <c r="AE1739" s="2"/>
      <c r="AF1739" s="2"/>
      <c r="AG1739" s="2"/>
    </row>
    <row r="1740" spans="10:33" ht="14.5" x14ac:dyDescent="0.35">
      <c r="J1740" s="4"/>
      <c r="K1740" s="7"/>
      <c r="L1740" s="7"/>
      <c r="M1740" s="7"/>
      <c r="N1740" s="7"/>
      <c r="O1740" s="7"/>
      <c r="P1740" s="7"/>
      <c r="Q1740" s="7"/>
      <c r="R1740" s="4"/>
      <c r="S1740" s="2"/>
      <c r="T1740" s="2"/>
      <c r="U1740" s="2"/>
      <c r="V1740" s="2"/>
      <c r="W1740" s="2"/>
      <c r="X1740" s="2"/>
      <c r="Z1740" s="4"/>
      <c r="AA1740" s="2"/>
      <c r="AB1740" s="2"/>
      <c r="AC1740" s="2"/>
      <c r="AD1740" s="2"/>
      <c r="AE1740" s="2"/>
      <c r="AF1740" s="2"/>
      <c r="AG1740" s="2"/>
    </row>
    <row r="1741" spans="10:33" ht="14.5" x14ac:dyDescent="0.35">
      <c r="J1741" s="4"/>
      <c r="K1741" s="7"/>
      <c r="L1741" s="7"/>
      <c r="M1741" s="7"/>
      <c r="N1741" s="7"/>
      <c r="O1741" s="7"/>
      <c r="P1741" s="7"/>
      <c r="Q1741" s="7"/>
      <c r="R1741" s="4"/>
      <c r="S1741" s="2"/>
      <c r="T1741" s="2"/>
      <c r="U1741" s="2"/>
      <c r="V1741" s="2"/>
      <c r="W1741" s="2"/>
      <c r="X1741" s="2"/>
      <c r="Z1741" s="4"/>
      <c r="AA1741" s="2"/>
      <c r="AB1741" s="2"/>
      <c r="AC1741" s="2"/>
      <c r="AD1741" s="2"/>
      <c r="AE1741" s="2"/>
      <c r="AF1741" s="2"/>
      <c r="AG1741" s="2"/>
    </row>
    <row r="1742" spans="10:33" ht="14.5" x14ac:dyDescent="0.35">
      <c r="J1742" s="4"/>
      <c r="K1742" s="7"/>
      <c r="L1742" s="7"/>
      <c r="M1742" s="7"/>
      <c r="N1742" s="7"/>
      <c r="O1742" s="7"/>
      <c r="P1742" s="7"/>
      <c r="Q1742" s="7"/>
      <c r="R1742" s="4"/>
      <c r="S1742" s="2"/>
      <c r="T1742" s="2"/>
      <c r="U1742" s="2"/>
      <c r="V1742" s="2"/>
      <c r="W1742" s="2"/>
      <c r="X1742" s="2"/>
      <c r="Z1742" s="4"/>
      <c r="AA1742" s="2"/>
      <c r="AB1742" s="2"/>
      <c r="AC1742" s="2"/>
      <c r="AD1742" s="2"/>
      <c r="AE1742" s="2"/>
      <c r="AF1742" s="2"/>
      <c r="AG1742" s="2"/>
    </row>
    <row r="1743" spans="10:33" ht="14.5" x14ac:dyDescent="0.35">
      <c r="J1743" s="4"/>
      <c r="K1743" s="7"/>
      <c r="L1743" s="7"/>
      <c r="M1743" s="7"/>
      <c r="N1743" s="7"/>
      <c r="O1743" s="7"/>
      <c r="P1743" s="7"/>
      <c r="Q1743" s="7"/>
      <c r="R1743" s="4"/>
      <c r="S1743" s="2"/>
      <c r="T1743" s="2"/>
      <c r="U1743" s="2"/>
      <c r="V1743" s="2"/>
      <c r="W1743" s="2"/>
      <c r="X1743" s="2"/>
      <c r="Z1743" s="4"/>
      <c r="AA1743" s="2"/>
      <c r="AB1743" s="2"/>
      <c r="AC1743" s="2"/>
      <c r="AD1743" s="2"/>
      <c r="AE1743" s="2"/>
      <c r="AF1743" s="2"/>
      <c r="AG1743" s="2"/>
    </row>
    <row r="1744" spans="10:33" ht="14.5" x14ac:dyDescent="0.35">
      <c r="J1744" s="4"/>
      <c r="K1744" s="7"/>
      <c r="L1744" s="7"/>
      <c r="M1744" s="7"/>
      <c r="N1744" s="7"/>
      <c r="O1744" s="7"/>
      <c r="P1744" s="7"/>
      <c r="Q1744" s="7"/>
      <c r="R1744" s="4"/>
      <c r="S1744" s="2"/>
      <c r="T1744" s="2"/>
      <c r="U1744" s="2"/>
      <c r="V1744" s="2"/>
      <c r="W1744" s="2"/>
      <c r="X1744" s="2"/>
      <c r="Z1744" s="4"/>
      <c r="AA1744" s="2"/>
      <c r="AB1744" s="2"/>
      <c r="AC1744" s="2"/>
      <c r="AD1744" s="2"/>
      <c r="AE1744" s="2"/>
      <c r="AF1744" s="2"/>
      <c r="AG1744" s="2"/>
    </row>
    <row r="1745" spans="10:33" ht="14.5" x14ac:dyDescent="0.35">
      <c r="J1745" s="4"/>
      <c r="K1745" s="7"/>
      <c r="L1745" s="7"/>
      <c r="M1745" s="7"/>
      <c r="N1745" s="7"/>
      <c r="O1745" s="7"/>
      <c r="P1745" s="7"/>
      <c r="Q1745" s="7"/>
      <c r="R1745" s="4"/>
      <c r="S1745" s="2"/>
      <c r="T1745" s="2"/>
      <c r="U1745" s="2"/>
      <c r="V1745" s="2"/>
      <c r="W1745" s="2"/>
      <c r="X1745" s="2"/>
      <c r="Z1745" s="4"/>
      <c r="AA1745" s="2"/>
      <c r="AB1745" s="2"/>
      <c r="AC1745" s="2"/>
      <c r="AD1745" s="2"/>
      <c r="AE1745" s="2"/>
      <c r="AF1745" s="2"/>
      <c r="AG1745" s="2"/>
    </row>
    <row r="1746" spans="10:33" ht="14.5" x14ac:dyDescent="0.35">
      <c r="J1746" s="4"/>
      <c r="K1746" s="7"/>
      <c r="L1746" s="7"/>
      <c r="M1746" s="7"/>
      <c r="N1746" s="7"/>
      <c r="O1746" s="7"/>
      <c r="P1746" s="7"/>
      <c r="Q1746" s="7"/>
      <c r="R1746" s="4"/>
      <c r="S1746" s="2"/>
      <c r="T1746" s="2"/>
      <c r="U1746" s="2"/>
      <c r="V1746" s="2"/>
      <c r="W1746" s="2"/>
      <c r="X1746" s="2"/>
      <c r="Z1746" s="4"/>
      <c r="AA1746" s="2"/>
      <c r="AB1746" s="2"/>
      <c r="AC1746" s="2"/>
      <c r="AD1746" s="2"/>
      <c r="AE1746" s="2"/>
      <c r="AF1746" s="2"/>
      <c r="AG1746" s="2"/>
    </row>
    <row r="1747" spans="10:33" ht="14.5" x14ac:dyDescent="0.35">
      <c r="J1747" s="4"/>
      <c r="K1747" s="7"/>
      <c r="L1747" s="7"/>
      <c r="M1747" s="7"/>
      <c r="N1747" s="7"/>
      <c r="O1747" s="7"/>
      <c r="P1747" s="7"/>
      <c r="Q1747" s="7"/>
      <c r="R1747" s="4"/>
      <c r="S1747" s="2"/>
      <c r="T1747" s="2"/>
      <c r="U1747" s="2"/>
      <c r="V1747" s="2"/>
      <c r="W1747" s="2"/>
      <c r="X1747" s="2"/>
      <c r="Z1747" s="4"/>
      <c r="AA1747" s="2"/>
      <c r="AB1747" s="2"/>
      <c r="AC1747" s="2"/>
      <c r="AD1747" s="2"/>
      <c r="AE1747" s="2"/>
      <c r="AF1747" s="2"/>
      <c r="AG1747" s="2"/>
    </row>
    <row r="1748" spans="10:33" ht="14.5" x14ac:dyDescent="0.35">
      <c r="J1748" s="4"/>
      <c r="K1748" s="7"/>
      <c r="L1748" s="7"/>
      <c r="M1748" s="7"/>
      <c r="N1748" s="7"/>
      <c r="O1748" s="7"/>
      <c r="P1748" s="7"/>
      <c r="Q1748" s="7"/>
      <c r="R1748" s="4"/>
      <c r="S1748" s="2"/>
      <c r="T1748" s="2"/>
      <c r="U1748" s="2"/>
      <c r="V1748" s="2"/>
      <c r="W1748" s="2"/>
      <c r="X1748" s="2"/>
      <c r="Z1748" s="4"/>
      <c r="AA1748" s="2"/>
      <c r="AB1748" s="2"/>
      <c r="AC1748" s="2"/>
      <c r="AD1748" s="2"/>
      <c r="AE1748" s="2"/>
      <c r="AF1748" s="2"/>
      <c r="AG1748" s="2"/>
    </row>
    <row r="1749" spans="10:33" ht="14.5" x14ac:dyDescent="0.35">
      <c r="J1749" s="4"/>
      <c r="K1749" s="7"/>
      <c r="L1749" s="7"/>
      <c r="M1749" s="7"/>
      <c r="N1749" s="7"/>
      <c r="O1749" s="7"/>
      <c r="P1749" s="7"/>
      <c r="Q1749" s="7"/>
      <c r="R1749" s="4"/>
      <c r="S1749" s="2"/>
      <c r="T1749" s="2"/>
      <c r="U1749" s="2"/>
      <c r="V1749" s="2"/>
      <c r="W1749" s="2"/>
      <c r="X1749" s="2"/>
      <c r="Z1749" s="4"/>
      <c r="AA1749" s="2"/>
      <c r="AB1749" s="2"/>
      <c r="AC1749" s="2"/>
      <c r="AD1749" s="2"/>
      <c r="AE1749" s="2"/>
      <c r="AF1749" s="2"/>
      <c r="AG1749" s="2"/>
    </row>
    <row r="1750" spans="10:33" ht="14.5" x14ac:dyDescent="0.35">
      <c r="J1750" s="4"/>
      <c r="K1750" s="7"/>
      <c r="L1750" s="7"/>
      <c r="M1750" s="7"/>
      <c r="N1750" s="7"/>
      <c r="O1750" s="7"/>
      <c r="P1750" s="7"/>
      <c r="Q1750" s="7"/>
      <c r="R1750" s="4"/>
      <c r="S1750" s="2"/>
      <c r="T1750" s="2"/>
      <c r="U1750" s="2"/>
      <c r="V1750" s="2"/>
      <c r="W1750" s="2"/>
      <c r="X1750" s="2"/>
      <c r="Z1750" s="4"/>
      <c r="AA1750" s="2"/>
      <c r="AB1750" s="2"/>
      <c r="AC1750" s="2"/>
      <c r="AD1750" s="2"/>
      <c r="AE1750" s="2"/>
      <c r="AF1750" s="2"/>
      <c r="AG1750" s="2"/>
    </row>
    <row r="1751" spans="10:33" ht="14.5" x14ac:dyDescent="0.35">
      <c r="J1751" s="4"/>
      <c r="K1751" s="7"/>
      <c r="L1751" s="7"/>
      <c r="M1751" s="7"/>
      <c r="N1751" s="7"/>
      <c r="O1751" s="7"/>
      <c r="P1751" s="7"/>
      <c r="Q1751" s="7"/>
      <c r="R1751" s="4"/>
      <c r="S1751" s="2"/>
      <c r="T1751" s="2"/>
      <c r="U1751" s="2"/>
      <c r="V1751" s="2"/>
      <c r="W1751" s="2"/>
      <c r="X1751" s="2"/>
      <c r="Z1751" s="4"/>
      <c r="AA1751" s="2"/>
      <c r="AB1751" s="2"/>
      <c r="AC1751" s="2"/>
      <c r="AD1751" s="2"/>
      <c r="AE1751" s="2"/>
      <c r="AF1751" s="2"/>
      <c r="AG1751" s="2"/>
    </row>
    <row r="1752" spans="10:33" ht="14.5" x14ac:dyDescent="0.35">
      <c r="J1752" s="4"/>
      <c r="K1752" s="7"/>
      <c r="L1752" s="7"/>
      <c r="M1752" s="7"/>
      <c r="N1752" s="7"/>
      <c r="O1752" s="7"/>
      <c r="P1752" s="7"/>
      <c r="Q1752" s="7"/>
      <c r="R1752" s="4"/>
      <c r="S1752" s="2"/>
      <c r="T1752" s="2"/>
      <c r="U1752" s="2"/>
      <c r="V1752" s="2"/>
      <c r="W1752" s="2"/>
      <c r="X1752" s="2"/>
      <c r="Z1752" s="4"/>
      <c r="AA1752" s="2"/>
      <c r="AB1752" s="2"/>
      <c r="AC1752" s="2"/>
      <c r="AD1752" s="2"/>
      <c r="AE1752" s="2"/>
      <c r="AF1752" s="2"/>
      <c r="AG1752" s="2"/>
    </row>
    <row r="1753" spans="10:33" ht="14.5" x14ac:dyDescent="0.35">
      <c r="J1753" s="4"/>
      <c r="K1753" s="7"/>
      <c r="L1753" s="7"/>
      <c r="M1753" s="7"/>
      <c r="N1753" s="7"/>
      <c r="O1753" s="7"/>
      <c r="P1753" s="7"/>
      <c r="Q1753" s="7"/>
      <c r="R1753" s="4"/>
      <c r="S1753" s="2"/>
      <c r="T1753" s="2"/>
      <c r="U1753" s="2"/>
      <c r="V1753" s="2"/>
      <c r="W1753" s="2"/>
      <c r="X1753" s="2"/>
      <c r="Z1753" s="4"/>
      <c r="AA1753" s="2"/>
      <c r="AB1753" s="2"/>
      <c r="AC1753" s="2"/>
      <c r="AD1753" s="2"/>
      <c r="AE1753" s="2"/>
      <c r="AF1753" s="2"/>
      <c r="AG1753" s="2"/>
    </row>
    <row r="1754" spans="10:33" ht="14.5" x14ac:dyDescent="0.35">
      <c r="J1754" s="4"/>
      <c r="K1754" s="7"/>
      <c r="L1754" s="7"/>
      <c r="M1754" s="7"/>
      <c r="N1754" s="7"/>
      <c r="O1754" s="7"/>
      <c r="P1754" s="7"/>
      <c r="Q1754" s="7"/>
      <c r="R1754" s="4"/>
      <c r="S1754" s="2"/>
      <c r="T1754" s="2"/>
      <c r="U1754" s="2"/>
      <c r="V1754" s="2"/>
      <c r="W1754" s="2"/>
      <c r="X1754" s="2"/>
      <c r="Z1754" s="4"/>
      <c r="AA1754" s="2"/>
      <c r="AB1754" s="2"/>
      <c r="AC1754" s="2"/>
      <c r="AD1754" s="2"/>
      <c r="AE1754" s="2"/>
      <c r="AF1754" s="2"/>
      <c r="AG1754" s="2"/>
    </row>
    <row r="1755" spans="10:33" ht="14.5" x14ac:dyDescent="0.35">
      <c r="J1755" s="4"/>
      <c r="K1755" s="7"/>
      <c r="L1755" s="7"/>
      <c r="M1755" s="7"/>
      <c r="N1755" s="7"/>
      <c r="O1755" s="7"/>
      <c r="P1755" s="7"/>
      <c r="Q1755" s="7"/>
      <c r="R1755" s="4"/>
      <c r="S1755" s="2"/>
      <c r="T1755" s="2"/>
      <c r="U1755" s="2"/>
      <c r="V1755" s="2"/>
      <c r="W1755" s="2"/>
      <c r="X1755" s="2"/>
      <c r="Z1755" s="4"/>
      <c r="AA1755" s="2"/>
      <c r="AB1755" s="2"/>
      <c r="AC1755" s="2"/>
      <c r="AD1755" s="2"/>
      <c r="AE1755" s="2"/>
      <c r="AF1755" s="2"/>
      <c r="AG1755" s="2"/>
    </row>
    <row r="1756" spans="10:33" ht="14.5" x14ac:dyDescent="0.35">
      <c r="J1756" s="4"/>
      <c r="K1756" s="7"/>
      <c r="L1756" s="7"/>
      <c r="M1756" s="7"/>
      <c r="N1756" s="7"/>
      <c r="O1756" s="7"/>
      <c r="P1756" s="7"/>
      <c r="Q1756" s="7"/>
      <c r="R1756" s="4"/>
      <c r="S1756" s="2"/>
      <c r="T1756" s="2"/>
      <c r="U1756" s="2"/>
      <c r="V1756" s="2"/>
      <c r="W1756" s="2"/>
      <c r="X1756" s="2"/>
      <c r="Z1756" s="4"/>
      <c r="AA1756" s="2"/>
      <c r="AB1756" s="2"/>
      <c r="AC1756" s="2"/>
      <c r="AD1756" s="2"/>
      <c r="AE1756" s="2"/>
      <c r="AF1756" s="2"/>
      <c r="AG1756" s="2"/>
    </row>
    <row r="1757" spans="10:33" ht="14.5" x14ac:dyDescent="0.35">
      <c r="J1757" s="4"/>
      <c r="K1757" s="7"/>
      <c r="L1757" s="7"/>
      <c r="M1757" s="7"/>
      <c r="N1757" s="7"/>
      <c r="O1757" s="7"/>
      <c r="P1757" s="7"/>
      <c r="Q1757" s="7"/>
      <c r="R1757" s="4"/>
      <c r="S1757" s="2"/>
      <c r="T1757" s="2"/>
      <c r="U1757" s="2"/>
      <c r="V1757" s="2"/>
      <c r="W1757" s="2"/>
      <c r="X1757" s="2"/>
      <c r="Z1757" s="4"/>
      <c r="AA1757" s="2"/>
      <c r="AB1757" s="2"/>
      <c r="AC1757" s="2"/>
      <c r="AD1757" s="2"/>
      <c r="AE1757" s="2"/>
      <c r="AF1757" s="2"/>
      <c r="AG1757" s="2"/>
    </row>
    <row r="1758" spans="10:33" ht="14.5" x14ac:dyDescent="0.35">
      <c r="J1758" s="4"/>
      <c r="K1758" s="7"/>
      <c r="L1758" s="7"/>
      <c r="M1758" s="7"/>
      <c r="N1758" s="7"/>
      <c r="O1758" s="7"/>
      <c r="P1758" s="7"/>
      <c r="Q1758" s="7"/>
      <c r="R1758" s="4"/>
      <c r="S1758" s="2"/>
      <c r="T1758" s="2"/>
      <c r="U1758" s="2"/>
      <c r="V1758" s="2"/>
      <c r="W1758" s="2"/>
      <c r="X1758" s="2"/>
      <c r="Z1758" s="4"/>
      <c r="AA1758" s="2"/>
      <c r="AB1758" s="2"/>
      <c r="AC1758" s="2"/>
      <c r="AD1758" s="2"/>
      <c r="AE1758" s="2"/>
      <c r="AF1758" s="2"/>
      <c r="AG1758" s="2"/>
    </row>
    <row r="1759" spans="10:33" ht="14.5" x14ac:dyDescent="0.35">
      <c r="J1759" s="4"/>
      <c r="K1759" s="7"/>
      <c r="L1759" s="7"/>
      <c r="M1759" s="7"/>
      <c r="N1759" s="7"/>
      <c r="O1759" s="7"/>
      <c r="P1759" s="7"/>
      <c r="Q1759" s="7"/>
      <c r="R1759" s="4"/>
      <c r="S1759" s="2"/>
      <c r="T1759" s="2"/>
      <c r="U1759" s="2"/>
      <c r="V1759" s="2"/>
      <c r="W1759" s="2"/>
      <c r="X1759" s="2"/>
      <c r="Z1759" s="4"/>
      <c r="AA1759" s="2"/>
      <c r="AB1759" s="2"/>
      <c r="AC1759" s="2"/>
      <c r="AD1759" s="2"/>
      <c r="AE1759" s="2"/>
      <c r="AF1759" s="2"/>
      <c r="AG1759" s="2"/>
    </row>
    <row r="1760" spans="10:33" ht="14.5" x14ac:dyDescent="0.35">
      <c r="J1760" s="4"/>
      <c r="K1760" s="7"/>
      <c r="L1760" s="7"/>
      <c r="M1760" s="7"/>
      <c r="N1760" s="7"/>
      <c r="O1760" s="7"/>
      <c r="P1760" s="7"/>
      <c r="Q1760" s="7"/>
      <c r="R1760" s="4"/>
      <c r="S1760" s="2"/>
      <c r="T1760" s="2"/>
      <c r="U1760" s="2"/>
      <c r="V1760" s="2"/>
      <c r="W1760" s="2"/>
      <c r="X1760" s="2"/>
      <c r="Z1760" s="4"/>
      <c r="AA1760" s="2"/>
      <c r="AB1760" s="2"/>
      <c r="AC1760" s="2"/>
      <c r="AD1760" s="2"/>
      <c r="AE1760" s="2"/>
      <c r="AF1760" s="2"/>
      <c r="AG1760" s="2"/>
    </row>
    <row r="1761" spans="10:33" ht="14.5" x14ac:dyDescent="0.35">
      <c r="J1761" s="4"/>
      <c r="K1761" s="7"/>
      <c r="L1761" s="7"/>
      <c r="M1761" s="7"/>
      <c r="N1761" s="7"/>
      <c r="O1761" s="7"/>
      <c r="P1761" s="7"/>
      <c r="Q1761" s="7"/>
      <c r="R1761" s="4"/>
      <c r="S1761" s="2"/>
      <c r="T1761" s="2"/>
      <c r="U1761" s="2"/>
      <c r="V1761" s="2"/>
      <c r="W1761" s="2"/>
      <c r="X1761" s="2"/>
      <c r="Z1761" s="4"/>
      <c r="AA1761" s="2"/>
      <c r="AB1761" s="2"/>
      <c r="AC1761" s="2"/>
      <c r="AD1761" s="2"/>
      <c r="AE1761" s="2"/>
      <c r="AF1761" s="2"/>
      <c r="AG1761" s="2"/>
    </row>
    <row r="1762" spans="10:33" ht="14.5" x14ac:dyDescent="0.35">
      <c r="J1762" s="4"/>
      <c r="K1762" s="7"/>
      <c r="L1762" s="7"/>
      <c r="M1762" s="7"/>
      <c r="N1762" s="7"/>
      <c r="O1762" s="7"/>
      <c r="P1762" s="7"/>
      <c r="Q1762" s="7"/>
      <c r="R1762" s="4"/>
      <c r="S1762" s="2"/>
      <c r="T1762" s="2"/>
      <c r="U1762" s="2"/>
      <c r="V1762" s="2"/>
      <c r="W1762" s="2"/>
      <c r="X1762" s="2"/>
      <c r="Z1762" s="4"/>
      <c r="AA1762" s="2"/>
      <c r="AB1762" s="2"/>
      <c r="AC1762" s="2"/>
      <c r="AD1762" s="2"/>
      <c r="AE1762" s="2"/>
      <c r="AF1762" s="2"/>
      <c r="AG1762" s="2"/>
    </row>
    <row r="1763" spans="10:33" ht="14.5" x14ac:dyDescent="0.35">
      <c r="J1763" s="4"/>
      <c r="K1763" s="7"/>
      <c r="L1763" s="7"/>
      <c r="M1763" s="7"/>
      <c r="N1763" s="7"/>
      <c r="O1763" s="7"/>
      <c r="P1763" s="7"/>
      <c r="Q1763" s="7"/>
      <c r="R1763" s="4"/>
      <c r="S1763" s="2"/>
      <c r="T1763" s="2"/>
      <c r="U1763" s="2"/>
      <c r="V1763" s="2"/>
      <c r="W1763" s="2"/>
      <c r="X1763" s="2"/>
      <c r="Z1763" s="4"/>
      <c r="AA1763" s="2"/>
      <c r="AB1763" s="2"/>
      <c r="AC1763" s="2"/>
      <c r="AD1763" s="2"/>
      <c r="AE1763" s="2"/>
      <c r="AF1763" s="2"/>
      <c r="AG1763" s="2"/>
    </row>
    <row r="1764" spans="10:33" ht="14.5" x14ac:dyDescent="0.35">
      <c r="J1764" s="4"/>
      <c r="K1764" s="7"/>
      <c r="L1764" s="7"/>
      <c r="M1764" s="7"/>
      <c r="N1764" s="7"/>
      <c r="O1764" s="7"/>
      <c r="P1764" s="7"/>
      <c r="Q1764" s="7"/>
      <c r="R1764" s="4"/>
      <c r="S1764" s="2"/>
      <c r="T1764" s="2"/>
      <c r="U1764" s="2"/>
      <c r="V1764" s="2"/>
      <c r="W1764" s="2"/>
      <c r="X1764" s="2"/>
      <c r="Z1764" s="4"/>
      <c r="AA1764" s="2"/>
      <c r="AB1764" s="2"/>
      <c r="AC1764" s="2"/>
      <c r="AD1764" s="2"/>
      <c r="AE1764" s="2"/>
      <c r="AF1764" s="2"/>
      <c r="AG1764" s="2"/>
    </row>
    <row r="1765" spans="10:33" ht="14.5" x14ac:dyDescent="0.35">
      <c r="J1765" s="4"/>
      <c r="K1765" s="7"/>
      <c r="L1765" s="7"/>
      <c r="M1765" s="7"/>
      <c r="N1765" s="7"/>
      <c r="O1765" s="7"/>
      <c r="P1765" s="7"/>
      <c r="Q1765" s="7"/>
      <c r="R1765" s="4"/>
      <c r="S1765" s="2"/>
      <c r="T1765" s="2"/>
      <c r="U1765" s="2"/>
      <c r="V1765" s="2"/>
      <c r="W1765" s="2"/>
      <c r="X1765" s="2"/>
      <c r="Z1765" s="4"/>
      <c r="AA1765" s="2"/>
      <c r="AB1765" s="2"/>
      <c r="AC1765" s="2"/>
      <c r="AD1765" s="2"/>
      <c r="AE1765" s="2"/>
      <c r="AF1765" s="2"/>
      <c r="AG1765" s="2"/>
    </row>
    <row r="1766" spans="10:33" ht="14.5" x14ac:dyDescent="0.35">
      <c r="J1766" s="4"/>
      <c r="K1766" s="7"/>
      <c r="L1766" s="7"/>
      <c r="M1766" s="7"/>
      <c r="N1766" s="7"/>
      <c r="O1766" s="7"/>
      <c r="P1766" s="7"/>
      <c r="Q1766" s="7"/>
      <c r="R1766" s="4"/>
      <c r="S1766" s="2"/>
      <c r="T1766" s="2"/>
      <c r="U1766" s="2"/>
      <c r="V1766" s="2"/>
      <c r="W1766" s="2"/>
      <c r="X1766" s="2"/>
      <c r="Z1766" s="4"/>
      <c r="AA1766" s="2"/>
      <c r="AB1766" s="2"/>
      <c r="AC1766" s="2"/>
      <c r="AD1766" s="2"/>
      <c r="AE1766" s="2"/>
      <c r="AF1766" s="2"/>
      <c r="AG1766" s="2"/>
    </row>
    <row r="1767" spans="10:33" ht="14.5" x14ac:dyDescent="0.35">
      <c r="J1767" s="4"/>
      <c r="K1767" s="7"/>
      <c r="L1767" s="7"/>
      <c r="M1767" s="7"/>
      <c r="N1767" s="7"/>
      <c r="O1767" s="7"/>
      <c r="P1767" s="7"/>
      <c r="Q1767" s="7"/>
      <c r="R1767" s="4"/>
      <c r="S1767" s="2"/>
      <c r="T1767" s="2"/>
      <c r="U1767" s="2"/>
      <c r="V1767" s="2"/>
      <c r="W1767" s="2"/>
      <c r="X1767" s="2"/>
      <c r="Z1767" s="4"/>
      <c r="AA1767" s="2"/>
      <c r="AB1767" s="2"/>
      <c r="AC1767" s="2"/>
      <c r="AD1767" s="2"/>
      <c r="AE1767" s="2"/>
      <c r="AF1767" s="2"/>
      <c r="AG1767" s="2"/>
    </row>
    <row r="1768" spans="10:33" ht="14.5" x14ac:dyDescent="0.35">
      <c r="J1768" s="4"/>
      <c r="K1768" s="7"/>
      <c r="L1768" s="7"/>
      <c r="M1768" s="7"/>
      <c r="N1768" s="7"/>
      <c r="O1768" s="7"/>
      <c r="P1768" s="7"/>
      <c r="Q1768" s="7"/>
      <c r="R1768" s="4"/>
      <c r="S1768" s="2"/>
      <c r="T1768" s="2"/>
      <c r="U1768" s="2"/>
      <c r="V1768" s="2"/>
      <c r="W1768" s="2"/>
      <c r="X1768" s="2"/>
      <c r="Z1768" s="4"/>
      <c r="AA1768" s="2"/>
      <c r="AB1768" s="2"/>
      <c r="AC1768" s="2"/>
      <c r="AD1768" s="2"/>
      <c r="AE1768" s="2"/>
      <c r="AF1768" s="2"/>
      <c r="AG1768" s="2"/>
    </row>
    <row r="1769" spans="10:33" ht="14.5" x14ac:dyDescent="0.35">
      <c r="J1769" s="4"/>
      <c r="K1769" s="7"/>
      <c r="L1769" s="7"/>
      <c r="M1769" s="7"/>
      <c r="N1769" s="7"/>
      <c r="O1769" s="7"/>
      <c r="P1769" s="7"/>
      <c r="Q1769" s="7"/>
      <c r="R1769" s="4"/>
      <c r="S1769" s="2"/>
      <c r="T1769" s="2"/>
      <c r="U1769" s="2"/>
      <c r="V1769" s="2"/>
      <c r="W1769" s="2"/>
      <c r="X1769" s="2"/>
      <c r="Z1769" s="4"/>
      <c r="AA1769" s="2"/>
      <c r="AB1769" s="2"/>
      <c r="AC1769" s="2"/>
      <c r="AD1769" s="2"/>
      <c r="AE1769" s="2"/>
      <c r="AF1769" s="2"/>
      <c r="AG1769" s="2"/>
    </row>
    <row r="1770" spans="10:33" ht="14.5" x14ac:dyDescent="0.35">
      <c r="J1770" s="4"/>
      <c r="K1770" s="7"/>
      <c r="L1770" s="7"/>
      <c r="M1770" s="7"/>
      <c r="N1770" s="7"/>
      <c r="O1770" s="7"/>
      <c r="P1770" s="7"/>
      <c r="Q1770" s="7"/>
      <c r="R1770" s="4"/>
      <c r="S1770" s="2"/>
      <c r="T1770" s="2"/>
      <c r="U1770" s="2"/>
      <c r="V1770" s="2"/>
      <c r="W1770" s="2"/>
      <c r="X1770" s="2"/>
      <c r="Z1770" s="4"/>
      <c r="AA1770" s="2"/>
      <c r="AB1770" s="2"/>
      <c r="AC1770" s="2"/>
      <c r="AD1770" s="2"/>
      <c r="AE1770" s="2"/>
      <c r="AF1770" s="2"/>
      <c r="AG1770" s="2"/>
    </row>
    <row r="1771" spans="10:33" ht="14.5" x14ac:dyDescent="0.35">
      <c r="J1771" s="4"/>
      <c r="K1771" s="7"/>
      <c r="L1771" s="7"/>
      <c r="M1771" s="7"/>
      <c r="N1771" s="7"/>
      <c r="O1771" s="7"/>
      <c r="P1771" s="7"/>
      <c r="Q1771" s="7"/>
      <c r="R1771" s="4"/>
      <c r="S1771" s="2"/>
      <c r="T1771" s="2"/>
      <c r="U1771" s="2"/>
      <c r="V1771" s="2"/>
      <c r="W1771" s="2"/>
      <c r="X1771" s="2"/>
      <c r="Z1771" s="4"/>
      <c r="AA1771" s="2"/>
      <c r="AB1771" s="2"/>
      <c r="AC1771" s="2"/>
      <c r="AD1771" s="2"/>
      <c r="AE1771" s="2"/>
      <c r="AF1771" s="2"/>
      <c r="AG1771" s="2"/>
    </row>
    <row r="1772" spans="10:33" ht="14.5" x14ac:dyDescent="0.35">
      <c r="J1772" s="4"/>
      <c r="K1772" s="7"/>
      <c r="L1772" s="7"/>
      <c r="M1772" s="7"/>
      <c r="N1772" s="7"/>
      <c r="O1772" s="7"/>
      <c r="P1772" s="7"/>
      <c r="Q1772" s="7"/>
      <c r="R1772" s="4"/>
      <c r="S1772" s="2"/>
      <c r="T1772" s="2"/>
      <c r="U1772" s="2"/>
      <c r="V1772" s="2"/>
      <c r="W1772" s="2"/>
      <c r="X1772" s="2"/>
      <c r="Z1772" s="4"/>
      <c r="AA1772" s="2"/>
      <c r="AB1772" s="2"/>
      <c r="AC1772" s="2"/>
      <c r="AD1772" s="2"/>
      <c r="AE1772" s="2"/>
      <c r="AF1772" s="2"/>
      <c r="AG1772" s="2"/>
    </row>
    <row r="1773" spans="10:33" ht="14.5" x14ac:dyDescent="0.35">
      <c r="J1773" s="4"/>
      <c r="K1773" s="7"/>
      <c r="L1773" s="7"/>
      <c r="M1773" s="7"/>
      <c r="N1773" s="7"/>
      <c r="O1773" s="7"/>
      <c r="P1773" s="7"/>
      <c r="Q1773" s="7"/>
      <c r="R1773" s="4"/>
      <c r="S1773" s="2"/>
      <c r="T1773" s="2"/>
      <c r="U1773" s="2"/>
      <c r="V1773" s="2"/>
      <c r="W1773" s="2"/>
      <c r="X1773" s="2"/>
      <c r="Z1773" s="4"/>
      <c r="AA1773" s="2"/>
      <c r="AB1773" s="2"/>
      <c r="AC1773" s="2"/>
      <c r="AD1773" s="2"/>
      <c r="AE1773" s="2"/>
      <c r="AF1773" s="2"/>
      <c r="AG1773" s="2"/>
    </row>
    <row r="1774" spans="10:33" ht="14.5" x14ac:dyDescent="0.35">
      <c r="J1774" s="4"/>
      <c r="K1774" s="7"/>
      <c r="L1774" s="7"/>
      <c r="M1774" s="7"/>
      <c r="N1774" s="7"/>
      <c r="O1774" s="7"/>
      <c r="P1774" s="7"/>
      <c r="Q1774" s="7"/>
      <c r="R1774" s="4"/>
      <c r="S1774" s="2"/>
      <c r="T1774" s="2"/>
      <c r="U1774" s="2"/>
      <c r="V1774" s="2"/>
      <c r="W1774" s="2"/>
      <c r="X1774" s="2"/>
      <c r="Z1774" s="4"/>
      <c r="AA1774" s="2"/>
      <c r="AB1774" s="2"/>
      <c r="AC1774" s="2"/>
      <c r="AD1774" s="2"/>
      <c r="AE1774" s="2"/>
      <c r="AF1774" s="2"/>
      <c r="AG1774" s="2"/>
    </row>
    <row r="1775" spans="10:33" ht="14.5" x14ac:dyDescent="0.35">
      <c r="J1775" s="4"/>
      <c r="K1775" s="7"/>
      <c r="L1775" s="7"/>
      <c r="M1775" s="7"/>
      <c r="N1775" s="7"/>
      <c r="O1775" s="7"/>
      <c r="P1775" s="7"/>
      <c r="Q1775" s="7"/>
      <c r="R1775" s="4"/>
      <c r="S1775" s="2"/>
      <c r="T1775" s="2"/>
      <c r="U1775" s="2"/>
      <c r="V1775" s="2"/>
      <c r="W1775" s="2"/>
      <c r="X1775" s="2"/>
      <c r="Z1775" s="4"/>
      <c r="AA1775" s="2"/>
      <c r="AB1775" s="2"/>
      <c r="AC1775" s="2"/>
      <c r="AD1775" s="2"/>
      <c r="AE1775" s="2"/>
      <c r="AF1775" s="2"/>
      <c r="AG1775" s="2"/>
    </row>
    <row r="1776" spans="10:33" ht="14.5" x14ac:dyDescent="0.35">
      <c r="J1776" s="4"/>
      <c r="K1776" s="7"/>
      <c r="L1776" s="7"/>
      <c r="M1776" s="7"/>
      <c r="N1776" s="7"/>
      <c r="O1776" s="7"/>
      <c r="P1776" s="7"/>
      <c r="Q1776" s="7"/>
      <c r="R1776" s="4"/>
      <c r="S1776" s="2"/>
      <c r="T1776" s="2"/>
      <c r="U1776" s="2"/>
      <c r="V1776" s="2"/>
      <c r="W1776" s="2"/>
      <c r="X1776" s="2"/>
      <c r="Z1776" s="4"/>
      <c r="AA1776" s="2"/>
      <c r="AB1776" s="2"/>
      <c r="AC1776" s="2"/>
      <c r="AD1776" s="2"/>
      <c r="AE1776" s="2"/>
      <c r="AF1776" s="2"/>
      <c r="AG1776" s="2"/>
    </row>
    <row r="1777" spans="10:33" ht="14.5" x14ac:dyDescent="0.35">
      <c r="J1777" s="4"/>
      <c r="K1777" s="7"/>
      <c r="L1777" s="7"/>
      <c r="M1777" s="7"/>
      <c r="N1777" s="7"/>
      <c r="O1777" s="7"/>
      <c r="P1777" s="7"/>
      <c r="Q1777" s="7"/>
      <c r="R1777" s="4"/>
      <c r="S1777" s="2"/>
      <c r="T1777" s="2"/>
      <c r="U1777" s="2"/>
      <c r="V1777" s="2"/>
      <c r="W1777" s="2"/>
      <c r="X1777" s="2"/>
      <c r="Z1777" s="4"/>
      <c r="AA1777" s="2"/>
      <c r="AB1777" s="2"/>
      <c r="AC1777" s="2"/>
      <c r="AD1777" s="2"/>
      <c r="AE1777" s="2"/>
      <c r="AF1777" s="2"/>
      <c r="AG1777" s="2"/>
    </row>
    <row r="1778" spans="10:33" ht="14.5" x14ac:dyDescent="0.35">
      <c r="J1778" s="4"/>
      <c r="K1778" s="7"/>
      <c r="L1778" s="7"/>
      <c r="M1778" s="7"/>
      <c r="N1778" s="7"/>
      <c r="O1778" s="7"/>
      <c r="P1778" s="7"/>
      <c r="Q1778" s="7"/>
      <c r="R1778" s="4"/>
      <c r="S1778" s="2"/>
      <c r="T1778" s="2"/>
      <c r="U1778" s="2"/>
      <c r="V1778" s="2"/>
      <c r="W1778" s="2"/>
      <c r="X1778" s="2"/>
      <c r="Z1778" s="4"/>
      <c r="AA1778" s="2"/>
      <c r="AB1778" s="2"/>
      <c r="AC1778" s="2"/>
      <c r="AD1778" s="2"/>
      <c r="AE1778" s="2"/>
      <c r="AF1778" s="2"/>
      <c r="AG1778" s="2"/>
    </row>
    <row r="1779" spans="10:33" ht="14.5" x14ac:dyDescent="0.35">
      <c r="J1779" s="4"/>
      <c r="K1779" s="7"/>
      <c r="L1779" s="7"/>
      <c r="M1779" s="7"/>
      <c r="N1779" s="7"/>
      <c r="O1779" s="7"/>
      <c r="P1779" s="7"/>
      <c r="Q1779" s="7"/>
      <c r="R1779" s="4"/>
      <c r="S1779" s="2"/>
      <c r="T1779" s="2"/>
      <c r="U1779" s="2"/>
      <c r="V1779" s="2"/>
      <c r="W1779" s="2"/>
      <c r="X1779" s="2"/>
      <c r="Z1779" s="4"/>
      <c r="AA1779" s="2"/>
      <c r="AB1779" s="2"/>
      <c r="AC1779" s="2"/>
      <c r="AD1779" s="2"/>
      <c r="AE1779" s="2"/>
      <c r="AF1779" s="2"/>
      <c r="AG1779" s="2"/>
    </row>
    <row r="1780" spans="10:33" ht="14.5" x14ac:dyDescent="0.35">
      <c r="J1780" s="4"/>
      <c r="K1780" s="7"/>
      <c r="L1780" s="7"/>
      <c r="M1780" s="7"/>
      <c r="N1780" s="7"/>
      <c r="O1780" s="7"/>
      <c r="P1780" s="7"/>
      <c r="Q1780" s="7"/>
      <c r="R1780" s="4"/>
      <c r="S1780" s="2"/>
      <c r="T1780" s="2"/>
      <c r="U1780" s="2"/>
      <c r="V1780" s="2"/>
      <c r="W1780" s="2"/>
      <c r="X1780" s="2"/>
      <c r="Z1780" s="4"/>
      <c r="AA1780" s="2"/>
      <c r="AB1780" s="2"/>
      <c r="AC1780" s="2"/>
      <c r="AD1780" s="2"/>
      <c r="AE1780" s="2"/>
      <c r="AF1780" s="2"/>
      <c r="AG1780" s="2"/>
    </row>
    <row r="1781" spans="10:33" ht="14.5" x14ac:dyDescent="0.35">
      <c r="J1781" s="4"/>
      <c r="K1781" s="7"/>
      <c r="L1781" s="7"/>
      <c r="M1781" s="7"/>
      <c r="N1781" s="7"/>
      <c r="O1781" s="7"/>
      <c r="P1781" s="7"/>
      <c r="Q1781" s="7"/>
      <c r="R1781" s="4"/>
      <c r="S1781" s="2"/>
      <c r="T1781" s="2"/>
      <c r="U1781" s="2"/>
      <c r="V1781" s="2"/>
      <c r="W1781" s="2"/>
      <c r="X1781" s="2"/>
      <c r="Z1781" s="4"/>
      <c r="AA1781" s="2"/>
      <c r="AB1781" s="2"/>
      <c r="AC1781" s="2"/>
      <c r="AD1781" s="2"/>
      <c r="AE1781" s="2"/>
      <c r="AF1781" s="2"/>
      <c r="AG1781" s="2"/>
    </row>
    <row r="1782" spans="10:33" ht="14.5" x14ac:dyDescent="0.35">
      <c r="J1782" s="4"/>
      <c r="K1782" s="7"/>
      <c r="L1782" s="7"/>
      <c r="M1782" s="7"/>
      <c r="N1782" s="7"/>
      <c r="O1782" s="7"/>
      <c r="P1782" s="7"/>
      <c r="Q1782" s="7"/>
      <c r="R1782" s="4"/>
      <c r="S1782" s="2"/>
      <c r="T1782" s="2"/>
      <c r="U1782" s="2"/>
      <c r="V1782" s="2"/>
      <c r="W1782" s="2"/>
      <c r="X1782" s="2"/>
      <c r="Z1782" s="4"/>
      <c r="AA1782" s="2"/>
      <c r="AB1782" s="2"/>
      <c r="AC1782" s="2"/>
      <c r="AD1782" s="2"/>
      <c r="AE1782" s="2"/>
      <c r="AF1782" s="2"/>
      <c r="AG1782" s="2"/>
    </row>
    <row r="1783" spans="10:33" ht="14.5" x14ac:dyDescent="0.35">
      <c r="J1783" s="4"/>
      <c r="K1783" s="7"/>
      <c r="L1783" s="7"/>
      <c r="M1783" s="7"/>
      <c r="N1783" s="7"/>
      <c r="O1783" s="7"/>
      <c r="P1783" s="7"/>
      <c r="Q1783" s="7"/>
      <c r="R1783" s="4"/>
      <c r="S1783" s="2"/>
      <c r="T1783" s="2"/>
      <c r="U1783" s="2"/>
      <c r="V1783" s="2"/>
      <c r="W1783" s="2"/>
      <c r="X1783" s="2"/>
      <c r="Z1783" s="4"/>
      <c r="AA1783" s="2"/>
      <c r="AB1783" s="2"/>
      <c r="AC1783" s="2"/>
      <c r="AD1783" s="2"/>
      <c r="AE1783" s="2"/>
      <c r="AF1783" s="2"/>
      <c r="AG1783" s="2"/>
    </row>
    <row r="1784" spans="10:33" ht="14.5" x14ac:dyDescent="0.35">
      <c r="J1784" s="4"/>
      <c r="K1784" s="7"/>
      <c r="L1784" s="7"/>
      <c r="M1784" s="7"/>
      <c r="N1784" s="7"/>
      <c r="O1784" s="7"/>
      <c r="P1784" s="7"/>
      <c r="Q1784" s="7"/>
      <c r="R1784" s="4"/>
      <c r="S1784" s="2"/>
      <c r="T1784" s="2"/>
      <c r="U1784" s="2"/>
      <c r="V1784" s="2"/>
      <c r="W1784" s="2"/>
      <c r="X1784" s="2"/>
      <c r="Z1784" s="4"/>
      <c r="AA1784" s="2"/>
      <c r="AB1784" s="2"/>
      <c r="AC1784" s="2"/>
      <c r="AD1784" s="2"/>
      <c r="AE1784" s="2"/>
      <c r="AF1784" s="2"/>
      <c r="AG1784" s="2"/>
    </row>
    <row r="1785" spans="10:33" ht="14.5" x14ac:dyDescent="0.35">
      <c r="J1785" s="4"/>
      <c r="K1785" s="7"/>
      <c r="L1785" s="7"/>
      <c r="M1785" s="7"/>
      <c r="N1785" s="7"/>
      <c r="O1785" s="7"/>
      <c r="P1785" s="7"/>
      <c r="Q1785" s="7"/>
      <c r="R1785" s="4"/>
      <c r="S1785" s="2"/>
      <c r="T1785" s="2"/>
      <c r="U1785" s="2"/>
      <c r="V1785" s="2"/>
      <c r="W1785" s="2"/>
      <c r="X1785" s="2"/>
      <c r="Z1785" s="4"/>
      <c r="AA1785" s="2"/>
      <c r="AB1785" s="2"/>
      <c r="AC1785" s="2"/>
      <c r="AD1785" s="2"/>
      <c r="AE1785" s="2"/>
      <c r="AF1785" s="2"/>
      <c r="AG1785" s="2"/>
    </row>
    <row r="1786" spans="10:33" ht="14.5" x14ac:dyDescent="0.35">
      <c r="J1786" s="4"/>
      <c r="K1786" s="7"/>
      <c r="L1786" s="7"/>
      <c r="M1786" s="7"/>
      <c r="N1786" s="7"/>
      <c r="O1786" s="7"/>
      <c r="P1786" s="7"/>
      <c r="Q1786" s="7"/>
      <c r="R1786" s="4"/>
      <c r="S1786" s="2"/>
      <c r="T1786" s="2"/>
      <c r="U1786" s="2"/>
      <c r="V1786" s="2"/>
      <c r="W1786" s="2"/>
      <c r="X1786" s="2"/>
      <c r="Z1786" s="4"/>
      <c r="AA1786" s="2"/>
      <c r="AB1786" s="2"/>
      <c r="AC1786" s="2"/>
      <c r="AD1786" s="2"/>
      <c r="AE1786" s="2"/>
      <c r="AF1786" s="2"/>
      <c r="AG1786" s="2"/>
    </row>
    <row r="1787" spans="10:33" ht="14.5" x14ac:dyDescent="0.35">
      <c r="J1787" s="4"/>
      <c r="K1787" s="7"/>
      <c r="L1787" s="7"/>
      <c r="M1787" s="7"/>
      <c r="N1787" s="7"/>
      <c r="O1787" s="7"/>
      <c r="P1787" s="7"/>
      <c r="Q1787" s="7"/>
      <c r="R1787" s="4"/>
      <c r="S1787" s="2"/>
      <c r="T1787" s="2"/>
      <c r="U1787" s="2"/>
      <c r="V1787" s="2"/>
      <c r="W1787" s="2"/>
      <c r="X1787" s="2"/>
      <c r="Z1787" s="4"/>
      <c r="AA1787" s="2"/>
      <c r="AB1787" s="2"/>
      <c r="AC1787" s="2"/>
      <c r="AD1787" s="2"/>
      <c r="AE1787" s="2"/>
      <c r="AF1787" s="2"/>
      <c r="AG1787" s="2"/>
    </row>
    <row r="1788" spans="10:33" ht="14.5" x14ac:dyDescent="0.35">
      <c r="J1788" s="4"/>
      <c r="K1788" s="7"/>
      <c r="L1788" s="7"/>
      <c r="M1788" s="7"/>
      <c r="N1788" s="7"/>
      <c r="O1788" s="7"/>
      <c r="P1788" s="7"/>
      <c r="Q1788" s="7"/>
      <c r="R1788" s="4"/>
      <c r="S1788" s="2"/>
      <c r="T1788" s="2"/>
      <c r="U1788" s="2"/>
      <c r="V1788" s="2"/>
      <c r="W1788" s="2"/>
      <c r="X1788" s="2"/>
      <c r="Z1788" s="4"/>
      <c r="AA1788" s="2"/>
      <c r="AB1788" s="2"/>
      <c r="AC1788" s="2"/>
      <c r="AD1788" s="2"/>
      <c r="AE1788" s="2"/>
      <c r="AF1788" s="2"/>
      <c r="AG1788" s="2"/>
    </row>
    <row r="1789" spans="10:33" ht="14.5" x14ac:dyDescent="0.35">
      <c r="J1789" s="4"/>
      <c r="K1789" s="7"/>
      <c r="L1789" s="7"/>
      <c r="M1789" s="7"/>
      <c r="N1789" s="7"/>
      <c r="O1789" s="7"/>
      <c r="P1789" s="7"/>
      <c r="Q1789" s="7"/>
      <c r="R1789" s="4"/>
      <c r="S1789" s="2"/>
      <c r="T1789" s="2"/>
      <c r="U1789" s="2"/>
      <c r="V1789" s="2"/>
      <c r="W1789" s="2"/>
      <c r="X1789" s="2"/>
      <c r="Z1789" s="4"/>
      <c r="AA1789" s="2"/>
      <c r="AB1789" s="2"/>
      <c r="AC1789" s="2"/>
      <c r="AD1789" s="2"/>
      <c r="AE1789" s="2"/>
      <c r="AF1789" s="2"/>
      <c r="AG1789" s="2"/>
    </row>
    <row r="1790" spans="10:33" ht="14.5" x14ac:dyDescent="0.35">
      <c r="J1790" s="4"/>
      <c r="K1790" s="7"/>
      <c r="L1790" s="7"/>
      <c r="M1790" s="7"/>
      <c r="N1790" s="7"/>
      <c r="O1790" s="7"/>
      <c r="P1790" s="7"/>
      <c r="Q1790" s="7"/>
      <c r="R1790" s="4"/>
      <c r="S1790" s="2"/>
      <c r="T1790" s="2"/>
      <c r="U1790" s="2"/>
      <c r="V1790" s="2"/>
      <c r="W1790" s="2"/>
      <c r="X1790" s="2"/>
      <c r="Z1790" s="4"/>
      <c r="AA1790" s="2"/>
      <c r="AB1790" s="2"/>
      <c r="AC1790" s="2"/>
      <c r="AD1790" s="2"/>
      <c r="AE1790" s="2"/>
      <c r="AF1790" s="2"/>
      <c r="AG1790" s="2"/>
    </row>
    <row r="1791" spans="10:33" ht="14.5" x14ac:dyDescent="0.35">
      <c r="J1791" s="4"/>
      <c r="K1791" s="7"/>
      <c r="L1791" s="7"/>
      <c r="M1791" s="7"/>
      <c r="N1791" s="7"/>
      <c r="O1791" s="7"/>
      <c r="P1791" s="7"/>
      <c r="Q1791" s="7"/>
      <c r="R1791" s="4"/>
      <c r="S1791" s="2"/>
      <c r="T1791" s="2"/>
      <c r="U1791" s="2"/>
      <c r="V1791" s="2"/>
      <c r="W1791" s="2"/>
      <c r="X1791" s="2"/>
      <c r="Z1791" s="4"/>
      <c r="AA1791" s="2"/>
      <c r="AB1791" s="2"/>
      <c r="AC1791" s="2"/>
      <c r="AD1791" s="2"/>
      <c r="AE1791" s="2"/>
      <c r="AF1791" s="2"/>
      <c r="AG1791" s="2"/>
    </row>
    <row r="1792" spans="10:33" ht="14.5" x14ac:dyDescent="0.35">
      <c r="J1792" s="4"/>
      <c r="K1792" s="7"/>
      <c r="L1792" s="7"/>
      <c r="M1792" s="7"/>
      <c r="N1792" s="7"/>
      <c r="O1792" s="7"/>
      <c r="P1792" s="7"/>
      <c r="Q1792" s="7"/>
      <c r="R1792" s="4"/>
      <c r="S1792" s="2"/>
      <c r="T1792" s="2"/>
      <c r="U1792" s="2"/>
      <c r="V1792" s="2"/>
      <c r="W1792" s="2"/>
      <c r="X1792" s="2"/>
      <c r="Z1792" s="4"/>
      <c r="AA1792" s="2"/>
      <c r="AB1792" s="2"/>
      <c r="AC1792" s="2"/>
      <c r="AD1792" s="2"/>
      <c r="AE1792" s="2"/>
      <c r="AF1792" s="2"/>
      <c r="AG1792" s="2"/>
    </row>
    <row r="1793" spans="10:33" ht="14.5" x14ac:dyDescent="0.35">
      <c r="J1793" s="4"/>
      <c r="K1793" s="7"/>
      <c r="L1793" s="7"/>
      <c r="M1793" s="7"/>
      <c r="N1793" s="7"/>
      <c r="O1793" s="7"/>
      <c r="P1793" s="7"/>
      <c r="Q1793" s="7"/>
      <c r="R1793" s="4"/>
      <c r="S1793" s="2"/>
      <c r="T1793" s="2"/>
      <c r="U1793" s="2"/>
      <c r="V1793" s="2"/>
      <c r="W1793" s="2"/>
      <c r="X1793" s="2"/>
      <c r="Z1793" s="4"/>
      <c r="AA1793" s="2"/>
      <c r="AB1793" s="2"/>
      <c r="AC1793" s="2"/>
      <c r="AD1793" s="2"/>
      <c r="AE1793" s="2"/>
      <c r="AF1793" s="2"/>
      <c r="AG1793" s="2"/>
    </row>
    <row r="1794" spans="10:33" ht="14.5" x14ac:dyDescent="0.35">
      <c r="J1794" s="4"/>
      <c r="K1794" s="7"/>
      <c r="L1794" s="7"/>
      <c r="M1794" s="7"/>
      <c r="N1794" s="7"/>
      <c r="O1794" s="7"/>
      <c r="P1794" s="7"/>
      <c r="Q1794" s="7"/>
      <c r="R1794" s="4"/>
      <c r="S1794" s="2"/>
      <c r="T1794" s="2"/>
      <c r="U1794" s="2"/>
      <c r="V1794" s="2"/>
      <c r="W1794" s="2"/>
      <c r="X1794" s="2"/>
      <c r="Z1794" s="4"/>
      <c r="AA1794" s="2"/>
      <c r="AB1794" s="2"/>
      <c r="AC1794" s="2"/>
      <c r="AD1794" s="2"/>
      <c r="AE1794" s="2"/>
      <c r="AF1794" s="2"/>
      <c r="AG1794" s="2"/>
    </row>
    <row r="1795" spans="10:33" ht="14.5" x14ac:dyDescent="0.35">
      <c r="J1795" s="4"/>
      <c r="K1795" s="7"/>
      <c r="L1795" s="7"/>
      <c r="M1795" s="7"/>
      <c r="N1795" s="7"/>
      <c r="O1795" s="7"/>
      <c r="P1795" s="7"/>
      <c r="Q1795" s="7"/>
      <c r="R1795" s="4"/>
      <c r="S1795" s="2"/>
      <c r="T1795" s="2"/>
      <c r="U1795" s="2"/>
      <c r="V1795" s="2"/>
      <c r="W1795" s="2"/>
      <c r="X1795" s="2"/>
      <c r="Z1795" s="4"/>
      <c r="AA1795" s="2"/>
      <c r="AB1795" s="2"/>
      <c r="AC1795" s="2"/>
      <c r="AD1795" s="2"/>
      <c r="AE1795" s="2"/>
      <c r="AF1795" s="2"/>
      <c r="AG1795" s="2"/>
    </row>
    <row r="1796" spans="10:33" ht="14.5" x14ac:dyDescent="0.35">
      <c r="J1796" s="4"/>
      <c r="K1796" s="7"/>
      <c r="L1796" s="7"/>
      <c r="M1796" s="7"/>
      <c r="N1796" s="7"/>
      <c r="O1796" s="7"/>
      <c r="P1796" s="7"/>
      <c r="Q1796" s="7"/>
      <c r="R1796" s="4"/>
      <c r="S1796" s="2"/>
      <c r="T1796" s="2"/>
      <c r="U1796" s="2"/>
      <c r="V1796" s="2"/>
      <c r="W1796" s="2"/>
      <c r="X1796" s="2"/>
      <c r="Z1796" s="4"/>
      <c r="AA1796" s="2"/>
      <c r="AB1796" s="2"/>
      <c r="AC1796" s="2"/>
      <c r="AD1796" s="2"/>
      <c r="AE1796" s="2"/>
      <c r="AF1796" s="2"/>
      <c r="AG1796" s="2"/>
    </row>
    <row r="1797" spans="10:33" ht="14.5" x14ac:dyDescent="0.35">
      <c r="J1797" s="4"/>
      <c r="K1797" s="7"/>
      <c r="L1797" s="7"/>
      <c r="M1797" s="7"/>
      <c r="N1797" s="7"/>
      <c r="O1797" s="7"/>
      <c r="P1797" s="7"/>
      <c r="Q1797" s="7"/>
      <c r="R1797" s="4"/>
      <c r="S1797" s="2"/>
      <c r="T1797" s="2"/>
      <c r="U1797" s="2"/>
      <c r="V1797" s="2"/>
      <c r="W1797" s="2"/>
      <c r="X1797" s="2"/>
      <c r="Z1797" s="4"/>
      <c r="AA1797" s="2"/>
      <c r="AB1797" s="2"/>
      <c r="AC1797" s="2"/>
      <c r="AD1797" s="2"/>
      <c r="AE1797" s="2"/>
      <c r="AF1797" s="2"/>
      <c r="AG1797" s="2"/>
    </row>
    <row r="1798" spans="10:33" ht="14.5" x14ac:dyDescent="0.35">
      <c r="J1798" s="4"/>
      <c r="K1798" s="7"/>
      <c r="L1798" s="7"/>
      <c r="M1798" s="7"/>
      <c r="N1798" s="7"/>
      <c r="O1798" s="7"/>
      <c r="P1798" s="7"/>
      <c r="Q1798" s="7"/>
      <c r="R1798" s="4"/>
      <c r="S1798" s="2"/>
      <c r="T1798" s="2"/>
      <c r="U1798" s="2"/>
      <c r="V1798" s="2"/>
      <c r="W1798" s="2"/>
      <c r="X1798" s="2"/>
      <c r="Z1798" s="4"/>
      <c r="AA1798" s="2"/>
      <c r="AB1798" s="2"/>
      <c r="AC1798" s="2"/>
      <c r="AD1798" s="2"/>
      <c r="AE1798" s="2"/>
      <c r="AF1798" s="2"/>
      <c r="AG1798" s="2"/>
    </row>
    <row r="1799" spans="10:33" ht="14.5" x14ac:dyDescent="0.35">
      <c r="J1799" s="4"/>
      <c r="K1799" s="7"/>
      <c r="L1799" s="7"/>
      <c r="M1799" s="7"/>
      <c r="N1799" s="7"/>
      <c r="O1799" s="7"/>
      <c r="P1799" s="7"/>
      <c r="Q1799" s="7"/>
      <c r="R1799" s="4"/>
      <c r="S1799" s="2"/>
      <c r="T1799" s="2"/>
      <c r="U1799" s="2"/>
      <c r="V1799" s="2"/>
      <c r="W1799" s="2"/>
      <c r="X1799" s="2"/>
      <c r="Z1799" s="4"/>
      <c r="AA1799" s="2"/>
      <c r="AB1799" s="2"/>
      <c r="AC1799" s="2"/>
      <c r="AD1799" s="2"/>
      <c r="AE1799" s="2"/>
      <c r="AF1799" s="2"/>
      <c r="AG1799" s="2"/>
    </row>
    <row r="1800" spans="10:33" ht="14.5" x14ac:dyDescent="0.35">
      <c r="J1800" s="4"/>
      <c r="K1800" s="7"/>
      <c r="L1800" s="7"/>
      <c r="M1800" s="7"/>
      <c r="N1800" s="7"/>
      <c r="O1800" s="7"/>
      <c r="P1800" s="7"/>
      <c r="Q1800" s="7"/>
      <c r="R1800" s="4"/>
      <c r="S1800" s="2"/>
      <c r="T1800" s="2"/>
      <c r="U1800" s="2"/>
      <c r="V1800" s="2"/>
      <c r="W1800" s="2"/>
      <c r="X1800" s="2"/>
      <c r="Z1800" s="4"/>
      <c r="AA1800" s="2"/>
      <c r="AB1800" s="2"/>
      <c r="AC1800" s="2"/>
      <c r="AD1800" s="2"/>
      <c r="AE1800" s="2"/>
      <c r="AF1800" s="2"/>
      <c r="AG1800" s="2"/>
    </row>
    <row r="1801" spans="10:33" ht="14.5" x14ac:dyDescent="0.35">
      <c r="J1801" s="4"/>
      <c r="K1801" s="7"/>
      <c r="L1801" s="7"/>
      <c r="M1801" s="7"/>
      <c r="N1801" s="7"/>
      <c r="O1801" s="7"/>
      <c r="P1801" s="7"/>
      <c r="Q1801" s="7"/>
      <c r="R1801" s="4"/>
      <c r="S1801" s="2"/>
      <c r="T1801" s="2"/>
      <c r="U1801" s="2"/>
      <c r="V1801" s="2"/>
      <c r="W1801" s="2"/>
      <c r="X1801" s="2"/>
      <c r="Z1801" s="4"/>
      <c r="AA1801" s="2"/>
      <c r="AB1801" s="2"/>
      <c r="AC1801" s="2"/>
      <c r="AD1801" s="2"/>
      <c r="AE1801" s="2"/>
      <c r="AF1801" s="2"/>
      <c r="AG1801" s="2"/>
    </row>
    <row r="1802" spans="10:33" ht="14.5" x14ac:dyDescent="0.35">
      <c r="J1802" s="4"/>
      <c r="K1802" s="7"/>
      <c r="L1802" s="7"/>
      <c r="M1802" s="7"/>
      <c r="N1802" s="7"/>
      <c r="O1802" s="7"/>
      <c r="P1802" s="7"/>
      <c r="Q1802" s="7"/>
      <c r="R1802" s="4"/>
      <c r="S1802" s="2"/>
      <c r="T1802" s="2"/>
      <c r="U1802" s="2"/>
      <c r="V1802" s="2"/>
      <c r="W1802" s="2"/>
      <c r="X1802" s="2"/>
      <c r="Z1802" s="4"/>
      <c r="AA1802" s="2"/>
      <c r="AB1802" s="2"/>
      <c r="AC1802" s="2"/>
      <c r="AD1802" s="2"/>
      <c r="AE1802" s="2"/>
      <c r="AF1802" s="2"/>
      <c r="AG1802" s="2"/>
    </row>
    <row r="1803" spans="10:33" ht="14.5" x14ac:dyDescent="0.35">
      <c r="J1803" s="4"/>
      <c r="K1803" s="7"/>
      <c r="L1803" s="7"/>
      <c r="M1803" s="7"/>
      <c r="N1803" s="7"/>
      <c r="O1803" s="7"/>
      <c r="P1803" s="7"/>
      <c r="Q1803" s="7"/>
      <c r="R1803" s="4"/>
      <c r="S1803" s="2"/>
      <c r="T1803" s="2"/>
      <c r="U1803" s="2"/>
      <c r="V1803" s="2"/>
      <c r="W1803" s="2"/>
      <c r="X1803" s="2"/>
      <c r="Z1803" s="4"/>
      <c r="AA1803" s="2"/>
      <c r="AB1803" s="2"/>
      <c r="AC1803" s="2"/>
      <c r="AD1803" s="2"/>
      <c r="AE1803" s="2"/>
      <c r="AF1803" s="2"/>
      <c r="AG1803" s="2"/>
    </row>
    <row r="1804" spans="10:33" ht="14.5" x14ac:dyDescent="0.35">
      <c r="J1804" s="4"/>
      <c r="K1804" s="7"/>
      <c r="L1804" s="7"/>
      <c r="M1804" s="7"/>
      <c r="N1804" s="7"/>
      <c r="O1804" s="7"/>
      <c r="P1804" s="7"/>
      <c r="Q1804" s="7"/>
      <c r="R1804" s="4"/>
      <c r="S1804" s="2"/>
      <c r="T1804" s="2"/>
      <c r="U1804" s="2"/>
      <c r="V1804" s="2"/>
      <c r="W1804" s="2"/>
      <c r="X1804" s="2"/>
      <c r="Z1804" s="4"/>
      <c r="AA1804" s="2"/>
      <c r="AB1804" s="2"/>
      <c r="AC1804" s="2"/>
      <c r="AD1804" s="2"/>
      <c r="AE1804" s="2"/>
      <c r="AF1804" s="2"/>
      <c r="AG1804" s="2"/>
    </row>
    <row r="1805" spans="10:33" ht="14.5" x14ac:dyDescent="0.35">
      <c r="J1805" s="4"/>
      <c r="K1805" s="7"/>
      <c r="L1805" s="7"/>
      <c r="M1805" s="7"/>
      <c r="N1805" s="7"/>
      <c r="O1805" s="7"/>
      <c r="P1805" s="7"/>
      <c r="Q1805" s="7"/>
      <c r="R1805" s="4"/>
      <c r="S1805" s="2"/>
      <c r="T1805" s="2"/>
      <c r="U1805" s="2"/>
      <c r="V1805" s="2"/>
      <c r="W1805" s="2"/>
      <c r="X1805" s="2"/>
      <c r="Z1805" s="4"/>
      <c r="AA1805" s="2"/>
      <c r="AB1805" s="2"/>
      <c r="AC1805" s="2"/>
      <c r="AD1805" s="2"/>
      <c r="AE1805" s="2"/>
      <c r="AF1805" s="2"/>
      <c r="AG1805" s="2"/>
    </row>
    <row r="1806" spans="10:33" ht="14.5" x14ac:dyDescent="0.35">
      <c r="J1806" s="4"/>
      <c r="K1806" s="7"/>
      <c r="L1806" s="7"/>
      <c r="M1806" s="7"/>
      <c r="N1806" s="7"/>
      <c r="O1806" s="7"/>
      <c r="P1806" s="7"/>
      <c r="Q1806" s="7"/>
      <c r="R1806" s="4"/>
      <c r="S1806" s="2"/>
      <c r="T1806" s="2"/>
      <c r="U1806" s="2"/>
      <c r="V1806" s="2"/>
      <c r="W1806" s="2"/>
      <c r="X1806" s="2"/>
      <c r="Z1806" s="4"/>
      <c r="AA1806" s="2"/>
      <c r="AB1806" s="2"/>
      <c r="AC1806" s="2"/>
      <c r="AD1806" s="2"/>
      <c r="AE1806" s="2"/>
      <c r="AF1806" s="2"/>
      <c r="AG1806" s="2"/>
    </row>
    <row r="1807" spans="10:33" ht="14.5" x14ac:dyDescent="0.35">
      <c r="J1807" s="4"/>
      <c r="K1807" s="7"/>
      <c r="L1807" s="7"/>
      <c r="M1807" s="7"/>
      <c r="N1807" s="7"/>
      <c r="O1807" s="7"/>
      <c r="P1807" s="7"/>
      <c r="Q1807" s="7"/>
      <c r="R1807" s="4"/>
      <c r="S1807" s="2"/>
      <c r="T1807" s="2"/>
      <c r="U1807" s="2"/>
      <c r="V1807" s="2"/>
      <c r="W1807" s="2"/>
      <c r="X1807" s="2"/>
      <c r="Z1807" s="4"/>
      <c r="AA1807" s="2"/>
      <c r="AB1807" s="2"/>
      <c r="AC1807" s="2"/>
      <c r="AD1807" s="2"/>
      <c r="AE1807" s="2"/>
      <c r="AF1807" s="2"/>
      <c r="AG1807" s="2"/>
    </row>
    <row r="1808" spans="10:33" ht="14.5" x14ac:dyDescent="0.35">
      <c r="J1808" s="4"/>
      <c r="K1808" s="7"/>
      <c r="L1808" s="7"/>
      <c r="M1808" s="7"/>
      <c r="N1808" s="7"/>
      <c r="O1808" s="7"/>
      <c r="P1808" s="7"/>
      <c r="Q1808" s="7"/>
      <c r="R1808" s="4"/>
      <c r="S1808" s="2"/>
      <c r="T1808" s="2"/>
      <c r="U1808" s="2"/>
      <c r="V1808" s="2"/>
      <c r="W1808" s="2"/>
      <c r="X1808" s="2"/>
      <c r="Z1808" s="4"/>
      <c r="AA1808" s="2"/>
      <c r="AB1808" s="2"/>
      <c r="AC1808" s="2"/>
      <c r="AD1808" s="2"/>
      <c r="AE1808" s="2"/>
      <c r="AF1808" s="2"/>
      <c r="AG1808" s="2"/>
    </row>
    <row r="1809" spans="10:33" ht="14.5" x14ac:dyDescent="0.35">
      <c r="J1809" s="4"/>
      <c r="K1809" s="7"/>
      <c r="L1809" s="7"/>
      <c r="M1809" s="7"/>
      <c r="N1809" s="7"/>
      <c r="O1809" s="7"/>
      <c r="P1809" s="7"/>
      <c r="Q1809" s="7"/>
      <c r="R1809" s="4"/>
      <c r="S1809" s="2"/>
      <c r="T1809" s="2"/>
      <c r="U1809" s="2"/>
      <c r="V1809" s="2"/>
      <c r="W1809" s="2"/>
      <c r="X1809" s="2"/>
      <c r="Z1809" s="4"/>
      <c r="AA1809" s="2"/>
      <c r="AB1809" s="2"/>
      <c r="AC1809" s="2"/>
      <c r="AD1809" s="2"/>
      <c r="AE1809" s="2"/>
      <c r="AF1809" s="2"/>
      <c r="AG1809" s="2"/>
    </row>
    <row r="1810" spans="10:33" ht="14.5" x14ac:dyDescent="0.35">
      <c r="J1810" s="4"/>
      <c r="K1810" s="7"/>
      <c r="L1810" s="7"/>
      <c r="M1810" s="7"/>
      <c r="N1810" s="7"/>
      <c r="O1810" s="7"/>
      <c r="P1810" s="7"/>
      <c r="Q1810" s="7"/>
      <c r="R1810" s="4"/>
      <c r="S1810" s="2"/>
      <c r="T1810" s="2"/>
      <c r="U1810" s="2"/>
      <c r="V1810" s="2"/>
      <c r="W1810" s="2"/>
      <c r="X1810" s="2"/>
      <c r="Z1810" s="4"/>
      <c r="AA1810" s="2"/>
      <c r="AB1810" s="2"/>
      <c r="AC1810" s="2"/>
      <c r="AD1810" s="2"/>
      <c r="AE1810" s="2"/>
      <c r="AF1810" s="2"/>
      <c r="AG1810" s="2"/>
    </row>
    <row r="1811" spans="10:33" ht="14.5" x14ac:dyDescent="0.35">
      <c r="J1811" s="4"/>
      <c r="K1811" s="7"/>
      <c r="L1811" s="7"/>
      <c r="M1811" s="7"/>
      <c r="N1811" s="7"/>
      <c r="O1811" s="7"/>
      <c r="P1811" s="7"/>
      <c r="Q1811" s="7"/>
      <c r="R1811" s="4"/>
      <c r="S1811" s="2"/>
      <c r="T1811" s="2"/>
      <c r="U1811" s="2"/>
      <c r="V1811" s="2"/>
      <c r="W1811" s="2"/>
      <c r="X1811" s="2"/>
      <c r="Z1811" s="4"/>
      <c r="AA1811" s="2"/>
      <c r="AB1811" s="2"/>
      <c r="AC1811" s="2"/>
      <c r="AD1811" s="2"/>
      <c r="AE1811" s="2"/>
      <c r="AF1811" s="2"/>
      <c r="AG1811" s="2"/>
    </row>
    <row r="1812" spans="10:33" ht="14.5" x14ac:dyDescent="0.35">
      <c r="J1812" s="4"/>
      <c r="K1812" s="7"/>
      <c r="L1812" s="7"/>
      <c r="M1812" s="7"/>
      <c r="N1812" s="7"/>
      <c r="O1812" s="7"/>
      <c r="P1812" s="7"/>
      <c r="Q1812" s="7"/>
      <c r="R1812" s="4"/>
      <c r="S1812" s="2"/>
      <c r="T1812" s="2"/>
      <c r="U1812" s="2"/>
      <c r="V1812" s="2"/>
      <c r="W1812" s="2"/>
      <c r="X1812" s="2"/>
      <c r="Z1812" s="4"/>
      <c r="AA1812" s="2"/>
      <c r="AB1812" s="2"/>
      <c r="AC1812" s="2"/>
      <c r="AD1812" s="2"/>
      <c r="AE1812" s="2"/>
      <c r="AF1812" s="2"/>
      <c r="AG1812" s="2"/>
    </row>
    <row r="1813" spans="10:33" ht="14.5" x14ac:dyDescent="0.35">
      <c r="J1813" s="4"/>
      <c r="K1813" s="7"/>
      <c r="L1813" s="7"/>
      <c r="M1813" s="7"/>
      <c r="N1813" s="7"/>
      <c r="O1813" s="7"/>
      <c r="P1813" s="7"/>
      <c r="Q1813" s="7"/>
      <c r="R1813" s="4"/>
      <c r="S1813" s="2"/>
      <c r="T1813" s="2"/>
      <c r="U1813" s="2"/>
      <c r="V1813" s="2"/>
      <c r="W1813" s="2"/>
      <c r="X1813" s="2"/>
      <c r="Z1813" s="4"/>
      <c r="AA1813" s="2"/>
      <c r="AB1813" s="2"/>
      <c r="AC1813" s="2"/>
      <c r="AD1813" s="2"/>
      <c r="AE1813" s="2"/>
      <c r="AF1813" s="2"/>
      <c r="AG1813" s="2"/>
    </row>
    <row r="1814" spans="10:33" ht="14.5" x14ac:dyDescent="0.35">
      <c r="J1814" s="4"/>
      <c r="K1814" s="7"/>
      <c r="L1814" s="7"/>
      <c r="M1814" s="7"/>
      <c r="N1814" s="7"/>
      <c r="O1814" s="7"/>
      <c r="P1814" s="7"/>
      <c r="Q1814" s="7"/>
      <c r="R1814" s="4"/>
      <c r="S1814" s="2"/>
      <c r="T1814" s="2"/>
      <c r="U1814" s="2"/>
      <c r="V1814" s="2"/>
      <c r="W1814" s="2"/>
      <c r="X1814" s="2"/>
      <c r="Z1814" s="4"/>
      <c r="AA1814" s="2"/>
      <c r="AB1814" s="2"/>
      <c r="AC1814" s="2"/>
      <c r="AD1814" s="2"/>
      <c r="AE1814" s="2"/>
      <c r="AF1814" s="2"/>
      <c r="AG1814" s="2"/>
    </row>
    <row r="1815" spans="10:33" ht="14.5" x14ac:dyDescent="0.35">
      <c r="J1815" s="4"/>
      <c r="K1815" s="7"/>
      <c r="L1815" s="7"/>
      <c r="M1815" s="7"/>
      <c r="N1815" s="7"/>
      <c r="O1815" s="7"/>
      <c r="P1815" s="7"/>
      <c r="Q1815" s="7"/>
      <c r="R1815" s="4"/>
      <c r="S1815" s="2"/>
      <c r="T1815" s="2"/>
      <c r="U1815" s="2"/>
      <c r="V1815" s="2"/>
      <c r="W1815" s="2"/>
      <c r="X1815" s="2"/>
      <c r="Z1815" s="4"/>
      <c r="AA1815" s="2"/>
      <c r="AB1815" s="2"/>
      <c r="AC1815" s="2"/>
      <c r="AD1815" s="2"/>
      <c r="AE1815" s="2"/>
      <c r="AF1815" s="2"/>
      <c r="AG1815" s="2"/>
    </row>
    <row r="1816" spans="10:33" ht="14.5" x14ac:dyDescent="0.35">
      <c r="J1816" s="4"/>
      <c r="K1816" s="7"/>
      <c r="L1816" s="7"/>
      <c r="M1816" s="7"/>
      <c r="N1816" s="7"/>
      <c r="O1816" s="7"/>
      <c r="P1816" s="7"/>
      <c r="Q1816" s="7"/>
      <c r="R1816" s="4"/>
      <c r="S1816" s="2"/>
      <c r="T1816" s="2"/>
      <c r="U1816" s="2"/>
      <c r="V1816" s="2"/>
      <c r="W1816" s="2"/>
      <c r="X1816" s="2"/>
      <c r="Z1816" s="4"/>
      <c r="AA1816" s="2"/>
      <c r="AB1816" s="2"/>
      <c r="AC1816" s="2"/>
      <c r="AD1816" s="2"/>
      <c r="AE1816" s="2"/>
      <c r="AF1816" s="2"/>
      <c r="AG1816" s="2"/>
    </row>
    <row r="1817" spans="10:33" ht="14.5" x14ac:dyDescent="0.35">
      <c r="J1817" s="4"/>
      <c r="K1817" s="7"/>
      <c r="L1817" s="7"/>
      <c r="M1817" s="7"/>
      <c r="N1817" s="7"/>
      <c r="O1817" s="7"/>
      <c r="P1817" s="7"/>
      <c r="Q1817" s="7"/>
      <c r="R1817" s="4"/>
      <c r="S1817" s="2"/>
      <c r="T1817" s="2"/>
      <c r="U1817" s="2"/>
      <c r="V1817" s="2"/>
      <c r="W1817" s="2"/>
      <c r="X1817" s="2"/>
      <c r="Z1817" s="4"/>
      <c r="AA1817" s="2"/>
      <c r="AB1817" s="2"/>
      <c r="AC1817" s="2"/>
      <c r="AD1817" s="2"/>
      <c r="AE1817" s="2"/>
      <c r="AF1817" s="2"/>
      <c r="AG1817" s="2"/>
    </row>
    <row r="1818" spans="10:33" ht="14.5" x14ac:dyDescent="0.35">
      <c r="J1818" s="4"/>
      <c r="K1818" s="7"/>
      <c r="L1818" s="7"/>
      <c r="M1818" s="7"/>
      <c r="N1818" s="7"/>
      <c r="O1818" s="7"/>
      <c r="P1818" s="7"/>
      <c r="Q1818" s="7"/>
      <c r="R1818" s="4"/>
      <c r="S1818" s="2"/>
      <c r="T1818" s="2"/>
      <c r="U1818" s="2"/>
      <c r="V1818" s="2"/>
      <c r="W1818" s="2"/>
      <c r="X1818" s="2"/>
      <c r="Z1818" s="4"/>
      <c r="AA1818" s="2"/>
      <c r="AB1818" s="2"/>
      <c r="AC1818" s="2"/>
      <c r="AD1818" s="2"/>
      <c r="AE1818" s="2"/>
      <c r="AF1818" s="2"/>
      <c r="AG1818" s="2"/>
    </row>
    <row r="1819" spans="10:33" ht="14.5" x14ac:dyDescent="0.35">
      <c r="J1819" s="4"/>
      <c r="K1819" s="7"/>
      <c r="L1819" s="7"/>
      <c r="M1819" s="7"/>
      <c r="N1819" s="7"/>
      <c r="O1819" s="7"/>
      <c r="P1819" s="7"/>
      <c r="Q1819" s="7"/>
      <c r="R1819" s="4"/>
      <c r="S1819" s="2"/>
      <c r="T1819" s="2"/>
      <c r="U1819" s="2"/>
      <c r="V1819" s="2"/>
      <c r="W1819" s="2"/>
      <c r="X1819" s="2"/>
      <c r="Z1819" s="4"/>
      <c r="AA1819" s="2"/>
      <c r="AB1819" s="2"/>
      <c r="AC1819" s="2"/>
      <c r="AD1819" s="2"/>
      <c r="AE1819" s="2"/>
      <c r="AF1819" s="2"/>
      <c r="AG1819" s="2"/>
    </row>
    <row r="1820" spans="10:33" ht="14.5" x14ac:dyDescent="0.35">
      <c r="J1820" s="4"/>
      <c r="K1820" s="7"/>
      <c r="L1820" s="7"/>
      <c r="M1820" s="7"/>
      <c r="N1820" s="7"/>
      <c r="O1820" s="7"/>
      <c r="P1820" s="7"/>
      <c r="Q1820" s="7"/>
      <c r="R1820" s="4"/>
      <c r="S1820" s="2"/>
      <c r="T1820" s="2"/>
      <c r="U1820" s="2"/>
      <c r="V1820" s="2"/>
      <c r="W1820" s="2"/>
      <c r="X1820" s="2"/>
      <c r="Z1820" s="4"/>
      <c r="AA1820" s="2"/>
      <c r="AB1820" s="2"/>
      <c r="AC1820" s="2"/>
      <c r="AD1820" s="2"/>
      <c r="AE1820" s="2"/>
      <c r="AF1820" s="2"/>
      <c r="AG1820" s="2"/>
    </row>
    <row r="1821" spans="10:33" ht="14.5" x14ac:dyDescent="0.35">
      <c r="J1821" s="4"/>
      <c r="K1821" s="7"/>
      <c r="L1821" s="7"/>
      <c r="M1821" s="7"/>
      <c r="N1821" s="7"/>
      <c r="O1821" s="7"/>
      <c r="P1821" s="7"/>
      <c r="Q1821" s="7"/>
      <c r="R1821" s="4"/>
      <c r="S1821" s="2"/>
      <c r="T1821" s="2"/>
      <c r="U1821" s="2"/>
      <c r="V1821" s="2"/>
      <c r="W1821" s="2"/>
      <c r="X1821" s="2"/>
      <c r="Z1821" s="4"/>
      <c r="AA1821" s="2"/>
      <c r="AB1821" s="2"/>
      <c r="AC1821" s="2"/>
      <c r="AD1821" s="2"/>
      <c r="AE1821" s="2"/>
      <c r="AF1821" s="2"/>
      <c r="AG1821" s="2"/>
    </row>
    <row r="1822" spans="10:33" ht="14.5" x14ac:dyDescent="0.35">
      <c r="J1822" s="4"/>
      <c r="K1822" s="7"/>
      <c r="L1822" s="7"/>
      <c r="M1822" s="7"/>
      <c r="N1822" s="7"/>
      <c r="O1822" s="7"/>
      <c r="P1822" s="7"/>
      <c r="Q1822" s="7"/>
      <c r="R1822" s="4"/>
      <c r="S1822" s="2"/>
      <c r="T1822" s="2"/>
      <c r="U1822" s="2"/>
      <c r="V1822" s="2"/>
      <c r="W1822" s="2"/>
      <c r="X1822" s="2"/>
      <c r="Z1822" s="4"/>
      <c r="AA1822" s="2"/>
      <c r="AB1822" s="2"/>
      <c r="AC1822" s="2"/>
      <c r="AD1822" s="2"/>
      <c r="AE1822" s="2"/>
      <c r="AF1822" s="2"/>
      <c r="AG1822" s="2"/>
    </row>
    <row r="1823" spans="10:33" ht="14.5" x14ac:dyDescent="0.35">
      <c r="J1823" s="4"/>
      <c r="K1823" s="7"/>
      <c r="L1823" s="7"/>
      <c r="M1823" s="7"/>
      <c r="N1823" s="7"/>
      <c r="O1823" s="7"/>
      <c r="P1823" s="7"/>
      <c r="Q1823" s="7"/>
      <c r="R1823" s="4"/>
      <c r="S1823" s="2"/>
      <c r="T1823" s="2"/>
      <c r="U1823" s="2"/>
      <c r="V1823" s="2"/>
      <c r="W1823" s="2"/>
      <c r="X1823" s="2"/>
      <c r="Z1823" s="4"/>
      <c r="AA1823" s="2"/>
      <c r="AB1823" s="2"/>
      <c r="AC1823" s="2"/>
      <c r="AD1823" s="2"/>
      <c r="AE1823" s="2"/>
      <c r="AF1823" s="2"/>
      <c r="AG1823" s="2"/>
    </row>
    <row r="1824" spans="10:33" ht="14.5" x14ac:dyDescent="0.35">
      <c r="J1824" s="4"/>
      <c r="K1824" s="7"/>
      <c r="L1824" s="7"/>
      <c r="M1824" s="7"/>
      <c r="N1824" s="7"/>
      <c r="O1824" s="7"/>
      <c r="P1824" s="7"/>
      <c r="Q1824" s="7"/>
      <c r="R1824" s="4"/>
      <c r="S1824" s="2"/>
      <c r="T1824" s="2"/>
      <c r="U1824" s="2"/>
      <c r="V1824" s="2"/>
      <c r="W1824" s="2"/>
      <c r="X1824" s="2"/>
      <c r="Z1824" s="4"/>
      <c r="AA1824" s="2"/>
      <c r="AB1824" s="2"/>
      <c r="AC1824" s="2"/>
      <c r="AD1824" s="2"/>
      <c r="AE1824" s="2"/>
      <c r="AF1824" s="2"/>
      <c r="AG1824" s="2"/>
    </row>
    <row r="1825" spans="10:33" ht="14.5" x14ac:dyDescent="0.35">
      <c r="J1825" s="4"/>
      <c r="K1825" s="7"/>
      <c r="L1825" s="7"/>
      <c r="M1825" s="7"/>
      <c r="N1825" s="7"/>
      <c r="O1825" s="7"/>
      <c r="P1825" s="7"/>
      <c r="Q1825" s="7"/>
      <c r="R1825" s="4"/>
      <c r="S1825" s="2"/>
      <c r="T1825" s="2"/>
      <c r="U1825" s="2"/>
      <c r="V1825" s="2"/>
      <c r="W1825" s="2"/>
      <c r="X1825" s="2"/>
      <c r="Z1825" s="4"/>
      <c r="AA1825" s="2"/>
      <c r="AB1825" s="2"/>
      <c r="AC1825" s="2"/>
      <c r="AD1825" s="2"/>
      <c r="AE1825" s="2"/>
      <c r="AF1825" s="2"/>
      <c r="AG1825" s="2"/>
    </row>
    <row r="1826" spans="10:33" ht="14.5" x14ac:dyDescent="0.35">
      <c r="J1826" s="4"/>
      <c r="K1826" s="7"/>
      <c r="L1826" s="7"/>
      <c r="M1826" s="7"/>
      <c r="N1826" s="7"/>
      <c r="O1826" s="7"/>
      <c r="P1826" s="7"/>
      <c r="Q1826" s="7"/>
      <c r="R1826" s="4"/>
      <c r="S1826" s="2"/>
      <c r="T1826" s="2"/>
      <c r="U1826" s="2"/>
      <c r="V1826" s="2"/>
      <c r="W1826" s="2"/>
      <c r="X1826" s="2"/>
      <c r="Z1826" s="4"/>
      <c r="AA1826" s="2"/>
      <c r="AB1826" s="2"/>
      <c r="AC1826" s="2"/>
      <c r="AD1826" s="2"/>
      <c r="AE1826" s="2"/>
      <c r="AF1826" s="2"/>
      <c r="AG1826" s="2"/>
    </row>
    <row r="1827" spans="10:33" ht="14.5" x14ac:dyDescent="0.35">
      <c r="J1827" s="4"/>
      <c r="K1827" s="7"/>
      <c r="L1827" s="7"/>
      <c r="M1827" s="7"/>
      <c r="N1827" s="7"/>
      <c r="O1827" s="7"/>
      <c r="P1827" s="7"/>
      <c r="Q1827" s="7"/>
      <c r="R1827" s="4"/>
      <c r="S1827" s="2"/>
      <c r="T1827" s="2"/>
      <c r="U1827" s="2"/>
      <c r="V1827" s="2"/>
      <c r="W1827" s="2"/>
      <c r="X1827" s="2"/>
      <c r="Z1827" s="4"/>
      <c r="AA1827" s="2"/>
      <c r="AB1827" s="2"/>
      <c r="AC1827" s="2"/>
      <c r="AD1827" s="2"/>
      <c r="AE1827" s="2"/>
      <c r="AF1827" s="2"/>
      <c r="AG1827" s="2"/>
    </row>
    <row r="1828" spans="10:33" ht="14.5" x14ac:dyDescent="0.35">
      <c r="J1828" s="4"/>
      <c r="K1828" s="7"/>
      <c r="L1828" s="7"/>
      <c r="M1828" s="7"/>
      <c r="N1828" s="7"/>
      <c r="O1828" s="7"/>
      <c r="P1828" s="7"/>
      <c r="Q1828" s="7"/>
      <c r="R1828" s="4"/>
      <c r="S1828" s="2"/>
      <c r="T1828" s="2"/>
      <c r="U1828" s="2"/>
      <c r="V1828" s="2"/>
      <c r="W1828" s="2"/>
      <c r="X1828" s="2"/>
      <c r="Z1828" s="4"/>
      <c r="AA1828" s="2"/>
      <c r="AB1828" s="2"/>
      <c r="AC1828" s="2"/>
      <c r="AD1828" s="2"/>
      <c r="AE1828" s="2"/>
      <c r="AF1828" s="2"/>
      <c r="AG1828" s="2"/>
    </row>
    <row r="1829" spans="10:33" ht="14.5" x14ac:dyDescent="0.35">
      <c r="J1829" s="4"/>
      <c r="K1829" s="7"/>
      <c r="L1829" s="7"/>
      <c r="M1829" s="7"/>
      <c r="N1829" s="7"/>
      <c r="O1829" s="7"/>
      <c r="P1829" s="7"/>
      <c r="Q1829" s="7"/>
      <c r="R1829" s="4"/>
      <c r="S1829" s="2"/>
      <c r="T1829" s="2"/>
      <c r="U1829" s="2"/>
      <c r="V1829" s="2"/>
      <c r="W1829" s="2"/>
      <c r="X1829" s="2"/>
      <c r="Z1829" s="4"/>
      <c r="AA1829" s="2"/>
      <c r="AB1829" s="2"/>
      <c r="AC1829" s="2"/>
      <c r="AD1829" s="2"/>
      <c r="AE1829" s="2"/>
      <c r="AF1829" s="2"/>
      <c r="AG1829" s="2"/>
    </row>
    <row r="1830" spans="10:33" ht="14.5" x14ac:dyDescent="0.35">
      <c r="J1830" s="4"/>
      <c r="K1830" s="7"/>
      <c r="L1830" s="7"/>
      <c r="M1830" s="7"/>
      <c r="N1830" s="7"/>
      <c r="O1830" s="7"/>
      <c r="P1830" s="7"/>
      <c r="Q1830" s="7"/>
      <c r="R1830" s="4"/>
      <c r="S1830" s="2"/>
      <c r="T1830" s="2"/>
      <c r="U1830" s="2"/>
      <c r="V1830" s="2"/>
      <c r="W1830" s="2"/>
      <c r="X1830" s="2"/>
      <c r="Z1830" s="4"/>
      <c r="AA1830" s="2"/>
      <c r="AB1830" s="2"/>
      <c r="AC1830" s="2"/>
      <c r="AD1830" s="2"/>
      <c r="AE1830" s="2"/>
      <c r="AF1830" s="2"/>
      <c r="AG1830" s="2"/>
    </row>
    <row r="1831" spans="10:33" ht="14.5" x14ac:dyDescent="0.35">
      <c r="J1831" s="4"/>
      <c r="K1831" s="7"/>
      <c r="L1831" s="7"/>
      <c r="M1831" s="7"/>
      <c r="N1831" s="7"/>
      <c r="O1831" s="7"/>
      <c r="P1831" s="7"/>
      <c r="Q1831" s="7"/>
      <c r="R1831" s="4"/>
      <c r="S1831" s="2"/>
      <c r="T1831" s="2"/>
      <c r="U1831" s="2"/>
      <c r="V1831" s="2"/>
      <c r="W1831" s="2"/>
      <c r="X1831" s="2"/>
      <c r="Z1831" s="4"/>
      <c r="AA1831" s="2"/>
      <c r="AB1831" s="2"/>
      <c r="AC1831" s="2"/>
      <c r="AD1831" s="2"/>
      <c r="AE1831" s="2"/>
      <c r="AF1831" s="2"/>
      <c r="AG1831" s="2"/>
    </row>
    <row r="1832" spans="10:33" ht="14.5" x14ac:dyDescent="0.35">
      <c r="J1832" s="4"/>
      <c r="K1832" s="7"/>
      <c r="L1832" s="7"/>
      <c r="M1832" s="7"/>
      <c r="N1832" s="7"/>
      <c r="O1832" s="7"/>
      <c r="P1832" s="7"/>
      <c r="Q1832" s="7"/>
      <c r="R1832" s="4"/>
      <c r="S1832" s="2"/>
      <c r="T1832" s="2"/>
      <c r="U1832" s="2"/>
      <c r="V1832" s="2"/>
      <c r="W1832" s="2"/>
      <c r="X1832" s="2"/>
      <c r="Z1832" s="4"/>
      <c r="AA1832" s="2"/>
      <c r="AB1832" s="2"/>
      <c r="AC1832" s="2"/>
      <c r="AD1832" s="2"/>
      <c r="AE1832" s="2"/>
      <c r="AF1832" s="2"/>
      <c r="AG1832" s="2"/>
    </row>
    <row r="1833" spans="10:33" ht="14.5" x14ac:dyDescent="0.35">
      <c r="J1833" s="4"/>
      <c r="K1833" s="7"/>
      <c r="L1833" s="7"/>
      <c r="M1833" s="7"/>
      <c r="N1833" s="7"/>
      <c r="O1833" s="7"/>
      <c r="P1833" s="7"/>
      <c r="Q1833" s="7"/>
      <c r="R1833" s="4"/>
      <c r="S1833" s="2"/>
      <c r="T1833" s="2"/>
      <c r="U1833" s="2"/>
      <c r="V1833" s="2"/>
      <c r="W1833" s="2"/>
      <c r="X1833" s="2"/>
      <c r="Z1833" s="4"/>
      <c r="AA1833" s="2"/>
      <c r="AB1833" s="2"/>
      <c r="AC1833" s="2"/>
      <c r="AD1833" s="2"/>
      <c r="AE1833" s="2"/>
      <c r="AF1833" s="2"/>
      <c r="AG1833" s="2"/>
    </row>
    <row r="1834" spans="10:33" ht="14.5" x14ac:dyDescent="0.35">
      <c r="J1834" s="4"/>
      <c r="K1834" s="7"/>
      <c r="L1834" s="7"/>
      <c r="M1834" s="7"/>
      <c r="N1834" s="7"/>
      <c r="O1834" s="7"/>
      <c r="P1834" s="7"/>
      <c r="Q1834" s="7"/>
      <c r="R1834" s="4"/>
      <c r="S1834" s="2"/>
      <c r="T1834" s="2"/>
      <c r="U1834" s="2"/>
      <c r="V1834" s="2"/>
      <c r="W1834" s="2"/>
      <c r="X1834" s="2"/>
      <c r="Z1834" s="4"/>
      <c r="AA1834" s="2"/>
      <c r="AB1834" s="2"/>
      <c r="AC1834" s="2"/>
      <c r="AD1834" s="2"/>
      <c r="AE1834" s="2"/>
      <c r="AF1834" s="2"/>
      <c r="AG1834" s="2"/>
    </row>
    <row r="1835" spans="10:33" ht="14.5" x14ac:dyDescent="0.35">
      <c r="J1835" s="4"/>
      <c r="K1835" s="7"/>
      <c r="L1835" s="7"/>
      <c r="M1835" s="7"/>
      <c r="N1835" s="7"/>
      <c r="O1835" s="7"/>
      <c r="P1835" s="7"/>
      <c r="Q1835" s="7"/>
      <c r="R1835" s="4"/>
      <c r="S1835" s="2"/>
      <c r="T1835" s="2"/>
      <c r="U1835" s="2"/>
      <c r="V1835" s="2"/>
      <c r="W1835" s="2"/>
      <c r="X1835" s="2"/>
      <c r="Z1835" s="4"/>
      <c r="AA1835" s="2"/>
      <c r="AB1835" s="2"/>
      <c r="AC1835" s="2"/>
      <c r="AD1835" s="2"/>
      <c r="AE1835" s="2"/>
      <c r="AF1835" s="2"/>
      <c r="AG1835" s="2"/>
    </row>
    <row r="1836" spans="10:33" ht="14.5" x14ac:dyDescent="0.35">
      <c r="J1836" s="4"/>
      <c r="K1836" s="7"/>
      <c r="L1836" s="7"/>
      <c r="M1836" s="7"/>
      <c r="N1836" s="7"/>
      <c r="O1836" s="7"/>
      <c r="P1836" s="7"/>
      <c r="Q1836" s="7"/>
      <c r="R1836" s="4"/>
      <c r="S1836" s="2"/>
      <c r="T1836" s="2"/>
      <c r="U1836" s="2"/>
      <c r="V1836" s="2"/>
      <c r="W1836" s="2"/>
      <c r="X1836" s="2"/>
      <c r="Z1836" s="4"/>
      <c r="AA1836" s="2"/>
      <c r="AB1836" s="2"/>
      <c r="AC1836" s="2"/>
      <c r="AD1836" s="2"/>
      <c r="AE1836" s="2"/>
      <c r="AF1836" s="2"/>
      <c r="AG1836" s="2"/>
    </row>
    <row r="1837" spans="10:33" ht="14.5" x14ac:dyDescent="0.35">
      <c r="J1837" s="4"/>
      <c r="K1837" s="7"/>
      <c r="L1837" s="7"/>
      <c r="M1837" s="7"/>
      <c r="N1837" s="7"/>
      <c r="O1837" s="7"/>
      <c r="P1837" s="7"/>
      <c r="Q1837" s="7"/>
      <c r="R1837" s="4"/>
      <c r="S1837" s="2"/>
      <c r="T1837" s="2"/>
      <c r="U1837" s="2"/>
      <c r="V1837" s="2"/>
      <c r="W1837" s="2"/>
      <c r="X1837" s="2"/>
      <c r="Z1837" s="4"/>
      <c r="AA1837" s="2"/>
      <c r="AB1837" s="2"/>
      <c r="AC1837" s="2"/>
      <c r="AD1837" s="2"/>
      <c r="AE1837" s="2"/>
      <c r="AF1837" s="2"/>
      <c r="AG1837" s="2"/>
    </row>
    <row r="1838" spans="10:33" ht="14.5" x14ac:dyDescent="0.35">
      <c r="J1838" s="4"/>
      <c r="K1838" s="7"/>
      <c r="L1838" s="7"/>
      <c r="M1838" s="7"/>
      <c r="N1838" s="7"/>
      <c r="O1838" s="7"/>
      <c r="P1838" s="7"/>
      <c r="Q1838" s="7"/>
      <c r="R1838" s="4"/>
      <c r="S1838" s="2"/>
      <c r="T1838" s="2"/>
      <c r="U1838" s="2"/>
      <c r="V1838" s="2"/>
      <c r="W1838" s="2"/>
      <c r="X1838" s="2"/>
      <c r="Z1838" s="4"/>
      <c r="AA1838" s="2"/>
      <c r="AB1838" s="2"/>
      <c r="AC1838" s="2"/>
      <c r="AD1838" s="2"/>
      <c r="AE1838" s="2"/>
      <c r="AF1838" s="2"/>
      <c r="AG1838" s="2"/>
    </row>
    <row r="1839" spans="10:33" ht="14.5" x14ac:dyDescent="0.35">
      <c r="J1839" s="4"/>
      <c r="K1839" s="7"/>
      <c r="L1839" s="7"/>
      <c r="M1839" s="7"/>
      <c r="N1839" s="7"/>
      <c r="O1839" s="7"/>
      <c r="P1839" s="7"/>
      <c r="Q1839" s="7"/>
      <c r="R1839" s="4"/>
      <c r="S1839" s="2"/>
      <c r="T1839" s="2"/>
      <c r="U1839" s="2"/>
      <c r="V1839" s="2"/>
      <c r="W1839" s="2"/>
      <c r="X1839" s="2"/>
      <c r="Z1839" s="4"/>
      <c r="AA1839" s="2"/>
      <c r="AB1839" s="2"/>
      <c r="AC1839" s="2"/>
      <c r="AD1839" s="2"/>
      <c r="AE1839" s="2"/>
      <c r="AF1839" s="2"/>
      <c r="AG1839" s="2"/>
    </row>
    <row r="1840" spans="10:33" ht="14.5" x14ac:dyDescent="0.35">
      <c r="J1840" s="4"/>
      <c r="K1840" s="7"/>
      <c r="L1840" s="7"/>
      <c r="M1840" s="7"/>
      <c r="N1840" s="7"/>
      <c r="O1840" s="7"/>
      <c r="P1840" s="7"/>
      <c r="Q1840" s="7"/>
      <c r="R1840" s="4"/>
      <c r="S1840" s="2"/>
      <c r="T1840" s="2"/>
      <c r="U1840" s="2"/>
      <c r="V1840" s="2"/>
      <c r="W1840" s="2"/>
      <c r="X1840" s="2"/>
      <c r="Z1840" s="4"/>
      <c r="AA1840" s="2"/>
      <c r="AB1840" s="2"/>
      <c r="AC1840" s="2"/>
      <c r="AD1840" s="2"/>
      <c r="AE1840" s="2"/>
      <c r="AF1840" s="2"/>
      <c r="AG1840" s="2"/>
    </row>
    <row r="1841" spans="10:33" ht="14.5" x14ac:dyDescent="0.35">
      <c r="J1841" s="4"/>
      <c r="K1841" s="7"/>
      <c r="L1841" s="7"/>
      <c r="M1841" s="7"/>
      <c r="N1841" s="7"/>
      <c r="O1841" s="7"/>
      <c r="P1841" s="7"/>
      <c r="Q1841" s="7"/>
      <c r="R1841" s="4"/>
      <c r="S1841" s="2"/>
      <c r="T1841" s="2"/>
      <c r="U1841" s="2"/>
      <c r="V1841" s="2"/>
      <c r="W1841" s="2"/>
      <c r="X1841" s="2"/>
      <c r="Z1841" s="4"/>
      <c r="AA1841" s="2"/>
      <c r="AB1841" s="2"/>
      <c r="AC1841" s="2"/>
      <c r="AD1841" s="2"/>
      <c r="AE1841" s="2"/>
      <c r="AF1841" s="2"/>
      <c r="AG1841" s="2"/>
    </row>
    <row r="1842" spans="10:33" ht="14.5" x14ac:dyDescent="0.35">
      <c r="J1842" s="4"/>
      <c r="K1842" s="7"/>
      <c r="L1842" s="7"/>
      <c r="M1842" s="7"/>
      <c r="N1842" s="7"/>
      <c r="O1842" s="7"/>
      <c r="P1842" s="7"/>
      <c r="Q1842" s="7"/>
      <c r="R1842" s="4"/>
      <c r="S1842" s="2"/>
      <c r="T1842" s="2"/>
      <c r="U1842" s="2"/>
      <c r="V1842" s="2"/>
      <c r="W1842" s="2"/>
      <c r="X1842" s="2"/>
      <c r="Z1842" s="4"/>
      <c r="AA1842" s="2"/>
      <c r="AB1842" s="2"/>
      <c r="AC1842" s="2"/>
      <c r="AD1842" s="2"/>
      <c r="AE1842" s="2"/>
      <c r="AF1842" s="2"/>
      <c r="AG1842" s="2"/>
    </row>
    <row r="1843" spans="10:33" ht="14.5" x14ac:dyDescent="0.35">
      <c r="J1843" s="4"/>
      <c r="K1843" s="7"/>
      <c r="L1843" s="7"/>
      <c r="M1843" s="7"/>
      <c r="N1843" s="7"/>
      <c r="O1843" s="7"/>
      <c r="P1843" s="7"/>
      <c r="Q1843" s="7"/>
      <c r="R1843" s="4"/>
      <c r="S1843" s="2"/>
      <c r="T1843" s="2"/>
      <c r="U1843" s="2"/>
      <c r="V1843" s="2"/>
      <c r="W1843" s="2"/>
      <c r="X1843" s="2"/>
      <c r="Z1843" s="4"/>
      <c r="AA1843" s="2"/>
      <c r="AB1843" s="2"/>
      <c r="AC1843" s="2"/>
      <c r="AD1843" s="2"/>
      <c r="AE1843" s="2"/>
      <c r="AF1843" s="2"/>
      <c r="AG1843" s="2"/>
    </row>
    <row r="1844" spans="10:33" ht="14.5" x14ac:dyDescent="0.35">
      <c r="J1844" s="4"/>
      <c r="K1844" s="7"/>
      <c r="L1844" s="7"/>
      <c r="M1844" s="7"/>
      <c r="N1844" s="7"/>
      <c r="O1844" s="7"/>
      <c r="P1844" s="7"/>
      <c r="Q1844" s="7"/>
      <c r="R1844" s="4"/>
      <c r="S1844" s="2"/>
      <c r="T1844" s="2"/>
      <c r="U1844" s="2"/>
      <c r="V1844" s="2"/>
      <c r="W1844" s="2"/>
      <c r="X1844" s="2"/>
      <c r="Z1844" s="4"/>
      <c r="AA1844" s="2"/>
      <c r="AB1844" s="2"/>
      <c r="AC1844" s="2"/>
      <c r="AD1844" s="2"/>
      <c r="AE1844" s="2"/>
      <c r="AF1844" s="2"/>
      <c r="AG1844" s="2"/>
    </row>
    <row r="1845" spans="10:33" ht="14.5" x14ac:dyDescent="0.35">
      <c r="J1845" s="4"/>
      <c r="K1845" s="7"/>
      <c r="L1845" s="7"/>
      <c r="M1845" s="7"/>
      <c r="N1845" s="7"/>
      <c r="O1845" s="7"/>
      <c r="P1845" s="7"/>
      <c r="Q1845" s="7"/>
      <c r="R1845" s="4"/>
      <c r="S1845" s="2"/>
      <c r="T1845" s="2"/>
      <c r="U1845" s="2"/>
      <c r="V1845" s="2"/>
      <c r="W1845" s="2"/>
      <c r="X1845" s="2"/>
      <c r="Z1845" s="4"/>
      <c r="AA1845" s="2"/>
      <c r="AB1845" s="2"/>
      <c r="AC1845" s="2"/>
      <c r="AD1845" s="2"/>
      <c r="AE1845" s="2"/>
      <c r="AF1845" s="2"/>
      <c r="AG1845" s="2"/>
    </row>
    <row r="1846" spans="10:33" ht="14.5" x14ac:dyDescent="0.35">
      <c r="J1846" s="4"/>
      <c r="K1846" s="7"/>
      <c r="L1846" s="7"/>
      <c r="M1846" s="7"/>
      <c r="N1846" s="7"/>
      <c r="O1846" s="7"/>
      <c r="P1846" s="7"/>
      <c r="Q1846" s="7"/>
      <c r="R1846" s="4"/>
      <c r="S1846" s="2"/>
      <c r="T1846" s="2"/>
      <c r="U1846" s="2"/>
      <c r="V1846" s="2"/>
      <c r="W1846" s="2"/>
      <c r="X1846" s="2"/>
      <c r="Z1846" s="4"/>
      <c r="AA1846" s="2"/>
      <c r="AB1846" s="2"/>
      <c r="AC1846" s="2"/>
      <c r="AD1846" s="2"/>
      <c r="AE1846" s="2"/>
      <c r="AF1846" s="2"/>
      <c r="AG1846" s="2"/>
    </row>
    <row r="1847" spans="10:33" ht="14.5" x14ac:dyDescent="0.35">
      <c r="J1847" s="4"/>
      <c r="K1847" s="7"/>
      <c r="L1847" s="7"/>
      <c r="M1847" s="7"/>
      <c r="N1847" s="7"/>
      <c r="O1847" s="7"/>
      <c r="P1847" s="7"/>
      <c r="Q1847" s="7"/>
      <c r="R1847" s="4"/>
      <c r="S1847" s="2"/>
      <c r="T1847" s="2"/>
      <c r="U1847" s="2"/>
      <c r="V1847" s="2"/>
      <c r="W1847" s="2"/>
      <c r="X1847" s="2"/>
      <c r="Z1847" s="4"/>
      <c r="AA1847" s="2"/>
      <c r="AB1847" s="2"/>
      <c r="AC1847" s="2"/>
      <c r="AD1847" s="2"/>
      <c r="AE1847" s="2"/>
      <c r="AF1847" s="2"/>
      <c r="AG1847" s="2"/>
    </row>
    <row r="1848" spans="10:33" ht="14.5" x14ac:dyDescent="0.35">
      <c r="J1848" s="4"/>
      <c r="K1848" s="7"/>
      <c r="L1848" s="7"/>
      <c r="M1848" s="7"/>
      <c r="N1848" s="7"/>
      <c r="O1848" s="7"/>
      <c r="P1848" s="7"/>
      <c r="Q1848" s="7"/>
      <c r="R1848" s="4"/>
      <c r="S1848" s="2"/>
      <c r="T1848" s="2"/>
      <c r="U1848" s="2"/>
      <c r="V1848" s="2"/>
      <c r="W1848" s="2"/>
      <c r="X1848" s="2"/>
      <c r="Z1848" s="4"/>
      <c r="AA1848" s="2"/>
      <c r="AB1848" s="2"/>
      <c r="AC1848" s="2"/>
      <c r="AD1848" s="2"/>
      <c r="AE1848" s="2"/>
      <c r="AF1848" s="2"/>
      <c r="AG1848" s="2"/>
    </row>
    <row r="1849" spans="10:33" ht="14.5" x14ac:dyDescent="0.35">
      <c r="J1849" s="4"/>
      <c r="K1849" s="7"/>
      <c r="L1849" s="7"/>
      <c r="M1849" s="7"/>
      <c r="N1849" s="7"/>
      <c r="O1849" s="7"/>
      <c r="P1849" s="7"/>
      <c r="Q1849" s="7"/>
      <c r="R1849" s="4"/>
      <c r="S1849" s="2"/>
      <c r="T1849" s="2"/>
      <c r="U1849" s="2"/>
      <c r="V1849" s="2"/>
      <c r="W1849" s="2"/>
      <c r="X1849" s="2"/>
      <c r="Z1849" s="4"/>
      <c r="AA1849" s="2"/>
      <c r="AB1849" s="2"/>
      <c r="AC1849" s="2"/>
      <c r="AD1849" s="2"/>
      <c r="AE1849" s="2"/>
      <c r="AF1849" s="2"/>
      <c r="AG1849" s="2"/>
    </row>
    <row r="1850" spans="10:33" ht="14.5" x14ac:dyDescent="0.35">
      <c r="J1850" s="4"/>
      <c r="K1850" s="7"/>
      <c r="L1850" s="7"/>
      <c r="M1850" s="7"/>
      <c r="N1850" s="7"/>
      <c r="O1850" s="7"/>
      <c r="P1850" s="7"/>
      <c r="Q1850" s="7"/>
      <c r="R1850" s="4"/>
      <c r="S1850" s="2"/>
      <c r="T1850" s="2"/>
      <c r="U1850" s="2"/>
      <c r="V1850" s="2"/>
      <c r="W1850" s="2"/>
      <c r="X1850" s="2"/>
      <c r="Z1850" s="4"/>
      <c r="AA1850" s="2"/>
      <c r="AB1850" s="2"/>
      <c r="AC1850" s="2"/>
      <c r="AD1850" s="2"/>
      <c r="AE1850" s="2"/>
      <c r="AF1850" s="2"/>
      <c r="AG1850" s="2"/>
    </row>
    <row r="1851" spans="10:33" ht="14.5" x14ac:dyDescent="0.35">
      <c r="J1851" s="4"/>
      <c r="K1851" s="7"/>
      <c r="L1851" s="7"/>
      <c r="M1851" s="7"/>
      <c r="N1851" s="7"/>
      <c r="O1851" s="7"/>
      <c r="P1851" s="7"/>
      <c r="Q1851" s="7"/>
      <c r="R1851" s="4"/>
      <c r="S1851" s="2"/>
      <c r="T1851" s="2"/>
      <c r="U1851" s="2"/>
      <c r="V1851" s="2"/>
      <c r="W1851" s="2"/>
      <c r="X1851" s="2"/>
      <c r="Z1851" s="4"/>
      <c r="AA1851" s="2"/>
      <c r="AB1851" s="2"/>
      <c r="AC1851" s="2"/>
      <c r="AD1851" s="2"/>
      <c r="AE1851" s="2"/>
      <c r="AF1851" s="2"/>
      <c r="AG1851" s="2"/>
    </row>
    <row r="1852" spans="10:33" ht="14.5" x14ac:dyDescent="0.35">
      <c r="J1852" s="4"/>
      <c r="K1852" s="7"/>
      <c r="L1852" s="7"/>
      <c r="M1852" s="7"/>
      <c r="N1852" s="7"/>
      <c r="O1852" s="7"/>
      <c r="P1852" s="7"/>
      <c r="Q1852" s="7"/>
      <c r="R1852" s="4"/>
      <c r="S1852" s="2"/>
      <c r="T1852" s="2"/>
      <c r="U1852" s="2"/>
      <c r="V1852" s="2"/>
      <c r="W1852" s="2"/>
      <c r="X1852" s="2"/>
      <c r="Z1852" s="4"/>
      <c r="AA1852" s="2"/>
      <c r="AB1852" s="2"/>
      <c r="AC1852" s="2"/>
      <c r="AD1852" s="2"/>
      <c r="AE1852" s="2"/>
      <c r="AF1852" s="2"/>
      <c r="AG1852" s="2"/>
    </row>
    <row r="1853" spans="10:33" ht="14.5" x14ac:dyDescent="0.35">
      <c r="J1853" s="4"/>
      <c r="K1853" s="7"/>
      <c r="L1853" s="7"/>
      <c r="M1853" s="7"/>
      <c r="N1853" s="7"/>
      <c r="O1853" s="7"/>
      <c r="P1853" s="7"/>
      <c r="Q1853" s="7"/>
      <c r="R1853" s="4"/>
      <c r="S1853" s="2"/>
      <c r="T1853" s="2"/>
      <c r="U1853" s="2"/>
      <c r="V1853" s="2"/>
      <c r="W1853" s="2"/>
      <c r="X1853" s="2"/>
      <c r="Z1853" s="4"/>
      <c r="AA1853" s="2"/>
      <c r="AB1853" s="2"/>
      <c r="AC1853" s="2"/>
      <c r="AD1853" s="2"/>
      <c r="AE1853" s="2"/>
      <c r="AF1853" s="2"/>
      <c r="AG1853" s="2"/>
    </row>
    <row r="1854" spans="10:33" ht="14.5" x14ac:dyDescent="0.35">
      <c r="J1854" s="4"/>
      <c r="K1854" s="7"/>
      <c r="L1854" s="7"/>
      <c r="M1854" s="7"/>
      <c r="N1854" s="7"/>
      <c r="O1854" s="7"/>
      <c r="P1854" s="7"/>
      <c r="Q1854" s="7"/>
      <c r="R1854" s="4"/>
      <c r="S1854" s="2"/>
      <c r="T1854" s="2"/>
      <c r="U1854" s="2"/>
      <c r="V1854" s="2"/>
      <c r="W1854" s="2"/>
      <c r="X1854" s="2"/>
      <c r="Z1854" s="4"/>
      <c r="AA1854" s="2"/>
      <c r="AB1854" s="2"/>
      <c r="AC1854" s="2"/>
      <c r="AD1854" s="2"/>
      <c r="AE1854" s="2"/>
      <c r="AF1854" s="2"/>
      <c r="AG1854" s="2"/>
    </row>
    <row r="1855" spans="10:33" ht="14.5" x14ac:dyDescent="0.35">
      <c r="J1855" s="4"/>
      <c r="K1855" s="7"/>
      <c r="L1855" s="7"/>
      <c r="M1855" s="7"/>
      <c r="N1855" s="7"/>
      <c r="O1855" s="7"/>
      <c r="P1855" s="7"/>
      <c r="Q1855" s="7"/>
      <c r="R1855" s="4"/>
      <c r="S1855" s="2"/>
      <c r="T1855" s="2"/>
      <c r="U1855" s="2"/>
      <c r="V1855" s="2"/>
      <c r="W1855" s="2"/>
      <c r="X1855" s="2"/>
      <c r="Z1855" s="4"/>
      <c r="AA1855" s="2"/>
      <c r="AB1855" s="2"/>
      <c r="AC1855" s="2"/>
      <c r="AD1855" s="2"/>
      <c r="AE1855" s="2"/>
      <c r="AF1855" s="2"/>
      <c r="AG1855" s="2"/>
    </row>
    <row r="1856" spans="10:33" ht="14.5" x14ac:dyDescent="0.35">
      <c r="J1856" s="4"/>
      <c r="K1856" s="7"/>
      <c r="L1856" s="7"/>
      <c r="M1856" s="7"/>
      <c r="N1856" s="7"/>
      <c r="O1856" s="7"/>
      <c r="P1856" s="7"/>
      <c r="Q1856" s="7"/>
      <c r="R1856" s="4"/>
      <c r="S1856" s="2"/>
      <c r="T1856" s="2"/>
      <c r="U1856" s="2"/>
      <c r="V1856" s="2"/>
      <c r="W1856" s="2"/>
      <c r="X1856" s="2"/>
      <c r="Z1856" s="4"/>
      <c r="AA1856" s="2"/>
      <c r="AB1856" s="2"/>
      <c r="AC1856" s="2"/>
      <c r="AD1856" s="2"/>
      <c r="AE1856" s="2"/>
      <c r="AF1856" s="2"/>
      <c r="AG1856" s="2"/>
    </row>
    <row r="1857" spans="10:33" ht="14.5" x14ac:dyDescent="0.35">
      <c r="J1857" s="4"/>
      <c r="K1857" s="7"/>
      <c r="L1857" s="7"/>
      <c r="M1857" s="7"/>
      <c r="N1857" s="7"/>
      <c r="O1857" s="7"/>
      <c r="P1857" s="7"/>
      <c r="Q1857" s="7"/>
      <c r="R1857" s="4"/>
      <c r="S1857" s="2"/>
      <c r="T1857" s="2"/>
      <c r="U1857" s="2"/>
      <c r="V1857" s="2"/>
      <c r="W1857" s="2"/>
      <c r="X1857" s="2"/>
      <c r="Z1857" s="4"/>
      <c r="AA1857" s="2"/>
      <c r="AB1857" s="2"/>
      <c r="AC1857" s="2"/>
      <c r="AD1857" s="2"/>
      <c r="AE1857" s="2"/>
      <c r="AF1857" s="2"/>
      <c r="AG1857" s="2"/>
    </row>
    <row r="1858" spans="10:33" ht="14.5" x14ac:dyDescent="0.35">
      <c r="J1858" s="4"/>
      <c r="K1858" s="7"/>
      <c r="L1858" s="7"/>
      <c r="M1858" s="7"/>
      <c r="N1858" s="7"/>
      <c r="O1858" s="7"/>
      <c r="P1858" s="7"/>
      <c r="Q1858" s="7"/>
      <c r="R1858" s="4"/>
      <c r="S1858" s="2"/>
      <c r="T1858" s="2"/>
      <c r="U1858" s="2"/>
      <c r="V1858" s="2"/>
      <c r="W1858" s="2"/>
      <c r="X1858" s="2"/>
      <c r="Z1858" s="4"/>
      <c r="AA1858" s="2"/>
      <c r="AB1858" s="2"/>
      <c r="AC1858" s="2"/>
      <c r="AD1858" s="2"/>
      <c r="AE1858" s="2"/>
      <c r="AF1858" s="2"/>
      <c r="AG1858" s="2"/>
    </row>
    <row r="1859" spans="10:33" ht="14.5" x14ac:dyDescent="0.35">
      <c r="J1859" s="4"/>
      <c r="K1859" s="7"/>
      <c r="L1859" s="7"/>
      <c r="M1859" s="7"/>
      <c r="N1859" s="7"/>
      <c r="O1859" s="7"/>
      <c r="P1859" s="7"/>
      <c r="Q1859" s="7"/>
      <c r="R1859" s="4"/>
      <c r="S1859" s="2"/>
      <c r="T1859" s="2"/>
      <c r="U1859" s="2"/>
      <c r="V1859" s="2"/>
      <c r="W1859" s="2"/>
      <c r="X1859" s="2"/>
      <c r="Z1859" s="4"/>
      <c r="AA1859" s="2"/>
      <c r="AB1859" s="2"/>
      <c r="AC1859" s="2"/>
      <c r="AD1859" s="2"/>
      <c r="AE1859" s="2"/>
      <c r="AF1859" s="2"/>
      <c r="AG1859" s="2"/>
    </row>
    <row r="1860" spans="10:33" ht="14.5" x14ac:dyDescent="0.35">
      <c r="J1860" s="4"/>
      <c r="K1860" s="7"/>
      <c r="L1860" s="7"/>
      <c r="M1860" s="7"/>
      <c r="N1860" s="7"/>
      <c r="O1860" s="7"/>
      <c r="P1860" s="7"/>
      <c r="Q1860" s="7"/>
      <c r="R1860" s="4"/>
      <c r="S1860" s="2"/>
      <c r="T1860" s="2"/>
      <c r="U1860" s="2"/>
      <c r="V1860" s="2"/>
      <c r="W1860" s="2"/>
      <c r="X1860" s="2"/>
      <c r="Z1860" s="4"/>
      <c r="AA1860" s="2"/>
      <c r="AB1860" s="2"/>
      <c r="AC1860" s="2"/>
      <c r="AD1860" s="2"/>
      <c r="AE1860" s="2"/>
      <c r="AF1860" s="2"/>
      <c r="AG1860" s="2"/>
    </row>
    <row r="1861" spans="10:33" ht="14.5" x14ac:dyDescent="0.35">
      <c r="J1861" s="4"/>
      <c r="K1861" s="7"/>
      <c r="L1861" s="7"/>
      <c r="M1861" s="7"/>
      <c r="N1861" s="7"/>
      <c r="O1861" s="7"/>
      <c r="P1861" s="7"/>
      <c r="Q1861" s="7"/>
      <c r="R1861" s="4"/>
      <c r="S1861" s="2"/>
      <c r="T1861" s="2"/>
      <c r="U1861" s="2"/>
      <c r="V1861" s="2"/>
      <c r="W1861" s="2"/>
      <c r="X1861" s="2"/>
      <c r="Z1861" s="4"/>
      <c r="AA1861" s="2"/>
      <c r="AB1861" s="2"/>
      <c r="AC1861" s="2"/>
      <c r="AD1861" s="2"/>
      <c r="AE1861" s="2"/>
      <c r="AF1861" s="2"/>
      <c r="AG1861" s="2"/>
    </row>
    <row r="1862" spans="10:33" ht="14.5" x14ac:dyDescent="0.35">
      <c r="J1862" s="4"/>
      <c r="K1862" s="7"/>
      <c r="L1862" s="7"/>
      <c r="M1862" s="7"/>
      <c r="N1862" s="7"/>
      <c r="O1862" s="7"/>
      <c r="P1862" s="7"/>
      <c r="Q1862" s="7"/>
      <c r="R1862" s="4"/>
      <c r="S1862" s="2"/>
      <c r="T1862" s="2"/>
      <c r="U1862" s="2"/>
      <c r="V1862" s="2"/>
      <c r="W1862" s="2"/>
      <c r="X1862" s="2"/>
      <c r="Z1862" s="4"/>
      <c r="AA1862" s="2"/>
      <c r="AB1862" s="2"/>
      <c r="AC1862" s="2"/>
      <c r="AD1862" s="2"/>
      <c r="AE1862" s="2"/>
      <c r="AF1862" s="2"/>
      <c r="AG1862" s="2"/>
    </row>
    <row r="1863" spans="10:33" ht="14.5" x14ac:dyDescent="0.35">
      <c r="J1863" s="4"/>
      <c r="K1863" s="7"/>
      <c r="L1863" s="7"/>
      <c r="M1863" s="7"/>
      <c r="N1863" s="7"/>
      <c r="O1863" s="7"/>
      <c r="P1863" s="7"/>
      <c r="Q1863" s="7"/>
      <c r="R1863" s="4"/>
      <c r="S1863" s="2"/>
      <c r="T1863" s="2"/>
      <c r="U1863" s="2"/>
      <c r="V1863" s="2"/>
      <c r="W1863" s="2"/>
      <c r="X1863" s="2"/>
      <c r="Z1863" s="4"/>
      <c r="AA1863" s="2"/>
      <c r="AB1863" s="2"/>
      <c r="AC1863" s="2"/>
      <c r="AD1863" s="2"/>
      <c r="AE1863" s="2"/>
      <c r="AF1863" s="2"/>
      <c r="AG1863" s="2"/>
    </row>
    <row r="1864" spans="10:33" ht="14.5" x14ac:dyDescent="0.35">
      <c r="J1864" s="4"/>
      <c r="K1864" s="7"/>
      <c r="L1864" s="7"/>
      <c r="M1864" s="7"/>
      <c r="N1864" s="7"/>
      <c r="O1864" s="7"/>
      <c r="P1864" s="7"/>
      <c r="Q1864" s="7"/>
      <c r="R1864" s="4"/>
      <c r="S1864" s="2"/>
      <c r="T1864" s="2"/>
      <c r="U1864" s="2"/>
      <c r="V1864" s="2"/>
      <c r="W1864" s="2"/>
      <c r="X1864" s="2"/>
      <c r="Z1864" s="4"/>
      <c r="AA1864" s="2"/>
      <c r="AB1864" s="2"/>
      <c r="AC1864" s="2"/>
      <c r="AD1864" s="2"/>
      <c r="AE1864" s="2"/>
      <c r="AF1864" s="2"/>
      <c r="AG1864" s="2"/>
    </row>
    <row r="1865" spans="10:33" ht="14.5" x14ac:dyDescent="0.35">
      <c r="J1865" s="4"/>
      <c r="K1865" s="7"/>
      <c r="L1865" s="7"/>
      <c r="M1865" s="7"/>
      <c r="N1865" s="7"/>
      <c r="O1865" s="7"/>
      <c r="P1865" s="7"/>
      <c r="Q1865" s="7"/>
      <c r="R1865" s="4"/>
      <c r="S1865" s="2"/>
      <c r="T1865" s="2"/>
      <c r="U1865" s="2"/>
      <c r="V1865" s="2"/>
      <c r="W1865" s="2"/>
      <c r="X1865" s="2"/>
      <c r="Z1865" s="4"/>
      <c r="AA1865" s="2"/>
      <c r="AB1865" s="2"/>
      <c r="AC1865" s="2"/>
      <c r="AD1865" s="2"/>
      <c r="AE1865" s="2"/>
      <c r="AF1865" s="2"/>
      <c r="AG1865" s="2"/>
    </row>
    <row r="1866" spans="10:33" ht="14.5" x14ac:dyDescent="0.35">
      <c r="J1866" s="4"/>
      <c r="K1866" s="7"/>
      <c r="L1866" s="7"/>
      <c r="M1866" s="7"/>
      <c r="N1866" s="7"/>
      <c r="O1866" s="7"/>
      <c r="P1866" s="7"/>
      <c r="Q1866" s="7"/>
      <c r="R1866" s="4"/>
      <c r="S1866" s="2"/>
      <c r="T1866" s="2"/>
      <c r="U1866" s="2"/>
      <c r="V1866" s="2"/>
      <c r="W1866" s="2"/>
      <c r="X1866" s="2"/>
      <c r="Z1866" s="4"/>
      <c r="AA1866" s="2"/>
      <c r="AB1866" s="2"/>
      <c r="AC1866" s="2"/>
      <c r="AD1866" s="2"/>
      <c r="AE1866" s="2"/>
      <c r="AF1866" s="2"/>
      <c r="AG1866" s="2"/>
    </row>
    <row r="1867" spans="10:33" ht="14.5" x14ac:dyDescent="0.35">
      <c r="J1867" s="4"/>
      <c r="K1867" s="7"/>
      <c r="L1867" s="7"/>
      <c r="M1867" s="7"/>
      <c r="N1867" s="7"/>
      <c r="O1867" s="7"/>
      <c r="P1867" s="7"/>
      <c r="Q1867" s="7"/>
      <c r="R1867" s="4"/>
      <c r="S1867" s="2"/>
      <c r="T1867" s="2"/>
      <c r="U1867" s="2"/>
      <c r="V1867" s="2"/>
      <c r="W1867" s="2"/>
      <c r="X1867" s="2"/>
      <c r="Z1867" s="4"/>
      <c r="AA1867" s="2"/>
      <c r="AB1867" s="2"/>
      <c r="AC1867" s="2"/>
      <c r="AD1867" s="2"/>
      <c r="AE1867" s="2"/>
      <c r="AF1867" s="2"/>
      <c r="AG1867" s="2"/>
    </row>
    <row r="1868" spans="10:33" ht="14.5" x14ac:dyDescent="0.35">
      <c r="J1868" s="4"/>
      <c r="K1868" s="7"/>
      <c r="L1868" s="7"/>
      <c r="M1868" s="7"/>
      <c r="N1868" s="7"/>
      <c r="O1868" s="7"/>
      <c r="P1868" s="7"/>
      <c r="Q1868" s="7"/>
      <c r="R1868" s="4"/>
      <c r="S1868" s="2"/>
      <c r="T1868" s="2"/>
      <c r="U1868" s="2"/>
      <c r="V1868" s="2"/>
      <c r="W1868" s="2"/>
      <c r="X1868" s="2"/>
      <c r="Z1868" s="4"/>
      <c r="AA1868" s="2"/>
      <c r="AB1868" s="2"/>
      <c r="AC1868" s="2"/>
      <c r="AD1868" s="2"/>
      <c r="AE1868" s="2"/>
      <c r="AF1868" s="2"/>
      <c r="AG1868" s="2"/>
    </row>
    <row r="1869" spans="10:33" ht="14.5" x14ac:dyDescent="0.35">
      <c r="J1869" s="4"/>
      <c r="K1869" s="7"/>
      <c r="L1869" s="7"/>
      <c r="M1869" s="7"/>
      <c r="N1869" s="7"/>
      <c r="O1869" s="7"/>
      <c r="P1869" s="7"/>
      <c r="Q1869" s="7"/>
      <c r="R1869" s="4"/>
      <c r="S1869" s="2"/>
      <c r="T1869" s="2"/>
      <c r="U1869" s="2"/>
      <c r="V1869" s="2"/>
      <c r="W1869" s="2"/>
      <c r="X1869" s="2"/>
      <c r="Z1869" s="4"/>
      <c r="AA1869" s="2"/>
      <c r="AB1869" s="2"/>
      <c r="AC1869" s="2"/>
      <c r="AD1869" s="2"/>
      <c r="AE1869" s="2"/>
      <c r="AF1869" s="2"/>
      <c r="AG1869" s="2"/>
    </row>
    <row r="1870" spans="10:33" ht="14.5" x14ac:dyDescent="0.35">
      <c r="J1870" s="4"/>
      <c r="K1870" s="7"/>
      <c r="L1870" s="7"/>
      <c r="M1870" s="7"/>
      <c r="N1870" s="7"/>
      <c r="O1870" s="7"/>
      <c r="P1870" s="7"/>
      <c r="Q1870" s="7"/>
      <c r="R1870" s="4"/>
      <c r="S1870" s="2"/>
      <c r="T1870" s="2"/>
      <c r="U1870" s="2"/>
      <c r="V1870" s="2"/>
      <c r="W1870" s="2"/>
      <c r="X1870" s="2"/>
      <c r="Z1870" s="4"/>
      <c r="AA1870" s="2"/>
      <c r="AB1870" s="2"/>
      <c r="AC1870" s="2"/>
      <c r="AD1870" s="2"/>
      <c r="AE1870" s="2"/>
      <c r="AF1870" s="2"/>
      <c r="AG1870" s="2"/>
    </row>
    <row r="1871" spans="10:33" ht="14.5" x14ac:dyDescent="0.35">
      <c r="J1871" s="4"/>
      <c r="K1871" s="7"/>
      <c r="L1871" s="7"/>
      <c r="M1871" s="7"/>
      <c r="N1871" s="7"/>
      <c r="O1871" s="7"/>
      <c r="P1871" s="7"/>
      <c r="Q1871" s="7"/>
      <c r="R1871" s="4"/>
      <c r="S1871" s="2"/>
      <c r="T1871" s="2"/>
      <c r="U1871" s="2"/>
      <c r="V1871" s="2"/>
      <c r="W1871" s="2"/>
      <c r="X1871" s="2"/>
      <c r="Z1871" s="4"/>
      <c r="AA1871" s="2"/>
      <c r="AB1871" s="2"/>
      <c r="AC1871" s="2"/>
      <c r="AD1871" s="2"/>
      <c r="AE1871" s="2"/>
      <c r="AF1871" s="2"/>
      <c r="AG1871" s="2"/>
    </row>
    <row r="1872" spans="10:33" ht="14.5" x14ac:dyDescent="0.35">
      <c r="J1872" s="4"/>
      <c r="K1872" s="7"/>
      <c r="L1872" s="7"/>
      <c r="M1872" s="7"/>
      <c r="N1872" s="7"/>
      <c r="O1872" s="7"/>
      <c r="P1872" s="7"/>
      <c r="Q1872" s="7"/>
      <c r="R1872" s="4"/>
      <c r="S1872" s="2"/>
      <c r="T1872" s="2"/>
      <c r="U1872" s="2"/>
      <c r="V1872" s="2"/>
      <c r="W1872" s="2"/>
      <c r="X1872" s="2"/>
      <c r="Z1872" s="4"/>
      <c r="AA1872" s="2"/>
      <c r="AB1872" s="2"/>
      <c r="AC1872" s="2"/>
      <c r="AD1872" s="2"/>
      <c r="AE1872" s="2"/>
      <c r="AF1872" s="2"/>
      <c r="AG1872" s="2"/>
    </row>
    <row r="1873" spans="10:33" ht="14.5" x14ac:dyDescent="0.35">
      <c r="J1873" s="4"/>
      <c r="K1873" s="7"/>
      <c r="L1873" s="7"/>
      <c r="M1873" s="7"/>
      <c r="N1873" s="7"/>
      <c r="O1873" s="7"/>
      <c r="P1873" s="7"/>
      <c r="Q1873" s="7"/>
      <c r="R1873" s="4"/>
      <c r="S1873" s="2"/>
      <c r="T1873" s="2"/>
      <c r="U1873" s="2"/>
      <c r="V1873" s="2"/>
      <c r="W1873" s="2"/>
      <c r="X1873" s="2"/>
      <c r="Z1873" s="4"/>
      <c r="AA1873" s="2"/>
      <c r="AB1873" s="2"/>
      <c r="AC1873" s="2"/>
      <c r="AD1873" s="2"/>
      <c r="AE1873" s="2"/>
      <c r="AF1873" s="2"/>
      <c r="AG1873" s="2"/>
    </row>
    <row r="1874" spans="10:33" ht="14.5" x14ac:dyDescent="0.35">
      <c r="J1874" s="4"/>
      <c r="K1874" s="7"/>
      <c r="L1874" s="7"/>
      <c r="M1874" s="7"/>
      <c r="N1874" s="7"/>
      <c r="O1874" s="7"/>
      <c r="P1874" s="7"/>
      <c r="Q1874" s="7"/>
      <c r="R1874" s="4"/>
      <c r="S1874" s="2"/>
      <c r="T1874" s="2"/>
      <c r="U1874" s="2"/>
      <c r="V1874" s="2"/>
      <c r="W1874" s="2"/>
      <c r="X1874" s="2"/>
      <c r="Z1874" s="4"/>
      <c r="AA1874" s="2"/>
      <c r="AB1874" s="2"/>
      <c r="AC1874" s="2"/>
      <c r="AD1874" s="2"/>
      <c r="AE1874" s="2"/>
      <c r="AF1874" s="2"/>
      <c r="AG1874" s="2"/>
    </row>
    <row r="1875" spans="10:33" ht="14.5" x14ac:dyDescent="0.35">
      <c r="J1875" s="4"/>
      <c r="K1875" s="7"/>
      <c r="L1875" s="7"/>
      <c r="M1875" s="7"/>
      <c r="N1875" s="7"/>
      <c r="O1875" s="7"/>
      <c r="P1875" s="7"/>
      <c r="Q1875" s="7"/>
      <c r="R1875" s="4"/>
      <c r="S1875" s="2"/>
      <c r="T1875" s="2"/>
      <c r="U1875" s="2"/>
      <c r="V1875" s="2"/>
      <c r="W1875" s="2"/>
      <c r="X1875" s="2"/>
      <c r="Z1875" s="4"/>
      <c r="AA1875" s="2"/>
      <c r="AB1875" s="2"/>
      <c r="AC1875" s="2"/>
      <c r="AD1875" s="2"/>
      <c r="AE1875" s="2"/>
      <c r="AF1875" s="2"/>
      <c r="AG1875" s="2"/>
    </row>
    <row r="1876" spans="10:33" ht="14.5" x14ac:dyDescent="0.35">
      <c r="J1876" s="4"/>
      <c r="K1876" s="7"/>
      <c r="L1876" s="7"/>
      <c r="M1876" s="7"/>
      <c r="N1876" s="7"/>
      <c r="O1876" s="7"/>
      <c r="P1876" s="7"/>
      <c r="Q1876" s="7"/>
      <c r="R1876" s="4"/>
      <c r="S1876" s="2"/>
      <c r="T1876" s="2"/>
      <c r="U1876" s="2"/>
      <c r="V1876" s="2"/>
      <c r="W1876" s="2"/>
      <c r="X1876" s="2"/>
      <c r="Z1876" s="4"/>
      <c r="AA1876" s="2"/>
      <c r="AB1876" s="2"/>
      <c r="AC1876" s="2"/>
      <c r="AD1876" s="2"/>
      <c r="AE1876" s="2"/>
      <c r="AF1876" s="2"/>
      <c r="AG1876" s="2"/>
    </row>
    <row r="1877" spans="10:33" ht="14.5" x14ac:dyDescent="0.35">
      <c r="J1877" s="4"/>
      <c r="K1877" s="7"/>
      <c r="L1877" s="7"/>
      <c r="M1877" s="7"/>
      <c r="N1877" s="7"/>
      <c r="O1877" s="7"/>
      <c r="P1877" s="7"/>
      <c r="Q1877" s="7"/>
      <c r="R1877" s="4"/>
      <c r="S1877" s="2"/>
      <c r="T1877" s="2"/>
      <c r="U1877" s="2"/>
      <c r="V1877" s="2"/>
      <c r="W1877" s="2"/>
      <c r="X1877" s="2"/>
      <c r="Z1877" s="4"/>
      <c r="AA1877" s="2"/>
      <c r="AB1877" s="2"/>
      <c r="AC1877" s="2"/>
      <c r="AD1877" s="2"/>
      <c r="AE1877" s="2"/>
      <c r="AF1877" s="2"/>
      <c r="AG1877" s="2"/>
    </row>
    <row r="1878" spans="10:33" ht="14.5" x14ac:dyDescent="0.35">
      <c r="J1878" s="4"/>
      <c r="K1878" s="7"/>
      <c r="L1878" s="7"/>
      <c r="M1878" s="7"/>
      <c r="N1878" s="7"/>
      <c r="O1878" s="7"/>
      <c r="P1878" s="7"/>
      <c r="Q1878" s="7"/>
      <c r="R1878" s="4"/>
      <c r="S1878" s="2"/>
      <c r="T1878" s="2"/>
      <c r="U1878" s="2"/>
      <c r="V1878" s="2"/>
      <c r="W1878" s="2"/>
      <c r="X1878" s="2"/>
      <c r="Z1878" s="4"/>
      <c r="AA1878" s="2"/>
      <c r="AB1878" s="2"/>
      <c r="AC1878" s="2"/>
      <c r="AD1878" s="2"/>
      <c r="AE1878" s="2"/>
      <c r="AF1878" s="2"/>
      <c r="AG1878" s="2"/>
    </row>
    <row r="1879" spans="10:33" ht="14.5" x14ac:dyDescent="0.35">
      <c r="J1879" s="4"/>
      <c r="K1879" s="7"/>
      <c r="L1879" s="7"/>
      <c r="M1879" s="7"/>
      <c r="N1879" s="7"/>
      <c r="O1879" s="7"/>
      <c r="P1879" s="7"/>
      <c r="Q1879" s="7"/>
      <c r="R1879" s="4"/>
      <c r="S1879" s="2"/>
      <c r="T1879" s="2"/>
      <c r="U1879" s="2"/>
      <c r="V1879" s="2"/>
      <c r="W1879" s="2"/>
      <c r="X1879" s="2"/>
      <c r="Z1879" s="4"/>
      <c r="AA1879" s="2"/>
      <c r="AB1879" s="2"/>
      <c r="AC1879" s="2"/>
      <c r="AD1879" s="2"/>
      <c r="AE1879" s="2"/>
      <c r="AF1879" s="2"/>
      <c r="AG1879" s="2"/>
    </row>
    <row r="1880" spans="10:33" ht="14.5" x14ac:dyDescent="0.35">
      <c r="J1880" s="4"/>
      <c r="K1880" s="7"/>
      <c r="L1880" s="7"/>
      <c r="M1880" s="7"/>
      <c r="N1880" s="7"/>
      <c r="O1880" s="7"/>
      <c r="P1880" s="7"/>
      <c r="Q1880" s="7"/>
      <c r="R1880" s="4"/>
      <c r="S1880" s="2"/>
      <c r="T1880" s="2"/>
      <c r="U1880" s="2"/>
      <c r="V1880" s="2"/>
      <c r="W1880" s="2"/>
      <c r="X1880" s="2"/>
      <c r="Z1880" s="4"/>
      <c r="AA1880" s="2"/>
      <c r="AB1880" s="2"/>
      <c r="AC1880" s="2"/>
      <c r="AD1880" s="2"/>
      <c r="AE1880" s="2"/>
      <c r="AF1880" s="2"/>
      <c r="AG1880" s="2"/>
    </row>
    <row r="1881" spans="10:33" ht="14.5" x14ac:dyDescent="0.35">
      <c r="J1881" s="4"/>
      <c r="K1881" s="7"/>
      <c r="L1881" s="7"/>
      <c r="M1881" s="7"/>
      <c r="N1881" s="7"/>
      <c r="O1881" s="7"/>
      <c r="P1881" s="7"/>
      <c r="Q1881" s="7"/>
      <c r="R1881" s="4"/>
      <c r="S1881" s="2"/>
      <c r="T1881" s="2"/>
      <c r="U1881" s="2"/>
      <c r="V1881" s="2"/>
      <c r="W1881" s="2"/>
      <c r="X1881" s="2"/>
      <c r="Z1881" s="4"/>
      <c r="AA1881" s="2"/>
      <c r="AB1881" s="2"/>
      <c r="AC1881" s="2"/>
      <c r="AD1881" s="2"/>
      <c r="AE1881" s="2"/>
      <c r="AF1881" s="2"/>
      <c r="AG1881" s="2"/>
    </row>
    <row r="1882" spans="10:33" ht="14.5" x14ac:dyDescent="0.35">
      <c r="J1882" s="4"/>
      <c r="K1882" s="7"/>
      <c r="L1882" s="7"/>
      <c r="M1882" s="7"/>
      <c r="N1882" s="7"/>
      <c r="O1882" s="7"/>
      <c r="P1882" s="7"/>
      <c r="Q1882" s="7"/>
      <c r="R1882" s="4"/>
      <c r="S1882" s="2"/>
      <c r="T1882" s="2"/>
      <c r="U1882" s="2"/>
      <c r="V1882" s="2"/>
      <c r="W1882" s="2"/>
      <c r="X1882" s="2"/>
      <c r="Z1882" s="4"/>
      <c r="AA1882" s="2"/>
      <c r="AB1882" s="2"/>
      <c r="AC1882" s="2"/>
      <c r="AD1882" s="2"/>
      <c r="AE1882" s="2"/>
      <c r="AF1882" s="2"/>
      <c r="AG1882" s="2"/>
    </row>
    <row r="1883" spans="10:33" ht="14.5" x14ac:dyDescent="0.35">
      <c r="J1883" s="4"/>
      <c r="K1883" s="7"/>
      <c r="L1883" s="7"/>
      <c r="M1883" s="7"/>
      <c r="N1883" s="7"/>
      <c r="O1883" s="7"/>
      <c r="P1883" s="7"/>
      <c r="Q1883" s="7"/>
      <c r="R1883" s="4"/>
      <c r="S1883" s="2"/>
      <c r="T1883" s="2"/>
      <c r="U1883" s="2"/>
      <c r="V1883" s="2"/>
      <c r="W1883" s="2"/>
      <c r="X1883" s="2"/>
      <c r="Z1883" s="4"/>
      <c r="AA1883" s="2"/>
      <c r="AB1883" s="2"/>
      <c r="AC1883" s="2"/>
      <c r="AD1883" s="2"/>
      <c r="AE1883" s="2"/>
      <c r="AF1883" s="2"/>
      <c r="AG1883" s="2"/>
    </row>
    <row r="1884" spans="10:33" ht="14.5" x14ac:dyDescent="0.35">
      <c r="J1884" s="4"/>
      <c r="K1884" s="7"/>
      <c r="L1884" s="7"/>
      <c r="M1884" s="7"/>
      <c r="N1884" s="7"/>
      <c r="O1884" s="7"/>
      <c r="P1884" s="7"/>
      <c r="Q1884" s="7"/>
      <c r="R1884" s="4"/>
      <c r="S1884" s="2"/>
      <c r="T1884" s="2"/>
      <c r="U1884" s="2"/>
      <c r="V1884" s="2"/>
      <c r="W1884" s="2"/>
      <c r="X1884" s="2"/>
      <c r="Z1884" s="4"/>
      <c r="AA1884" s="2"/>
      <c r="AB1884" s="2"/>
      <c r="AC1884" s="2"/>
      <c r="AD1884" s="2"/>
      <c r="AE1884" s="2"/>
      <c r="AF1884" s="2"/>
      <c r="AG1884" s="2"/>
    </row>
    <row r="1885" spans="10:33" ht="14.5" x14ac:dyDescent="0.35">
      <c r="J1885" s="4"/>
      <c r="K1885" s="7"/>
      <c r="L1885" s="7"/>
      <c r="M1885" s="7"/>
      <c r="N1885" s="7"/>
      <c r="O1885" s="7"/>
      <c r="P1885" s="7"/>
      <c r="Q1885" s="7"/>
      <c r="R1885" s="4"/>
      <c r="S1885" s="2"/>
      <c r="T1885" s="2"/>
      <c r="U1885" s="2"/>
      <c r="V1885" s="2"/>
      <c r="W1885" s="2"/>
      <c r="X1885" s="2"/>
      <c r="Z1885" s="4"/>
      <c r="AA1885" s="2"/>
      <c r="AB1885" s="2"/>
      <c r="AC1885" s="2"/>
      <c r="AD1885" s="2"/>
      <c r="AE1885" s="2"/>
      <c r="AF1885" s="2"/>
      <c r="AG1885" s="2"/>
    </row>
    <row r="1886" spans="10:33" ht="14.5" x14ac:dyDescent="0.35">
      <c r="J1886" s="4"/>
      <c r="K1886" s="7"/>
      <c r="L1886" s="7"/>
      <c r="M1886" s="7"/>
      <c r="N1886" s="7"/>
      <c r="O1886" s="7"/>
      <c r="P1886" s="7"/>
      <c r="Q1886" s="7"/>
      <c r="R1886" s="4"/>
      <c r="S1886" s="2"/>
      <c r="T1886" s="2"/>
      <c r="U1886" s="2"/>
      <c r="V1886" s="2"/>
      <c r="W1886" s="2"/>
      <c r="X1886" s="2"/>
      <c r="Z1886" s="4"/>
      <c r="AA1886" s="2"/>
      <c r="AB1886" s="2"/>
      <c r="AC1886" s="2"/>
      <c r="AD1886" s="2"/>
      <c r="AE1886" s="2"/>
      <c r="AF1886" s="2"/>
      <c r="AG1886" s="2"/>
    </row>
    <row r="1887" spans="10:33" ht="14.5" x14ac:dyDescent="0.35">
      <c r="J1887" s="4"/>
      <c r="K1887" s="7"/>
      <c r="L1887" s="7"/>
      <c r="M1887" s="7"/>
      <c r="N1887" s="7"/>
      <c r="O1887" s="7"/>
      <c r="P1887" s="7"/>
      <c r="Q1887" s="7"/>
      <c r="R1887" s="4"/>
      <c r="S1887" s="2"/>
      <c r="T1887" s="2"/>
      <c r="U1887" s="2"/>
      <c r="V1887" s="2"/>
      <c r="W1887" s="2"/>
      <c r="X1887" s="2"/>
      <c r="Z1887" s="4"/>
      <c r="AA1887" s="2"/>
      <c r="AB1887" s="2"/>
      <c r="AC1887" s="2"/>
      <c r="AD1887" s="2"/>
      <c r="AE1887" s="2"/>
      <c r="AF1887" s="2"/>
      <c r="AG1887" s="2"/>
    </row>
    <row r="1888" spans="10:33" ht="14.5" x14ac:dyDescent="0.35">
      <c r="J1888" s="4"/>
      <c r="K1888" s="7"/>
      <c r="L1888" s="7"/>
      <c r="M1888" s="7"/>
      <c r="N1888" s="7"/>
      <c r="O1888" s="7"/>
      <c r="P1888" s="7"/>
      <c r="Q1888" s="7"/>
      <c r="R1888" s="4"/>
      <c r="S1888" s="2"/>
      <c r="T1888" s="2"/>
      <c r="U1888" s="2"/>
      <c r="V1888" s="2"/>
      <c r="W1888" s="2"/>
      <c r="X1888" s="2"/>
      <c r="Z1888" s="4"/>
      <c r="AA1888" s="2"/>
      <c r="AB1888" s="2"/>
      <c r="AC1888" s="2"/>
      <c r="AD1888" s="2"/>
      <c r="AE1888" s="2"/>
      <c r="AF1888" s="2"/>
      <c r="AG1888" s="2"/>
    </row>
    <row r="1889" spans="10:33" ht="14.5" x14ac:dyDescent="0.35">
      <c r="J1889" s="4"/>
      <c r="K1889" s="7"/>
      <c r="L1889" s="7"/>
      <c r="M1889" s="7"/>
      <c r="N1889" s="7"/>
      <c r="O1889" s="7"/>
      <c r="P1889" s="7"/>
      <c r="Q1889" s="7"/>
      <c r="R1889" s="4"/>
      <c r="S1889" s="2"/>
      <c r="T1889" s="2"/>
      <c r="U1889" s="2"/>
      <c r="V1889" s="2"/>
      <c r="W1889" s="2"/>
      <c r="X1889" s="2"/>
      <c r="Z1889" s="4"/>
      <c r="AA1889" s="2"/>
      <c r="AB1889" s="2"/>
      <c r="AC1889" s="2"/>
      <c r="AD1889" s="2"/>
      <c r="AE1889" s="2"/>
      <c r="AF1889" s="2"/>
      <c r="AG1889" s="2"/>
    </row>
    <row r="1890" spans="10:33" ht="14.5" x14ac:dyDescent="0.35">
      <c r="J1890" s="4"/>
      <c r="K1890" s="7"/>
      <c r="L1890" s="7"/>
      <c r="M1890" s="7"/>
      <c r="N1890" s="7"/>
      <c r="O1890" s="7"/>
      <c r="P1890" s="7"/>
      <c r="Q1890" s="7"/>
      <c r="R1890" s="4"/>
      <c r="S1890" s="2"/>
      <c r="T1890" s="2"/>
      <c r="U1890" s="2"/>
      <c r="V1890" s="2"/>
      <c r="W1890" s="2"/>
      <c r="X1890" s="2"/>
      <c r="Z1890" s="4"/>
      <c r="AA1890" s="2"/>
      <c r="AB1890" s="2"/>
      <c r="AC1890" s="2"/>
      <c r="AD1890" s="2"/>
      <c r="AE1890" s="2"/>
      <c r="AF1890" s="2"/>
      <c r="AG1890" s="2"/>
    </row>
    <row r="1891" spans="10:33" ht="14.5" x14ac:dyDescent="0.35">
      <c r="J1891" s="4"/>
      <c r="K1891" s="7"/>
      <c r="L1891" s="7"/>
      <c r="M1891" s="7"/>
      <c r="N1891" s="7"/>
      <c r="O1891" s="7"/>
      <c r="P1891" s="7"/>
      <c r="Q1891" s="7"/>
      <c r="R1891" s="4"/>
      <c r="S1891" s="2"/>
      <c r="T1891" s="2"/>
      <c r="U1891" s="2"/>
      <c r="V1891" s="2"/>
      <c r="W1891" s="2"/>
      <c r="X1891" s="2"/>
      <c r="Z1891" s="4"/>
      <c r="AA1891" s="2"/>
      <c r="AB1891" s="2"/>
      <c r="AC1891" s="2"/>
      <c r="AD1891" s="2"/>
      <c r="AE1891" s="2"/>
      <c r="AF1891" s="2"/>
      <c r="AG1891" s="2"/>
    </row>
    <row r="1892" spans="10:33" ht="14.5" x14ac:dyDescent="0.35">
      <c r="J1892" s="4"/>
      <c r="K1892" s="7"/>
      <c r="L1892" s="7"/>
      <c r="M1892" s="7"/>
      <c r="N1892" s="7"/>
      <c r="O1892" s="7"/>
      <c r="P1892" s="7"/>
      <c r="Q1892" s="7"/>
      <c r="R1892" s="4"/>
      <c r="S1892" s="2"/>
      <c r="T1892" s="2"/>
      <c r="U1892" s="2"/>
      <c r="V1892" s="2"/>
      <c r="W1892" s="2"/>
      <c r="X1892" s="2"/>
      <c r="Z1892" s="4"/>
      <c r="AA1892" s="2"/>
      <c r="AB1892" s="2"/>
      <c r="AC1892" s="2"/>
      <c r="AD1892" s="2"/>
      <c r="AE1892" s="2"/>
      <c r="AF1892" s="2"/>
      <c r="AG1892" s="2"/>
    </row>
    <row r="1893" spans="10:33" ht="14.5" x14ac:dyDescent="0.35">
      <c r="J1893" s="4"/>
      <c r="K1893" s="7"/>
      <c r="L1893" s="7"/>
      <c r="M1893" s="7"/>
      <c r="N1893" s="7"/>
      <c r="O1893" s="7"/>
      <c r="P1893" s="7"/>
      <c r="Q1893" s="7"/>
      <c r="R1893" s="4"/>
      <c r="S1893" s="2"/>
      <c r="T1893" s="2"/>
      <c r="U1893" s="2"/>
      <c r="V1893" s="2"/>
      <c r="W1893" s="2"/>
      <c r="X1893" s="2"/>
      <c r="Z1893" s="4"/>
      <c r="AA1893" s="2"/>
      <c r="AB1893" s="2"/>
      <c r="AC1893" s="2"/>
      <c r="AD1893" s="2"/>
      <c r="AE1893" s="2"/>
      <c r="AF1893" s="2"/>
      <c r="AG1893" s="2"/>
    </row>
    <row r="1894" spans="10:33" ht="14.5" x14ac:dyDescent="0.35">
      <c r="J1894" s="4"/>
      <c r="K1894" s="7"/>
      <c r="L1894" s="7"/>
      <c r="M1894" s="7"/>
      <c r="N1894" s="7"/>
      <c r="O1894" s="7"/>
      <c r="P1894" s="7"/>
      <c r="Q1894" s="7"/>
      <c r="R1894" s="4"/>
      <c r="S1894" s="2"/>
      <c r="T1894" s="2"/>
      <c r="U1894" s="2"/>
      <c r="V1894" s="2"/>
      <c r="W1894" s="2"/>
      <c r="X1894" s="2"/>
      <c r="Z1894" s="4"/>
      <c r="AA1894" s="2"/>
      <c r="AB1894" s="2"/>
      <c r="AC1894" s="2"/>
      <c r="AD1894" s="2"/>
      <c r="AE1894" s="2"/>
      <c r="AF1894" s="2"/>
      <c r="AG1894" s="2"/>
    </row>
    <row r="1895" spans="10:33" ht="14.5" x14ac:dyDescent="0.35">
      <c r="J1895" s="4"/>
      <c r="K1895" s="7"/>
      <c r="L1895" s="7"/>
      <c r="M1895" s="7"/>
      <c r="N1895" s="7"/>
      <c r="O1895" s="7"/>
      <c r="P1895" s="7"/>
      <c r="Q1895" s="7"/>
      <c r="R1895" s="4"/>
      <c r="S1895" s="2"/>
      <c r="T1895" s="2"/>
      <c r="U1895" s="2"/>
      <c r="V1895" s="2"/>
      <c r="W1895" s="2"/>
      <c r="X1895" s="2"/>
      <c r="Z1895" s="4"/>
      <c r="AA1895" s="2"/>
      <c r="AB1895" s="2"/>
      <c r="AC1895" s="2"/>
      <c r="AD1895" s="2"/>
      <c r="AE1895" s="2"/>
      <c r="AF1895" s="2"/>
      <c r="AG1895" s="2"/>
    </row>
    <row r="1896" spans="10:33" ht="14.5" x14ac:dyDescent="0.35">
      <c r="J1896" s="4"/>
      <c r="K1896" s="7"/>
      <c r="L1896" s="7"/>
      <c r="M1896" s="7"/>
      <c r="N1896" s="7"/>
      <c r="O1896" s="7"/>
      <c r="P1896" s="7"/>
      <c r="Q1896" s="7"/>
      <c r="R1896" s="4"/>
      <c r="S1896" s="2"/>
      <c r="T1896" s="2"/>
      <c r="U1896" s="2"/>
      <c r="V1896" s="2"/>
      <c r="W1896" s="2"/>
      <c r="X1896" s="2"/>
      <c r="Z1896" s="4"/>
      <c r="AA1896" s="2"/>
      <c r="AB1896" s="2"/>
      <c r="AC1896" s="2"/>
      <c r="AD1896" s="2"/>
      <c r="AE1896" s="2"/>
      <c r="AF1896" s="2"/>
      <c r="AG1896" s="2"/>
    </row>
    <row r="1897" spans="10:33" ht="14.5" x14ac:dyDescent="0.35">
      <c r="J1897" s="4"/>
      <c r="K1897" s="7"/>
      <c r="L1897" s="7"/>
      <c r="M1897" s="7"/>
      <c r="N1897" s="7"/>
      <c r="O1897" s="7"/>
      <c r="P1897" s="7"/>
      <c r="Q1897" s="7"/>
      <c r="R1897" s="4"/>
      <c r="S1897" s="2"/>
      <c r="T1897" s="2"/>
      <c r="U1897" s="2"/>
      <c r="V1897" s="2"/>
      <c r="W1897" s="2"/>
      <c r="X1897" s="2"/>
      <c r="Z1897" s="4"/>
      <c r="AA1897" s="2"/>
      <c r="AB1897" s="2"/>
      <c r="AC1897" s="2"/>
      <c r="AD1897" s="2"/>
      <c r="AE1897" s="2"/>
      <c r="AF1897" s="2"/>
      <c r="AG1897" s="2"/>
    </row>
    <row r="1898" spans="10:33" ht="14.5" x14ac:dyDescent="0.35">
      <c r="J1898" s="4"/>
      <c r="K1898" s="7"/>
      <c r="L1898" s="7"/>
      <c r="M1898" s="7"/>
      <c r="N1898" s="7"/>
      <c r="O1898" s="7"/>
      <c r="P1898" s="7"/>
      <c r="Q1898" s="7"/>
      <c r="R1898" s="4"/>
      <c r="S1898" s="2"/>
      <c r="T1898" s="2"/>
      <c r="U1898" s="2"/>
      <c r="V1898" s="2"/>
      <c r="W1898" s="2"/>
      <c r="X1898" s="2"/>
      <c r="Z1898" s="4"/>
      <c r="AA1898" s="2"/>
      <c r="AB1898" s="2"/>
      <c r="AC1898" s="2"/>
      <c r="AD1898" s="2"/>
      <c r="AE1898" s="2"/>
      <c r="AF1898" s="2"/>
      <c r="AG1898" s="2"/>
    </row>
    <row r="1899" spans="10:33" ht="14.5" x14ac:dyDescent="0.35">
      <c r="J1899" s="4"/>
      <c r="K1899" s="7"/>
      <c r="L1899" s="7"/>
      <c r="M1899" s="7"/>
      <c r="N1899" s="7"/>
      <c r="O1899" s="7"/>
      <c r="P1899" s="7"/>
      <c r="Q1899" s="7"/>
      <c r="R1899" s="4"/>
      <c r="S1899" s="2"/>
      <c r="T1899" s="2"/>
      <c r="U1899" s="2"/>
      <c r="V1899" s="2"/>
      <c r="W1899" s="2"/>
      <c r="X1899" s="2"/>
      <c r="Z1899" s="4"/>
      <c r="AA1899" s="2"/>
      <c r="AB1899" s="2"/>
      <c r="AC1899" s="2"/>
      <c r="AD1899" s="2"/>
      <c r="AE1899" s="2"/>
      <c r="AF1899" s="2"/>
      <c r="AG1899" s="2"/>
    </row>
    <row r="1900" spans="10:33" ht="14.5" x14ac:dyDescent="0.35">
      <c r="J1900" s="4"/>
      <c r="K1900" s="7"/>
      <c r="L1900" s="7"/>
      <c r="M1900" s="7"/>
      <c r="N1900" s="7"/>
      <c r="O1900" s="7"/>
      <c r="P1900" s="7"/>
      <c r="Q1900" s="7"/>
      <c r="R1900" s="4"/>
      <c r="S1900" s="2"/>
      <c r="T1900" s="2"/>
      <c r="U1900" s="2"/>
      <c r="V1900" s="2"/>
      <c r="W1900" s="2"/>
      <c r="X1900" s="2"/>
      <c r="Z1900" s="4"/>
      <c r="AA1900" s="2"/>
      <c r="AB1900" s="2"/>
      <c r="AC1900" s="2"/>
      <c r="AD1900" s="2"/>
      <c r="AE1900" s="2"/>
      <c r="AF1900" s="2"/>
      <c r="AG1900" s="2"/>
    </row>
    <row r="1901" spans="10:33" ht="14.5" x14ac:dyDescent="0.35">
      <c r="J1901" s="4"/>
      <c r="K1901" s="7"/>
      <c r="L1901" s="7"/>
      <c r="M1901" s="7"/>
      <c r="N1901" s="7"/>
      <c r="O1901" s="7"/>
      <c r="P1901" s="7"/>
      <c r="Q1901" s="7"/>
      <c r="R1901" s="4"/>
      <c r="S1901" s="2"/>
      <c r="T1901" s="2"/>
      <c r="U1901" s="2"/>
      <c r="V1901" s="2"/>
      <c r="W1901" s="2"/>
      <c r="X1901" s="2"/>
      <c r="Z1901" s="4"/>
      <c r="AA1901" s="2"/>
      <c r="AB1901" s="2"/>
      <c r="AC1901" s="2"/>
      <c r="AD1901" s="2"/>
      <c r="AE1901" s="2"/>
      <c r="AF1901" s="2"/>
      <c r="AG1901" s="2"/>
    </row>
    <row r="1902" spans="10:33" ht="14.5" x14ac:dyDescent="0.35">
      <c r="J1902" s="4"/>
      <c r="K1902" s="7"/>
      <c r="L1902" s="7"/>
      <c r="M1902" s="7"/>
      <c r="N1902" s="7"/>
      <c r="O1902" s="7"/>
      <c r="P1902" s="7"/>
      <c r="Q1902" s="7"/>
      <c r="R1902" s="4"/>
      <c r="S1902" s="2"/>
      <c r="T1902" s="2"/>
      <c r="U1902" s="2"/>
      <c r="V1902" s="2"/>
      <c r="W1902" s="2"/>
      <c r="X1902" s="2"/>
      <c r="Z1902" s="4"/>
      <c r="AA1902" s="2"/>
      <c r="AB1902" s="2"/>
      <c r="AC1902" s="2"/>
      <c r="AD1902" s="2"/>
      <c r="AE1902" s="2"/>
      <c r="AF1902" s="2"/>
      <c r="AG1902" s="2"/>
    </row>
    <row r="1903" spans="10:33" ht="14.5" x14ac:dyDescent="0.35">
      <c r="J1903" s="4"/>
      <c r="K1903" s="7"/>
      <c r="L1903" s="7"/>
      <c r="M1903" s="7"/>
      <c r="N1903" s="7"/>
      <c r="O1903" s="7"/>
      <c r="P1903" s="7"/>
      <c r="Q1903" s="7"/>
      <c r="R1903" s="4"/>
      <c r="S1903" s="2"/>
      <c r="T1903" s="2"/>
      <c r="U1903" s="2"/>
      <c r="V1903" s="2"/>
      <c r="W1903" s="2"/>
      <c r="X1903" s="2"/>
      <c r="Z1903" s="4"/>
      <c r="AA1903" s="2"/>
      <c r="AB1903" s="2"/>
      <c r="AC1903" s="2"/>
      <c r="AD1903" s="2"/>
      <c r="AE1903" s="2"/>
      <c r="AF1903" s="2"/>
      <c r="AG1903" s="2"/>
    </row>
    <row r="1904" spans="10:33" ht="14.5" x14ac:dyDescent="0.35">
      <c r="J1904" s="4"/>
      <c r="K1904" s="7"/>
      <c r="L1904" s="7"/>
      <c r="M1904" s="7"/>
      <c r="N1904" s="7"/>
      <c r="O1904" s="7"/>
      <c r="P1904" s="7"/>
      <c r="Q1904" s="7"/>
      <c r="R1904" s="4"/>
      <c r="S1904" s="2"/>
      <c r="T1904" s="2"/>
      <c r="U1904" s="2"/>
      <c r="V1904" s="2"/>
      <c r="W1904" s="2"/>
      <c r="X1904" s="2"/>
      <c r="Z1904" s="4"/>
      <c r="AA1904" s="2"/>
      <c r="AB1904" s="2"/>
      <c r="AC1904" s="2"/>
      <c r="AD1904" s="2"/>
      <c r="AE1904" s="2"/>
      <c r="AF1904" s="2"/>
      <c r="AG1904" s="2"/>
    </row>
    <row r="1905" spans="10:33" ht="14.5" x14ac:dyDescent="0.35">
      <c r="J1905" s="4"/>
      <c r="K1905" s="7"/>
      <c r="L1905" s="7"/>
      <c r="M1905" s="7"/>
      <c r="N1905" s="7"/>
      <c r="O1905" s="7"/>
      <c r="P1905" s="7"/>
      <c r="Q1905" s="7"/>
      <c r="R1905" s="4"/>
      <c r="S1905" s="2"/>
      <c r="T1905" s="2"/>
      <c r="U1905" s="2"/>
      <c r="V1905" s="2"/>
      <c r="W1905" s="2"/>
      <c r="X1905" s="2"/>
      <c r="Z1905" s="4"/>
      <c r="AA1905" s="2"/>
      <c r="AB1905" s="2"/>
      <c r="AC1905" s="2"/>
      <c r="AD1905" s="2"/>
      <c r="AE1905" s="2"/>
      <c r="AF1905" s="2"/>
      <c r="AG1905" s="2"/>
    </row>
    <row r="1906" spans="10:33" ht="14.5" x14ac:dyDescent="0.35">
      <c r="J1906" s="4"/>
      <c r="K1906" s="7"/>
      <c r="L1906" s="7"/>
      <c r="M1906" s="7"/>
      <c r="N1906" s="7"/>
      <c r="O1906" s="7"/>
      <c r="P1906" s="7"/>
      <c r="Q1906" s="7"/>
      <c r="R1906" s="4"/>
      <c r="S1906" s="2"/>
      <c r="T1906" s="2"/>
      <c r="U1906" s="2"/>
      <c r="V1906" s="2"/>
      <c r="W1906" s="2"/>
      <c r="X1906" s="2"/>
      <c r="Z1906" s="4"/>
      <c r="AA1906" s="2"/>
      <c r="AB1906" s="2"/>
      <c r="AC1906" s="2"/>
      <c r="AD1906" s="2"/>
      <c r="AE1906" s="2"/>
      <c r="AF1906" s="2"/>
      <c r="AG1906" s="2"/>
    </row>
    <row r="1907" spans="10:33" ht="14.5" x14ac:dyDescent="0.35">
      <c r="J1907" s="4"/>
      <c r="K1907" s="7"/>
      <c r="L1907" s="7"/>
      <c r="M1907" s="7"/>
      <c r="N1907" s="7"/>
      <c r="O1907" s="7"/>
      <c r="P1907" s="7"/>
      <c r="Q1907" s="7"/>
      <c r="R1907" s="4"/>
      <c r="S1907" s="2"/>
      <c r="T1907" s="2"/>
      <c r="U1907" s="2"/>
      <c r="V1907" s="2"/>
      <c r="W1907" s="2"/>
      <c r="X1907" s="2"/>
      <c r="Z1907" s="4"/>
      <c r="AA1907" s="2"/>
      <c r="AB1907" s="2"/>
      <c r="AC1907" s="2"/>
      <c r="AD1907" s="2"/>
      <c r="AE1907" s="2"/>
      <c r="AF1907" s="2"/>
      <c r="AG1907" s="2"/>
    </row>
    <row r="1908" spans="10:33" ht="14.5" x14ac:dyDescent="0.35">
      <c r="J1908" s="4"/>
      <c r="K1908" s="7"/>
      <c r="L1908" s="7"/>
      <c r="M1908" s="7"/>
      <c r="N1908" s="7"/>
      <c r="O1908" s="7"/>
      <c r="P1908" s="7"/>
      <c r="Q1908" s="7"/>
      <c r="R1908" s="4"/>
      <c r="S1908" s="2"/>
      <c r="T1908" s="2"/>
      <c r="U1908" s="2"/>
      <c r="V1908" s="2"/>
      <c r="W1908" s="2"/>
      <c r="X1908" s="2"/>
      <c r="Z1908" s="4"/>
      <c r="AA1908" s="2"/>
      <c r="AB1908" s="2"/>
      <c r="AC1908" s="2"/>
      <c r="AD1908" s="2"/>
      <c r="AE1908" s="2"/>
      <c r="AF1908" s="2"/>
      <c r="AG1908" s="2"/>
    </row>
    <row r="1909" spans="10:33" ht="14.5" x14ac:dyDescent="0.35">
      <c r="J1909" s="4"/>
      <c r="K1909" s="7"/>
      <c r="L1909" s="7"/>
      <c r="M1909" s="7"/>
      <c r="N1909" s="7"/>
      <c r="O1909" s="7"/>
      <c r="P1909" s="7"/>
      <c r="Q1909" s="7"/>
      <c r="R1909" s="4"/>
      <c r="S1909" s="2"/>
      <c r="T1909" s="2"/>
      <c r="U1909" s="2"/>
      <c r="V1909" s="2"/>
      <c r="W1909" s="2"/>
      <c r="X1909" s="2"/>
      <c r="Z1909" s="4"/>
      <c r="AA1909" s="2"/>
      <c r="AB1909" s="2"/>
      <c r="AC1909" s="2"/>
      <c r="AD1909" s="2"/>
      <c r="AE1909" s="2"/>
      <c r="AF1909" s="2"/>
      <c r="AG1909" s="2"/>
    </row>
    <row r="1910" spans="10:33" ht="14.5" x14ac:dyDescent="0.35">
      <c r="J1910" s="4"/>
      <c r="K1910" s="7"/>
      <c r="L1910" s="7"/>
      <c r="M1910" s="7"/>
      <c r="N1910" s="7"/>
      <c r="O1910" s="7"/>
      <c r="P1910" s="7"/>
      <c r="Q1910" s="7"/>
      <c r="R1910" s="4"/>
      <c r="S1910" s="2"/>
      <c r="T1910" s="2"/>
      <c r="U1910" s="2"/>
      <c r="V1910" s="2"/>
      <c r="W1910" s="2"/>
      <c r="X1910" s="2"/>
      <c r="Z1910" s="4"/>
      <c r="AA1910" s="2"/>
      <c r="AB1910" s="2"/>
      <c r="AC1910" s="2"/>
      <c r="AD1910" s="2"/>
      <c r="AE1910" s="2"/>
      <c r="AF1910" s="2"/>
      <c r="AG1910" s="2"/>
    </row>
    <row r="1911" spans="10:33" ht="14.5" x14ac:dyDescent="0.35">
      <c r="J1911" s="4"/>
      <c r="K1911" s="7"/>
      <c r="L1911" s="7"/>
      <c r="M1911" s="7"/>
      <c r="N1911" s="7"/>
      <c r="O1911" s="7"/>
      <c r="P1911" s="7"/>
      <c r="Q1911" s="7"/>
      <c r="R1911" s="4"/>
      <c r="S1911" s="2"/>
      <c r="T1911" s="2"/>
      <c r="U1911" s="2"/>
      <c r="V1911" s="2"/>
      <c r="W1911" s="2"/>
      <c r="X1911" s="2"/>
      <c r="Z1911" s="4"/>
      <c r="AA1911" s="2"/>
      <c r="AB1911" s="2"/>
      <c r="AC1911" s="2"/>
      <c r="AD1911" s="2"/>
      <c r="AE1911" s="2"/>
      <c r="AF1911" s="2"/>
      <c r="AG1911" s="2"/>
    </row>
    <row r="1912" spans="10:33" ht="14.5" x14ac:dyDescent="0.35">
      <c r="J1912" s="4"/>
      <c r="K1912" s="7"/>
      <c r="L1912" s="7"/>
      <c r="M1912" s="7"/>
      <c r="N1912" s="7"/>
      <c r="O1912" s="7"/>
      <c r="P1912" s="7"/>
      <c r="Q1912" s="7"/>
      <c r="R1912" s="4"/>
      <c r="S1912" s="2"/>
      <c r="T1912" s="2"/>
      <c r="U1912" s="2"/>
      <c r="V1912" s="2"/>
      <c r="W1912" s="2"/>
      <c r="X1912" s="2"/>
      <c r="Z1912" s="4"/>
      <c r="AA1912" s="2"/>
      <c r="AB1912" s="2"/>
      <c r="AC1912" s="2"/>
      <c r="AD1912" s="2"/>
      <c r="AE1912" s="2"/>
      <c r="AF1912" s="2"/>
      <c r="AG1912" s="2"/>
    </row>
    <row r="1913" spans="10:33" ht="14.5" x14ac:dyDescent="0.35">
      <c r="J1913" s="4"/>
      <c r="K1913" s="7"/>
      <c r="L1913" s="7"/>
      <c r="M1913" s="7"/>
      <c r="N1913" s="7"/>
      <c r="O1913" s="7"/>
      <c r="P1913" s="7"/>
      <c r="Q1913" s="7"/>
      <c r="R1913" s="4"/>
      <c r="S1913" s="2"/>
      <c r="T1913" s="2"/>
      <c r="U1913" s="2"/>
      <c r="V1913" s="2"/>
      <c r="W1913" s="2"/>
      <c r="X1913" s="2"/>
      <c r="Z1913" s="4"/>
      <c r="AA1913" s="2"/>
      <c r="AB1913" s="2"/>
      <c r="AC1913" s="2"/>
      <c r="AD1913" s="2"/>
      <c r="AE1913" s="2"/>
      <c r="AF1913" s="2"/>
      <c r="AG1913" s="2"/>
    </row>
    <row r="1914" spans="10:33" ht="14.5" x14ac:dyDescent="0.35">
      <c r="J1914" s="4"/>
      <c r="K1914" s="7"/>
      <c r="L1914" s="7"/>
      <c r="M1914" s="7"/>
      <c r="N1914" s="7"/>
      <c r="O1914" s="7"/>
      <c r="P1914" s="7"/>
      <c r="Q1914" s="7"/>
      <c r="R1914" s="4"/>
      <c r="S1914" s="2"/>
      <c r="T1914" s="2"/>
      <c r="U1914" s="2"/>
      <c r="V1914" s="2"/>
      <c r="W1914" s="2"/>
      <c r="X1914" s="2"/>
      <c r="Z1914" s="4"/>
      <c r="AA1914" s="2"/>
      <c r="AB1914" s="2"/>
      <c r="AC1914" s="2"/>
      <c r="AD1914" s="2"/>
      <c r="AE1914" s="2"/>
      <c r="AF1914" s="2"/>
      <c r="AG1914" s="2"/>
    </row>
    <row r="1915" spans="10:33" ht="14.5" x14ac:dyDescent="0.35">
      <c r="J1915" s="4"/>
      <c r="K1915" s="7"/>
      <c r="L1915" s="7"/>
      <c r="M1915" s="7"/>
      <c r="N1915" s="7"/>
      <c r="O1915" s="7"/>
      <c r="P1915" s="7"/>
      <c r="Q1915" s="7"/>
      <c r="R1915" s="4"/>
      <c r="S1915" s="2"/>
      <c r="T1915" s="2"/>
      <c r="U1915" s="2"/>
      <c r="V1915" s="2"/>
      <c r="W1915" s="2"/>
      <c r="X1915" s="2"/>
      <c r="Z1915" s="4"/>
      <c r="AA1915" s="2"/>
      <c r="AB1915" s="2"/>
      <c r="AC1915" s="2"/>
      <c r="AD1915" s="2"/>
      <c r="AE1915" s="2"/>
      <c r="AF1915" s="2"/>
      <c r="AG1915" s="2"/>
    </row>
    <row r="1916" spans="10:33" ht="14.5" x14ac:dyDescent="0.35">
      <c r="J1916" s="4"/>
      <c r="K1916" s="7"/>
      <c r="L1916" s="7"/>
      <c r="M1916" s="7"/>
      <c r="N1916" s="7"/>
      <c r="O1916" s="7"/>
      <c r="P1916" s="7"/>
      <c r="Q1916" s="7"/>
      <c r="R1916" s="4"/>
      <c r="S1916" s="2"/>
      <c r="T1916" s="2"/>
      <c r="U1916" s="2"/>
      <c r="V1916" s="2"/>
      <c r="W1916" s="2"/>
      <c r="X1916" s="2"/>
      <c r="Z1916" s="4"/>
      <c r="AA1916" s="2"/>
      <c r="AB1916" s="2"/>
      <c r="AC1916" s="2"/>
      <c r="AD1916" s="2"/>
      <c r="AE1916" s="2"/>
      <c r="AF1916" s="2"/>
      <c r="AG1916" s="2"/>
    </row>
    <row r="1917" spans="10:33" ht="14.5" x14ac:dyDescent="0.35">
      <c r="J1917" s="4"/>
      <c r="K1917" s="7"/>
      <c r="L1917" s="7"/>
      <c r="M1917" s="7"/>
      <c r="N1917" s="7"/>
      <c r="O1917" s="7"/>
      <c r="P1917" s="7"/>
      <c r="Q1917" s="7"/>
      <c r="R1917" s="4"/>
      <c r="S1917" s="2"/>
      <c r="T1917" s="2"/>
      <c r="U1917" s="2"/>
      <c r="V1917" s="2"/>
      <c r="W1917" s="2"/>
      <c r="X1917" s="2"/>
      <c r="Z1917" s="4"/>
      <c r="AA1917" s="2"/>
      <c r="AB1917" s="2"/>
      <c r="AC1917" s="2"/>
      <c r="AD1917" s="2"/>
      <c r="AE1917" s="2"/>
      <c r="AF1917" s="2"/>
      <c r="AG1917" s="2"/>
    </row>
    <row r="1918" spans="10:33" ht="14.5" x14ac:dyDescent="0.35">
      <c r="J1918" s="4"/>
      <c r="K1918" s="7"/>
      <c r="L1918" s="7"/>
      <c r="M1918" s="7"/>
      <c r="N1918" s="7"/>
      <c r="O1918" s="7"/>
      <c r="P1918" s="7"/>
      <c r="Q1918" s="7"/>
      <c r="R1918" s="4"/>
      <c r="S1918" s="2"/>
      <c r="T1918" s="2"/>
      <c r="U1918" s="2"/>
      <c r="V1918" s="2"/>
      <c r="W1918" s="2"/>
      <c r="X1918" s="2"/>
      <c r="Z1918" s="4"/>
      <c r="AA1918" s="2"/>
      <c r="AB1918" s="2"/>
      <c r="AC1918" s="2"/>
      <c r="AD1918" s="2"/>
      <c r="AE1918" s="2"/>
      <c r="AF1918" s="2"/>
      <c r="AG1918" s="2"/>
    </row>
    <row r="1919" spans="10:33" ht="14.5" x14ac:dyDescent="0.35">
      <c r="J1919" s="4"/>
      <c r="K1919" s="7"/>
      <c r="L1919" s="7"/>
      <c r="M1919" s="7"/>
      <c r="N1919" s="7"/>
      <c r="O1919" s="7"/>
      <c r="P1919" s="7"/>
      <c r="Q1919" s="7"/>
      <c r="R1919" s="4"/>
      <c r="S1919" s="2"/>
      <c r="T1919" s="2"/>
      <c r="U1919" s="2"/>
      <c r="V1919" s="2"/>
      <c r="W1919" s="2"/>
      <c r="X1919" s="2"/>
      <c r="Z1919" s="4"/>
      <c r="AA1919" s="2"/>
      <c r="AB1919" s="2"/>
      <c r="AC1919" s="2"/>
      <c r="AD1919" s="2"/>
      <c r="AE1919" s="2"/>
      <c r="AF1919" s="2"/>
      <c r="AG1919" s="2"/>
    </row>
    <row r="1920" spans="10:33" ht="14.5" x14ac:dyDescent="0.35">
      <c r="J1920" s="4"/>
      <c r="K1920" s="7"/>
      <c r="L1920" s="7"/>
      <c r="M1920" s="7"/>
      <c r="N1920" s="7"/>
      <c r="O1920" s="7"/>
      <c r="P1920" s="7"/>
      <c r="Q1920" s="7"/>
      <c r="R1920" s="4"/>
      <c r="S1920" s="2"/>
      <c r="T1920" s="2"/>
      <c r="U1920" s="2"/>
      <c r="V1920" s="2"/>
      <c r="W1920" s="2"/>
      <c r="X1920" s="2"/>
      <c r="Z1920" s="4"/>
      <c r="AA1920" s="2"/>
      <c r="AB1920" s="2"/>
      <c r="AC1920" s="2"/>
      <c r="AD1920" s="2"/>
      <c r="AE1920" s="2"/>
      <c r="AF1920" s="2"/>
      <c r="AG1920" s="2"/>
    </row>
    <row r="1921" spans="10:33" ht="14.5" x14ac:dyDescent="0.35">
      <c r="J1921" s="4"/>
      <c r="K1921" s="7"/>
      <c r="L1921" s="7"/>
      <c r="M1921" s="7"/>
      <c r="N1921" s="7"/>
      <c r="O1921" s="7"/>
      <c r="P1921" s="7"/>
      <c r="Q1921" s="7"/>
      <c r="R1921" s="4"/>
      <c r="S1921" s="2"/>
      <c r="T1921" s="2"/>
      <c r="U1921" s="2"/>
      <c r="V1921" s="2"/>
      <c r="W1921" s="2"/>
      <c r="X1921" s="2"/>
      <c r="Z1921" s="4"/>
      <c r="AA1921" s="2"/>
      <c r="AB1921" s="2"/>
      <c r="AC1921" s="2"/>
      <c r="AD1921" s="2"/>
      <c r="AE1921" s="2"/>
      <c r="AF1921" s="2"/>
      <c r="AG1921" s="2"/>
    </row>
    <row r="1922" spans="10:33" ht="14.5" x14ac:dyDescent="0.35">
      <c r="J1922" s="4"/>
      <c r="K1922" s="7"/>
      <c r="L1922" s="7"/>
      <c r="M1922" s="7"/>
      <c r="N1922" s="7"/>
      <c r="O1922" s="7"/>
      <c r="P1922" s="7"/>
      <c r="Q1922" s="7"/>
      <c r="R1922" s="4"/>
      <c r="S1922" s="2"/>
      <c r="T1922" s="2"/>
      <c r="U1922" s="2"/>
      <c r="V1922" s="2"/>
      <c r="W1922" s="2"/>
      <c r="X1922" s="2"/>
      <c r="Z1922" s="4"/>
      <c r="AA1922" s="2"/>
      <c r="AB1922" s="2"/>
      <c r="AC1922" s="2"/>
      <c r="AD1922" s="2"/>
      <c r="AE1922" s="2"/>
      <c r="AF1922" s="2"/>
      <c r="AG1922" s="2"/>
    </row>
    <row r="1923" spans="10:33" ht="14.5" x14ac:dyDescent="0.35">
      <c r="J1923" s="4"/>
      <c r="K1923" s="7"/>
      <c r="L1923" s="7"/>
      <c r="M1923" s="7"/>
      <c r="N1923" s="7"/>
      <c r="O1923" s="7"/>
      <c r="P1923" s="7"/>
      <c r="Q1923" s="7"/>
      <c r="R1923" s="4"/>
      <c r="S1923" s="2"/>
      <c r="T1923" s="2"/>
      <c r="U1923" s="2"/>
      <c r="V1923" s="2"/>
      <c r="W1923" s="2"/>
      <c r="X1923" s="2"/>
      <c r="Z1923" s="4"/>
      <c r="AA1923" s="2"/>
      <c r="AB1923" s="2"/>
      <c r="AC1923" s="2"/>
      <c r="AD1923" s="2"/>
      <c r="AE1923" s="2"/>
      <c r="AF1923" s="2"/>
      <c r="AG1923" s="2"/>
    </row>
    <row r="1924" spans="10:33" ht="14.5" x14ac:dyDescent="0.35">
      <c r="J1924" s="4"/>
      <c r="K1924" s="7"/>
      <c r="L1924" s="7"/>
      <c r="M1924" s="7"/>
      <c r="N1924" s="7"/>
      <c r="O1924" s="7"/>
      <c r="P1924" s="7"/>
      <c r="Q1924" s="7"/>
      <c r="R1924" s="4"/>
      <c r="S1924" s="2"/>
      <c r="T1924" s="2"/>
      <c r="U1924" s="2"/>
      <c r="V1924" s="2"/>
      <c r="W1924" s="2"/>
      <c r="X1924" s="2"/>
      <c r="Z1924" s="4"/>
      <c r="AA1924" s="2"/>
      <c r="AB1924" s="2"/>
      <c r="AC1924" s="2"/>
      <c r="AD1924" s="2"/>
      <c r="AE1924" s="2"/>
      <c r="AF1924" s="2"/>
      <c r="AG1924" s="2"/>
    </row>
    <row r="1925" spans="10:33" ht="14.5" x14ac:dyDescent="0.35">
      <c r="J1925" s="4"/>
      <c r="K1925" s="7"/>
      <c r="L1925" s="7"/>
      <c r="M1925" s="7"/>
      <c r="N1925" s="7"/>
      <c r="O1925" s="7"/>
      <c r="P1925" s="7"/>
      <c r="Q1925" s="7"/>
      <c r="R1925" s="4"/>
      <c r="S1925" s="2"/>
      <c r="T1925" s="2"/>
      <c r="U1925" s="2"/>
      <c r="V1925" s="2"/>
      <c r="W1925" s="2"/>
      <c r="X1925" s="2"/>
      <c r="Z1925" s="4"/>
      <c r="AA1925" s="2"/>
      <c r="AB1925" s="2"/>
      <c r="AC1925" s="2"/>
      <c r="AD1925" s="2"/>
      <c r="AE1925" s="2"/>
      <c r="AF1925" s="2"/>
      <c r="AG1925" s="2"/>
    </row>
    <row r="1926" spans="10:33" ht="14.5" x14ac:dyDescent="0.35">
      <c r="J1926" s="4"/>
      <c r="K1926" s="7"/>
      <c r="L1926" s="7"/>
      <c r="M1926" s="7"/>
      <c r="N1926" s="7"/>
      <c r="O1926" s="7"/>
      <c r="P1926" s="7"/>
      <c r="Q1926" s="7"/>
      <c r="R1926" s="4"/>
      <c r="S1926" s="2"/>
      <c r="T1926" s="2"/>
      <c r="U1926" s="2"/>
      <c r="V1926" s="2"/>
      <c r="W1926" s="2"/>
      <c r="X1926" s="2"/>
      <c r="Z1926" s="4"/>
      <c r="AA1926" s="2"/>
      <c r="AB1926" s="2"/>
      <c r="AC1926" s="2"/>
      <c r="AD1926" s="2"/>
      <c r="AE1926" s="2"/>
      <c r="AF1926" s="2"/>
      <c r="AG1926" s="2"/>
    </row>
    <row r="1927" spans="10:33" ht="14.5" x14ac:dyDescent="0.35">
      <c r="J1927" s="4"/>
      <c r="K1927" s="7"/>
      <c r="L1927" s="7"/>
      <c r="M1927" s="7"/>
      <c r="N1927" s="7"/>
      <c r="O1927" s="7"/>
      <c r="P1927" s="7"/>
      <c r="Q1927" s="7"/>
      <c r="R1927" s="4"/>
      <c r="S1927" s="2"/>
      <c r="T1927" s="2"/>
      <c r="U1927" s="2"/>
      <c r="V1927" s="2"/>
      <c r="W1927" s="2"/>
      <c r="X1927" s="2"/>
      <c r="Z1927" s="4"/>
      <c r="AA1927" s="2"/>
      <c r="AB1927" s="2"/>
      <c r="AC1927" s="2"/>
      <c r="AD1927" s="2"/>
      <c r="AE1927" s="2"/>
      <c r="AF1927" s="2"/>
      <c r="AG1927" s="2"/>
    </row>
    <row r="1928" spans="10:33" ht="14.5" x14ac:dyDescent="0.35">
      <c r="J1928" s="4"/>
      <c r="K1928" s="7"/>
      <c r="L1928" s="7"/>
      <c r="M1928" s="7"/>
      <c r="N1928" s="7"/>
      <c r="O1928" s="7"/>
      <c r="P1928" s="7"/>
      <c r="Q1928" s="7"/>
      <c r="R1928" s="4"/>
      <c r="S1928" s="2"/>
      <c r="T1928" s="2"/>
      <c r="U1928" s="2"/>
      <c r="V1928" s="2"/>
      <c r="W1928" s="2"/>
      <c r="X1928" s="2"/>
      <c r="Z1928" s="4"/>
      <c r="AA1928" s="2"/>
      <c r="AB1928" s="2"/>
      <c r="AC1928" s="2"/>
      <c r="AD1928" s="2"/>
      <c r="AE1928" s="2"/>
      <c r="AF1928" s="2"/>
      <c r="AG1928" s="2"/>
    </row>
    <row r="1929" spans="10:33" ht="14.5" x14ac:dyDescent="0.35">
      <c r="J1929" s="4"/>
      <c r="K1929" s="7"/>
      <c r="L1929" s="7"/>
      <c r="M1929" s="7"/>
      <c r="N1929" s="7"/>
      <c r="O1929" s="7"/>
      <c r="P1929" s="7"/>
      <c r="Q1929" s="7"/>
      <c r="R1929" s="4"/>
      <c r="S1929" s="2"/>
      <c r="T1929" s="2"/>
      <c r="U1929" s="2"/>
      <c r="V1929" s="2"/>
      <c r="W1929" s="2"/>
      <c r="X1929" s="2"/>
      <c r="Z1929" s="4"/>
      <c r="AA1929" s="2"/>
      <c r="AB1929" s="2"/>
      <c r="AC1929" s="2"/>
      <c r="AD1929" s="2"/>
      <c r="AE1929" s="2"/>
      <c r="AF1929" s="2"/>
      <c r="AG1929" s="2"/>
    </row>
    <row r="1930" spans="10:33" ht="14.5" x14ac:dyDescent="0.35">
      <c r="J1930" s="4"/>
      <c r="K1930" s="7"/>
      <c r="L1930" s="7"/>
      <c r="M1930" s="7"/>
      <c r="N1930" s="7"/>
      <c r="O1930" s="7"/>
      <c r="P1930" s="7"/>
      <c r="Q1930" s="7"/>
      <c r="R1930" s="4"/>
      <c r="S1930" s="2"/>
      <c r="T1930" s="2"/>
      <c r="U1930" s="2"/>
      <c r="V1930" s="2"/>
      <c r="W1930" s="2"/>
      <c r="X1930" s="2"/>
      <c r="Z1930" s="4"/>
      <c r="AA1930" s="2"/>
      <c r="AB1930" s="2"/>
      <c r="AC1930" s="2"/>
      <c r="AD1930" s="2"/>
      <c r="AE1930" s="2"/>
      <c r="AF1930" s="2"/>
      <c r="AG1930" s="2"/>
    </row>
    <row r="1931" spans="10:33" ht="14.5" x14ac:dyDescent="0.35">
      <c r="J1931" s="4"/>
      <c r="K1931" s="7"/>
      <c r="L1931" s="7"/>
      <c r="M1931" s="7"/>
      <c r="N1931" s="7"/>
      <c r="O1931" s="7"/>
      <c r="P1931" s="7"/>
      <c r="Q1931" s="7"/>
      <c r="R1931" s="4"/>
      <c r="S1931" s="2"/>
      <c r="T1931" s="2"/>
      <c r="U1931" s="2"/>
      <c r="V1931" s="2"/>
      <c r="W1931" s="2"/>
      <c r="X1931" s="2"/>
      <c r="Z1931" s="4"/>
      <c r="AA1931" s="2"/>
      <c r="AB1931" s="2"/>
      <c r="AC1931" s="2"/>
      <c r="AD1931" s="2"/>
      <c r="AE1931" s="2"/>
      <c r="AF1931" s="2"/>
      <c r="AG1931" s="2"/>
    </row>
    <row r="1932" spans="10:33" ht="14.5" x14ac:dyDescent="0.35">
      <c r="J1932" s="4"/>
      <c r="K1932" s="7"/>
      <c r="L1932" s="7"/>
      <c r="M1932" s="7"/>
      <c r="N1932" s="7"/>
      <c r="O1932" s="7"/>
      <c r="P1932" s="7"/>
      <c r="Q1932" s="7"/>
      <c r="R1932" s="4"/>
      <c r="S1932" s="2"/>
      <c r="T1932" s="2"/>
      <c r="U1932" s="2"/>
      <c r="V1932" s="2"/>
      <c r="W1932" s="2"/>
      <c r="X1932" s="2"/>
      <c r="Z1932" s="4"/>
      <c r="AA1932" s="2"/>
      <c r="AB1932" s="2"/>
      <c r="AC1932" s="2"/>
      <c r="AD1932" s="2"/>
      <c r="AE1932" s="2"/>
      <c r="AF1932" s="2"/>
      <c r="AG1932" s="2"/>
    </row>
    <row r="1933" spans="10:33" ht="14.5" x14ac:dyDescent="0.35">
      <c r="J1933" s="4"/>
      <c r="K1933" s="7"/>
      <c r="L1933" s="7"/>
      <c r="M1933" s="7"/>
      <c r="N1933" s="7"/>
      <c r="O1933" s="7"/>
      <c r="P1933" s="7"/>
      <c r="Q1933" s="7"/>
      <c r="R1933" s="4"/>
      <c r="S1933" s="2"/>
      <c r="T1933" s="2"/>
      <c r="U1933" s="2"/>
      <c r="V1933" s="2"/>
      <c r="W1933" s="2"/>
      <c r="X1933" s="2"/>
      <c r="Z1933" s="4"/>
      <c r="AA1933" s="2"/>
      <c r="AB1933" s="2"/>
      <c r="AC1933" s="2"/>
      <c r="AD1933" s="2"/>
      <c r="AE1933" s="2"/>
      <c r="AF1933" s="2"/>
      <c r="AG1933" s="2"/>
    </row>
    <row r="1934" spans="10:33" ht="14.5" x14ac:dyDescent="0.35">
      <c r="J1934" s="4"/>
      <c r="K1934" s="7"/>
      <c r="L1934" s="7"/>
      <c r="M1934" s="7"/>
      <c r="N1934" s="7"/>
      <c r="O1934" s="7"/>
      <c r="P1934" s="7"/>
      <c r="Q1934" s="7"/>
      <c r="R1934" s="4"/>
      <c r="S1934" s="2"/>
      <c r="T1934" s="2"/>
      <c r="U1934" s="2"/>
      <c r="V1934" s="2"/>
      <c r="W1934" s="2"/>
      <c r="X1934" s="2"/>
      <c r="Z1934" s="4"/>
      <c r="AA1934" s="2"/>
      <c r="AB1934" s="2"/>
      <c r="AC1934" s="2"/>
      <c r="AD1934" s="2"/>
      <c r="AE1934" s="2"/>
      <c r="AF1934" s="2"/>
      <c r="AG1934" s="2"/>
    </row>
    <row r="1935" spans="10:33" ht="14.5" x14ac:dyDescent="0.35">
      <c r="J1935" s="4"/>
      <c r="K1935" s="7"/>
      <c r="L1935" s="7"/>
      <c r="M1935" s="7"/>
      <c r="N1935" s="7"/>
      <c r="O1935" s="7"/>
      <c r="P1935" s="7"/>
      <c r="Q1935" s="7"/>
      <c r="R1935" s="4"/>
      <c r="S1935" s="2"/>
      <c r="T1935" s="2"/>
      <c r="U1935" s="2"/>
      <c r="V1935" s="2"/>
      <c r="W1935" s="2"/>
      <c r="X1935" s="2"/>
      <c r="Z1935" s="4"/>
      <c r="AA1935" s="2"/>
      <c r="AB1935" s="2"/>
      <c r="AC1935" s="2"/>
      <c r="AD1935" s="2"/>
      <c r="AE1935" s="2"/>
      <c r="AF1935" s="2"/>
      <c r="AG1935" s="2"/>
    </row>
    <row r="1936" spans="10:33" ht="14.5" x14ac:dyDescent="0.35">
      <c r="J1936" s="4"/>
      <c r="K1936" s="7"/>
      <c r="L1936" s="7"/>
      <c r="M1936" s="7"/>
      <c r="N1936" s="7"/>
      <c r="O1936" s="7"/>
      <c r="P1936" s="7"/>
      <c r="Q1936" s="7"/>
      <c r="R1936" s="4"/>
      <c r="S1936" s="2"/>
      <c r="T1936" s="2"/>
      <c r="U1936" s="2"/>
      <c r="V1936" s="2"/>
      <c r="W1936" s="2"/>
      <c r="X1936" s="2"/>
      <c r="Z1936" s="4"/>
      <c r="AA1936" s="2"/>
      <c r="AB1936" s="2"/>
      <c r="AC1936" s="2"/>
      <c r="AD1936" s="2"/>
      <c r="AE1936" s="2"/>
      <c r="AF1936" s="2"/>
      <c r="AG1936" s="2"/>
    </row>
    <row r="1937" spans="10:33" ht="14.5" x14ac:dyDescent="0.35">
      <c r="J1937" s="4"/>
      <c r="K1937" s="7"/>
      <c r="L1937" s="7"/>
      <c r="M1937" s="7"/>
      <c r="N1937" s="7"/>
      <c r="O1937" s="7"/>
      <c r="P1937" s="7"/>
      <c r="Q1937" s="7"/>
      <c r="R1937" s="4"/>
      <c r="S1937" s="2"/>
      <c r="T1937" s="2"/>
      <c r="U1937" s="2"/>
      <c r="V1937" s="2"/>
      <c r="W1937" s="2"/>
      <c r="X1937" s="2"/>
      <c r="Z1937" s="4"/>
      <c r="AA1937" s="2"/>
      <c r="AB1937" s="2"/>
      <c r="AC1937" s="2"/>
      <c r="AD1937" s="2"/>
      <c r="AE1937" s="2"/>
      <c r="AF1937" s="2"/>
      <c r="AG1937" s="2"/>
    </row>
    <row r="1938" spans="10:33" ht="14.5" x14ac:dyDescent="0.35">
      <c r="J1938" s="4"/>
      <c r="K1938" s="7"/>
      <c r="L1938" s="7"/>
      <c r="M1938" s="7"/>
      <c r="N1938" s="7"/>
      <c r="O1938" s="7"/>
      <c r="P1938" s="7"/>
      <c r="Q1938" s="7"/>
      <c r="R1938" s="4"/>
      <c r="S1938" s="2"/>
      <c r="T1938" s="2"/>
      <c r="U1938" s="2"/>
      <c r="V1938" s="2"/>
      <c r="W1938" s="2"/>
      <c r="X1938" s="2"/>
      <c r="Z1938" s="4"/>
      <c r="AA1938" s="2"/>
      <c r="AB1938" s="2"/>
      <c r="AC1938" s="2"/>
      <c r="AD1938" s="2"/>
      <c r="AE1938" s="2"/>
      <c r="AF1938" s="2"/>
      <c r="AG1938" s="2"/>
    </row>
    <row r="1939" spans="10:33" ht="14.5" x14ac:dyDescent="0.35">
      <c r="J1939" s="4"/>
      <c r="K1939" s="7"/>
      <c r="L1939" s="7"/>
      <c r="M1939" s="7"/>
      <c r="N1939" s="7"/>
      <c r="O1939" s="7"/>
      <c r="P1939" s="7"/>
      <c r="Q1939" s="7"/>
      <c r="R1939" s="4"/>
      <c r="S1939" s="2"/>
      <c r="T1939" s="2"/>
      <c r="U1939" s="2"/>
      <c r="V1939" s="2"/>
      <c r="W1939" s="2"/>
      <c r="X1939" s="2"/>
      <c r="Z1939" s="4"/>
      <c r="AA1939" s="2"/>
      <c r="AB1939" s="2"/>
      <c r="AC1939" s="2"/>
      <c r="AD1939" s="2"/>
      <c r="AE1939" s="2"/>
      <c r="AF1939" s="2"/>
      <c r="AG1939" s="2"/>
    </row>
    <row r="1940" spans="10:33" ht="14.5" x14ac:dyDescent="0.35">
      <c r="J1940" s="4"/>
      <c r="K1940" s="7"/>
      <c r="L1940" s="7"/>
      <c r="M1940" s="7"/>
      <c r="N1940" s="7"/>
      <c r="O1940" s="7"/>
      <c r="P1940" s="7"/>
      <c r="Q1940" s="7"/>
      <c r="R1940" s="4"/>
      <c r="S1940" s="2"/>
      <c r="T1940" s="2"/>
      <c r="U1940" s="2"/>
      <c r="V1940" s="2"/>
      <c r="W1940" s="2"/>
      <c r="X1940" s="2"/>
      <c r="Z1940" s="4"/>
      <c r="AA1940" s="2"/>
      <c r="AB1940" s="2"/>
      <c r="AC1940" s="2"/>
      <c r="AD1940" s="2"/>
      <c r="AE1940" s="2"/>
      <c r="AF1940" s="2"/>
      <c r="AG1940" s="2"/>
    </row>
    <row r="1941" spans="10:33" ht="14.5" x14ac:dyDescent="0.35">
      <c r="J1941" s="4"/>
      <c r="K1941" s="7"/>
      <c r="L1941" s="7"/>
      <c r="M1941" s="7"/>
      <c r="N1941" s="7"/>
      <c r="O1941" s="7"/>
      <c r="P1941" s="7"/>
      <c r="Q1941" s="7"/>
      <c r="R1941" s="4"/>
      <c r="S1941" s="2"/>
      <c r="T1941" s="2"/>
      <c r="U1941" s="2"/>
      <c r="V1941" s="2"/>
      <c r="W1941" s="2"/>
      <c r="X1941" s="2"/>
      <c r="Z1941" s="4"/>
      <c r="AA1941" s="2"/>
      <c r="AB1941" s="2"/>
      <c r="AC1941" s="2"/>
      <c r="AD1941" s="2"/>
      <c r="AE1941" s="2"/>
      <c r="AF1941" s="2"/>
      <c r="AG1941" s="2"/>
    </row>
    <row r="1942" spans="10:33" ht="14.5" x14ac:dyDescent="0.35">
      <c r="J1942" s="4"/>
      <c r="K1942" s="7"/>
      <c r="L1942" s="7"/>
      <c r="M1942" s="7"/>
      <c r="N1942" s="7"/>
      <c r="O1942" s="7"/>
      <c r="P1942" s="7"/>
      <c r="Q1942" s="7"/>
      <c r="R1942" s="4"/>
      <c r="S1942" s="2"/>
      <c r="T1942" s="2"/>
      <c r="U1942" s="2"/>
      <c r="V1942" s="2"/>
      <c r="W1942" s="2"/>
      <c r="X1942" s="2"/>
      <c r="Z1942" s="4"/>
      <c r="AA1942" s="2"/>
      <c r="AB1942" s="2"/>
      <c r="AC1942" s="2"/>
      <c r="AD1942" s="2"/>
      <c r="AE1942" s="2"/>
      <c r="AF1942" s="2"/>
      <c r="AG1942" s="2"/>
    </row>
    <row r="1943" spans="10:33" ht="14.5" x14ac:dyDescent="0.35">
      <c r="J1943" s="4"/>
      <c r="K1943" s="7"/>
      <c r="L1943" s="7"/>
      <c r="M1943" s="7"/>
      <c r="N1943" s="7"/>
      <c r="O1943" s="7"/>
      <c r="P1943" s="7"/>
      <c r="Q1943" s="7"/>
      <c r="R1943" s="4"/>
      <c r="S1943" s="2"/>
      <c r="T1943" s="2"/>
      <c r="U1943" s="2"/>
      <c r="V1943" s="2"/>
      <c r="W1943" s="2"/>
      <c r="X1943" s="2"/>
      <c r="Z1943" s="4"/>
      <c r="AA1943" s="2"/>
      <c r="AB1943" s="2"/>
      <c r="AC1943" s="2"/>
      <c r="AD1943" s="2"/>
      <c r="AE1943" s="2"/>
      <c r="AF1943" s="2"/>
      <c r="AG1943" s="2"/>
    </row>
    <row r="1944" spans="10:33" ht="14.5" x14ac:dyDescent="0.35">
      <c r="J1944" s="4"/>
      <c r="K1944" s="7"/>
      <c r="L1944" s="7"/>
      <c r="M1944" s="7"/>
      <c r="N1944" s="7"/>
      <c r="O1944" s="7"/>
      <c r="P1944" s="7"/>
      <c r="Q1944" s="7"/>
      <c r="R1944" s="4"/>
      <c r="S1944" s="2"/>
      <c r="T1944" s="2"/>
      <c r="U1944" s="2"/>
      <c r="V1944" s="2"/>
      <c r="W1944" s="2"/>
      <c r="X1944" s="2"/>
      <c r="Z1944" s="4"/>
      <c r="AA1944" s="2"/>
      <c r="AB1944" s="2"/>
      <c r="AC1944" s="2"/>
      <c r="AD1944" s="2"/>
      <c r="AE1944" s="2"/>
      <c r="AF1944" s="2"/>
      <c r="AG1944" s="2"/>
    </row>
    <row r="1945" spans="10:33" ht="14.5" x14ac:dyDescent="0.35">
      <c r="J1945" s="4"/>
      <c r="K1945" s="7"/>
      <c r="L1945" s="7"/>
      <c r="M1945" s="7"/>
      <c r="N1945" s="7"/>
      <c r="O1945" s="7"/>
      <c r="P1945" s="7"/>
      <c r="Q1945" s="7"/>
      <c r="R1945" s="4"/>
      <c r="S1945" s="2"/>
      <c r="T1945" s="2"/>
      <c r="U1945" s="2"/>
      <c r="V1945" s="2"/>
      <c r="W1945" s="2"/>
      <c r="X1945" s="2"/>
      <c r="Z1945" s="4"/>
      <c r="AA1945" s="2"/>
      <c r="AB1945" s="2"/>
      <c r="AC1945" s="2"/>
      <c r="AD1945" s="2"/>
      <c r="AE1945" s="2"/>
      <c r="AF1945" s="2"/>
      <c r="AG1945" s="2"/>
    </row>
    <row r="1946" spans="10:33" ht="14.5" x14ac:dyDescent="0.35">
      <c r="J1946" s="4"/>
      <c r="K1946" s="7"/>
      <c r="L1946" s="7"/>
      <c r="M1946" s="7"/>
      <c r="N1946" s="7"/>
      <c r="O1946" s="7"/>
      <c r="P1946" s="7"/>
      <c r="Q1946" s="7"/>
      <c r="R1946" s="4"/>
      <c r="S1946" s="2"/>
      <c r="T1946" s="2"/>
      <c r="U1946" s="2"/>
      <c r="V1946" s="2"/>
      <c r="W1946" s="2"/>
      <c r="X1946" s="2"/>
      <c r="Z1946" s="4"/>
      <c r="AA1946" s="2"/>
      <c r="AB1946" s="2"/>
      <c r="AC1946" s="2"/>
      <c r="AD1946" s="2"/>
      <c r="AE1946" s="2"/>
      <c r="AF1946" s="2"/>
      <c r="AG1946" s="2"/>
    </row>
    <row r="1947" spans="10:33" ht="14.5" x14ac:dyDescent="0.35">
      <c r="J1947" s="4"/>
      <c r="K1947" s="7"/>
      <c r="L1947" s="7"/>
      <c r="M1947" s="7"/>
      <c r="N1947" s="7"/>
      <c r="O1947" s="7"/>
      <c r="P1947" s="7"/>
      <c r="Q1947" s="7"/>
      <c r="R1947" s="4"/>
      <c r="S1947" s="2"/>
      <c r="T1947" s="2"/>
      <c r="U1947" s="2"/>
      <c r="V1947" s="2"/>
      <c r="W1947" s="2"/>
      <c r="X1947" s="2"/>
      <c r="Z1947" s="4"/>
      <c r="AA1947" s="2"/>
      <c r="AB1947" s="2"/>
      <c r="AC1947" s="2"/>
      <c r="AD1947" s="2"/>
      <c r="AE1947" s="2"/>
      <c r="AF1947" s="2"/>
      <c r="AG1947" s="2"/>
    </row>
    <row r="1948" spans="10:33" ht="14.5" x14ac:dyDescent="0.35">
      <c r="J1948" s="4"/>
      <c r="K1948" s="7"/>
      <c r="L1948" s="7"/>
      <c r="M1948" s="7"/>
      <c r="N1948" s="7"/>
      <c r="O1948" s="7"/>
      <c r="P1948" s="7"/>
      <c r="Q1948" s="7"/>
      <c r="R1948" s="4"/>
      <c r="S1948" s="2"/>
      <c r="T1948" s="2"/>
      <c r="U1948" s="2"/>
      <c r="V1948" s="2"/>
      <c r="W1948" s="2"/>
      <c r="X1948" s="2"/>
      <c r="Z1948" s="4"/>
      <c r="AA1948" s="2"/>
      <c r="AB1948" s="2"/>
      <c r="AC1948" s="2"/>
      <c r="AD1948" s="2"/>
      <c r="AE1948" s="2"/>
      <c r="AF1948" s="2"/>
      <c r="AG1948" s="2"/>
    </row>
    <row r="1949" spans="10:33" ht="14.5" x14ac:dyDescent="0.35">
      <c r="J1949" s="4"/>
      <c r="K1949" s="7"/>
      <c r="L1949" s="7"/>
      <c r="M1949" s="7"/>
      <c r="N1949" s="7"/>
      <c r="O1949" s="7"/>
      <c r="P1949" s="7"/>
      <c r="Q1949" s="7"/>
      <c r="R1949" s="4"/>
      <c r="S1949" s="2"/>
      <c r="T1949" s="2"/>
      <c r="U1949" s="2"/>
      <c r="V1949" s="2"/>
      <c r="W1949" s="2"/>
      <c r="X1949" s="2"/>
      <c r="Z1949" s="4"/>
      <c r="AA1949" s="2"/>
      <c r="AB1949" s="2"/>
      <c r="AC1949" s="2"/>
      <c r="AD1949" s="2"/>
      <c r="AE1949" s="2"/>
      <c r="AF1949" s="2"/>
      <c r="AG1949" s="2"/>
    </row>
    <row r="1950" spans="10:33" ht="14.5" x14ac:dyDescent="0.35">
      <c r="J1950" s="4"/>
      <c r="K1950" s="7"/>
      <c r="L1950" s="7"/>
      <c r="M1950" s="7"/>
      <c r="N1950" s="7"/>
      <c r="O1950" s="7"/>
      <c r="P1950" s="7"/>
      <c r="Q1950" s="7"/>
      <c r="R1950" s="4"/>
      <c r="S1950" s="2"/>
      <c r="T1950" s="2"/>
      <c r="U1950" s="2"/>
      <c r="V1950" s="2"/>
      <c r="W1950" s="2"/>
      <c r="X1950" s="2"/>
      <c r="Z1950" s="4"/>
      <c r="AA1950" s="2"/>
      <c r="AB1950" s="2"/>
      <c r="AC1950" s="2"/>
      <c r="AD1950" s="2"/>
      <c r="AE1950" s="2"/>
      <c r="AF1950" s="2"/>
      <c r="AG1950" s="2"/>
    </row>
    <row r="1951" spans="10:33" ht="14.5" x14ac:dyDescent="0.35">
      <c r="J1951" s="4"/>
      <c r="K1951" s="7"/>
      <c r="L1951" s="7"/>
      <c r="M1951" s="7"/>
      <c r="N1951" s="7"/>
      <c r="O1951" s="7"/>
      <c r="P1951" s="7"/>
      <c r="Q1951" s="7"/>
      <c r="R1951" s="4"/>
      <c r="S1951" s="2"/>
      <c r="T1951" s="2"/>
      <c r="U1951" s="2"/>
      <c r="V1951" s="2"/>
      <c r="W1951" s="2"/>
      <c r="X1951" s="2"/>
      <c r="Z1951" s="4"/>
      <c r="AA1951" s="2"/>
      <c r="AB1951" s="2"/>
      <c r="AC1951" s="2"/>
      <c r="AD1951" s="2"/>
      <c r="AE1951" s="2"/>
      <c r="AF1951" s="2"/>
      <c r="AG1951" s="2"/>
    </row>
    <row r="1952" spans="10:33" ht="14.5" x14ac:dyDescent="0.35">
      <c r="J1952" s="4"/>
      <c r="K1952" s="7"/>
      <c r="L1952" s="7"/>
      <c r="M1952" s="7"/>
      <c r="N1952" s="7"/>
      <c r="O1952" s="7"/>
      <c r="P1952" s="7"/>
      <c r="Q1952" s="7"/>
      <c r="R1952" s="4"/>
      <c r="S1952" s="2"/>
      <c r="T1952" s="2"/>
      <c r="U1952" s="2"/>
      <c r="V1952" s="2"/>
      <c r="W1952" s="2"/>
      <c r="X1952" s="2"/>
      <c r="Z1952" s="4"/>
      <c r="AA1952" s="2"/>
      <c r="AB1952" s="2"/>
      <c r="AC1952" s="2"/>
      <c r="AD1952" s="2"/>
      <c r="AE1952" s="2"/>
      <c r="AF1952" s="2"/>
      <c r="AG1952" s="2"/>
    </row>
    <row r="1953" spans="10:33" ht="14.5" x14ac:dyDescent="0.35">
      <c r="J1953" s="4"/>
      <c r="K1953" s="7"/>
      <c r="L1953" s="7"/>
      <c r="M1953" s="7"/>
      <c r="N1953" s="7"/>
      <c r="O1953" s="7"/>
      <c r="P1953" s="7"/>
      <c r="Q1953" s="7"/>
      <c r="R1953" s="4"/>
      <c r="S1953" s="2"/>
      <c r="T1953" s="2"/>
      <c r="U1953" s="2"/>
      <c r="V1953" s="2"/>
      <c r="W1953" s="2"/>
      <c r="X1953" s="2"/>
      <c r="Z1953" s="4"/>
      <c r="AA1953" s="2"/>
      <c r="AB1953" s="2"/>
      <c r="AC1953" s="2"/>
      <c r="AD1953" s="2"/>
      <c r="AE1953" s="2"/>
      <c r="AF1953" s="2"/>
      <c r="AG1953" s="2"/>
    </row>
    <row r="1954" spans="10:33" ht="14.5" x14ac:dyDescent="0.35">
      <c r="J1954" s="4"/>
      <c r="K1954" s="7"/>
      <c r="L1954" s="7"/>
      <c r="M1954" s="7"/>
      <c r="N1954" s="7"/>
      <c r="O1954" s="7"/>
      <c r="P1954" s="7"/>
      <c r="Q1954" s="7"/>
      <c r="R1954" s="4"/>
      <c r="S1954" s="2"/>
      <c r="T1954" s="2"/>
      <c r="U1954" s="2"/>
      <c r="V1954" s="2"/>
      <c r="W1954" s="2"/>
      <c r="X1954" s="2"/>
      <c r="Z1954" s="4"/>
      <c r="AA1954" s="2"/>
      <c r="AB1954" s="2"/>
      <c r="AC1954" s="2"/>
      <c r="AD1954" s="2"/>
      <c r="AE1954" s="2"/>
      <c r="AF1954" s="2"/>
      <c r="AG1954" s="2"/>
    </row>
    <row r="1955" spans="10:33" ht="14.5" x14ac:dyDescent="0.35">
      <c r="J1955" s="4"/>
      <c r="K1955" s="7"/>
      <c r="L1955" s="7"/>
      <c r="M1955" s="7"/>
      <c r="N1955" s="7"/>
      <c r="O1955" s="7"/>
      <c r="P1955" s="7"/>
      <c r="Q1955" s="7"/>
      <c r="R1955" s="4"/>
      <c r="S1955" s="2"/>
      <c r="T1955" s="2"/>
      <c r="U1955" s="2"/>
      <c r="V1955" s="2"/>
      <c r="W1955" s="2"/>
      <c r="X1955" s="2"/>
      <c r="Z1955" s="4"/>
      <c r="AA1955" s="2"/>
      <c r="AB1955" s="2"/>
      <c r="AC1955" s="2"/>
      <c r="AD1955" s="2"/>
      <c r="AE1955" s="2"/>
      <c r="AF1955" s="2"/>
      <c r="AG1955" s="2"/>
    </row>
    <row r="1956" spans="10:33" ht="14.5" x14ac:dyDescent="0.35">
      <c r="J1956" s="4"/>
      <c r="K1956" s="7"/>
      <c r="L1956" s="7"/>
      <c r="M1956" s="7"/>
      <c r="N1956" s="7"/>
      <c r="O1956" s="7"/>
      <c r="P1956" s="7"/>
      <c r="Q1956" s="7"/>
      <c r="R1956" s="4"/>
      <c r="S1956" s="2"/>
      <c r="T1956" s="2"/>
      <c r="U1956" s="2"/>
      <c r="V1956" s="2"/>
      <c r="W1956" s="2"/>
      <c r="X1956" s="2"/>
      <c r="Z1956" s="4"/>
      <c r="AA1956" s="2"/>
      <c r="AB1956" s="2"/>
      <c r="AC1956" s="2"/>
      <c r="AD1956" s="2"/>
      <c r="AE1956" s="2"/>
      <c r="AF1956" s="2"/>
      <c r="AG1956" s="2"/>
    </row>
    <row r="1957" spans="10:33" ht="14.5" x14ac:dyDescent="0.35">
      <c r="J1957" s="4"/>
      <c r="K1957" s="7"/>
      <c r="L1957" s="7"/>
      <c r="M1957" s="7"/>
      <c r="N1957" s="7"/>
      <c r="O1957" s="7"/>
      <c r="P1957" s="7"/>
      <c r="Q1957" s="7"/>
      <c r="R1957" s="4"/>
      <c r="S1957" s="2"/>
      <c r="T1957" s="2"/>
      <c r="U1957" s="2"/>
      <c r="V1957" s="2"/>
      <c r="W1957" s="2"/>
      <c r="X1957" s="2"/>
      <c r="Z1957" s="4"/>
      <c r="AA1957" s="2"/>
      <c r="AB1957" s="2"/>
      <c r="AC1957" s="2"/>
      <c r="AD1957" s="2"/>
      <c r="AE1957" s="2"/>
      <c r="AF1957" s="2"/>
      <c r="AG1957" s="2"/>
    </row>
    <row r="1958" spans="10:33" ht="14.5" x14ac:dyDescent="0.35">
      <c r="J1958" s="4"/>
      <c r="K1958" s="7"/>
      <c r="L1958" s="7"/>
      <c r="M1958" s="7"/>
      <c r="N1958" s="7"/>
      <c r="O1958" s="7"/>
      <c r="P1958" s="7"/>
      <c r="Q1958" s="7"/>
      <c r="R1958" s="4"/>
      <c r="S1958" s="2"/>
      <c r="T1958" s="2"/>
      <c r="U1958" s="2"/>
      <c r="V1958" s="2"/>
      <c r="W1958" s="2"/>
      <c r="X1958" s="2"/>
      <c r="Z1958" s="4"/>
      <c r="AA1958" s="2"/>
      <c r="AB1958" s="2"/>
      <c r="AC1958" s="2"/>
      <c r="AD1958" s="2"/>
      <c r="AE1958" s="2"/>
      <c r="AF1958" s="2"/>
      <c r="AG1958" s="2"/>
    </row>
    <row r="1959" spans="10:33" ht="14.5" x14ac:dyDescent="0.35">
      <c r="J1959" s="4"/>
      <c r="K1959" s="7"/>
      <c r="L1959" s="7"/>
      <c r="M1959" s="7"/>
      <c r="N1959" s="7"/>
      <c r="O1959" s="7"/>
      <c r="P1959" s="7"/>
      <c r="Q1959" s="7"/>
      <c r="R1959" s="4"/>
      <c r="S1959" s="2"/>
      <c r="T1959" s="2"/>
      <c r="U1959" s="2"/>
      <c r="V1959" s="2"/>
      <c r="W1959" s="2"/>
      <c r="X1959" s="2"/>
      <c r="Z1959" s="4"/>
      <c r="AA1959" s="2"/>
      <c r="AB1959" s="2"/>
      <c r="AC1959" s="2"/>
      <c r="AD1959" s="2"/>
      <c r="AE1959" s="2"/>
      <c r="AF1959" s="2"/>
      <c r="AG1959" s="2"/>
    </row>
    <row r="1960" spans="10:33" ht="14.5" x14ac:dyDescent="0.35">
      <c r="J1960" s="4"/>
      <c r="K1960" s="7"/>
      <c r="L1960" s="7"/>
      <c r="M1960" s="7"/>
      <c r="N1960" s="7"/>
      <c r="O1960" s="7"/>
      <c r="P1960" s="7"/>
      <c r="Q1960" s="7"/>
      <c r="R1960" s="4"/>
      <c r="S1960" s="2"/>
      <c r="T1960" s="2"/>
      <c r="U1960" s="2"/>
      <c r="V1960" s="2"/>
      <c r="W1960" s="2"/>
      <c r="X1960" s="2"/>
      <c r="Z1960" s="4"/>
      <c r="AA1960" s="2"/>
      <c r="AB1960" s="2"/>
      <c r="AC1960" s="2"/>
      <c r="AD1960" s="2"/>
      <c r="AE1960" s="2"/>
      <c r="AF1960" s="2"/>
      <c r="AG1960" s="2"/>
    </row>
    <row r="1961" spans="10:33" ht="14.5" x14ac:dyDescent="0.35">
      <c r="J1961" s="4"/>
      <c r="K1961" s="7"/>
      <c r="L1961" s="7"/>
      <c r="M1961" s="7"/>
      <c r="N1961" s="7"/>
      <c r="O1961" s="7"/>
      <c r="P1961" s="7"/>
      <c r="Q1961" s="7"/>
      <c r="R1961" s="4"/>
      <c r="S1961" s="2"/>
      <c r="T1961" s="2"/>
      <c r="U1961" s="2"/>
      <c r="V1961" s="2"/>
      <c r="W1961" s="2"/>
      <c r="X1961" s="2"/>
      <c r="Z1961" s="4"/>
      <c r="AA1961" s="2"/>
      <c r="AB1961" s="2"/>
      <c r="AC1961" s="2"/>
      <c r="AD1961" s="2"/>
      <c r="AE1961" s="2"/>
      <c r="AF1961" s="2"/>
      <c r="AG1961" s="2"/>
    </row>
    <row r="1962" spans="10:33" ht="14.5" x14ac:dyDescent="0.35">
      <c r="J1962" s="4"/>
      <c r="K1962" s="7"/>
      <c r="L1962" s="7"/>
      <c r="M1962" s="7"/>
      <c r="N1962" s="7"/>
      <c r="O1962" s="7"/>
      <c r="P1962" s="7"/>
      <c r="Q1962" s="7"/>
      <c r="R1962" s="4"/>
      <c r="S1962" s="2"/>
      <c r="T1962" s="2"/>
      <c r="U1962" s="2"/>
      <c r="V1962" s="2"/>
      <c r="W1962" s="2"/>
      <c r="X1962" s="2"/>
      <c r="Z1962" s="4"/>
      <c r="AA1962" s="2"/>
      <c r="AB1962" s="2"/>
      <c r="AC1962" s="2"/>
      <c r="AD1962" s="2"/>
      <c r="AE1962" s="2"/>
      <c r="AF1962" s="2"/>
      <c r="AG1962" s="2"/>
    </row>
    <row r="1963" spans="10:33" ht="14.5" x14ac:dyDescent="0.35">
      <c r="J1963" s="4"/>
      <c r="K1963" s="7"/>
      <c r="L1963" s="7"/>
      <c r="M1963" s="7"/>
      <c r="N1963" s="7"/>
      <c r="O1963" s="7"/>
      <c r="P1963" s="7"/>
      <c r="Q1963" s="7"/>
      <c r="R1963" s="4"/>
      <c r="S1963" s="2"/>
      <c r="T1963" s="2"/>
      <c r="U1963" s="2"/>
      <c r="V1963" s="2"/>
      <c r="W1963" s="2"/>
      <c r="X1963" s="2"/>
      <c r="Z1963" s="4"/>
      <c r="AA1963" s="2"/>
      <c r="AB1963" s="2"/>
      <c r="AC1963" s="2"/>
      <c r="AD1963" s="2"/>
      <c r="AE1963" s="2"/>
      <c r="AF1963" s="2"/>
      <c r="AG1963" s="2"/>
    </row>
    <row r="1964" spans="10:33" ht="14.5" x14ac:dyDescent="0.35">
      <c r="J1964" s="4"/>
      <c r="K1964" s="7"/>
      <c r="L1964" s="7"/>
      <c r="M1964" s="7"/>
      <c r="N1964" s="7"/>
      <c r="O1964" s="7"/>
      <c r="P1964" s="7"/>
      <c r="Q1964" s="7"/>
      <c r="R1964" s="4"/>
      <c r="S1964" s="2"/>
      <c r="T1964" s="2"/>
      <c r="U1964" s="2"/>
      <c r="V1964" s="2"/>
      <c r="W1964" s="2"/>
      <c r="X1964" s="2"/>
      <c r="Z1964" s="4"/>
      <c r="AA1964" s="2"/>
      <c r="AB1964" s="2"/>
      <c r="AC1964" s="2"/>
      <c r="AD1964" s="2"/>
      <c r="AE1964" s="2"/>
      <c r="AF1964" s="2"/>
      <c r="AG1964" s="2"/>
    </row>
    <row r="1965" spans="10:33" ht="14.5" x14ac:dyDescent="0.35">
      <c r="J1965" s="4"/>
      <c r="K1965" s="7"/>
      <c r="L1965" s="7"/>
      <c r="M1965" s="7"/>
      <c r="N1965" s="7"/>
      <c r="O1965" s="7"/>
      <c r="P1965" s="7"/>
      <c r="Q1965" s="7"/>
      <c r="R1965" s="4"/>
      <c r="S1965" s="2"/>
      <c r="T1965" s="2"/>
      <c r="U1965" s="2"/>
      <c r="V1965" s="2"/>
      <c r="W1965" s="2"/>
      <c r="X1965" s="2"/>
      <c r="Z1965" s="4"/>
      <c r="AA1965" s="2"/>
      <c r="AB1965" s="2"/>
      <c r="AC1965" s="2"/>
      <c r="AD1965" s="2"/>
      <c r="AE1965" s="2"/>
      <c r="AF1965" s="2"/>
      <c r="AG1965" s="2"/>
    </row>
    <row r="1966" spans="10:33" ht="14.5" x14ac:dyDescent="0.35">
      <c r="J1966" s="4"/>
      <c r="K1966" s="7"/>
      <c r="L1966" s="7"/>
      <c r="M1966" s="7"/>
      <c r="N1966" s="7"/>
      <c r="O1966" s="7"/>
      <c r="P1966" s="7"/>
      <c r="Q1966" s="7"/>
      <c r="R1966" s="4"/>
      <c r="S1966" s="2"/>
      <c r="T1966" s="2"/>
      <c r="U1966" s="2"/>
      <c r="V1966" s="2"/>
      <c r="W1966" s="2"/>
      <c r="X1966" s="2"/>
      <c r="Z1966" s="4"/>
      <c r="AA1966" s="2"/>
      <c r="AB1966" s="2"/>
      <c r="AC1966" s="2"/>
      <c r="AD1966" s="2"/>
      <c r="AE1966" s="2"/>
      <c r="AF1966" s="2"/>
      <c r="AG1966" s="2"/>
    </row>
    <row r="1967" spans="10:33" ht="14.5" x14ac:dyDescent="0.35">
      <c r="J1967" s="4"/>
      <c r="K1967" s="7"/>
      <c r="L1967" s="7"/>
      <c r="M1967" s="7"/>
      <c r="N1967" s="7"/>
      <c r="O1967" s="7"/>
      <c r="P1967" s="7"/>
      <c r="Q1967" s="7"/>
      <c r="R1967" s="4"/>
      <c r="S1967" s="2"/>
      <c r="T1967" s="2"/>
      <c r="U1967" s="2"/>
      <c r="V1967" s="2"/>
      <c r="W1967" s="2"/>
      <c r="X1967" s="2"/>
      <c r="Z1967" s="4"/>
      <c r="AA1967" s="2"/>
      <c r="AB1967" s="2"/>
      <c r="AC1967" s="2"/>
      <c r="AD1967" s="2"/>
      <c r="AE1967" s="2"/>
      <c r="AF1967" s="2"/>
      <c r="AG1967" s="2"/>
    </row>
    <row r="1968" spans="10:33" ht="14.5" x14ac:dyDescent="0.35">
      <c r="J1968" s="4"/>
      <c r="K1968" s="7"/>
      <c r="L1968" s="7"/>
      <c r="M1968" s="7"/>
      <c r="N1968" s="7"/>
      <c r="O1968" s="7"/>
      <c r="P1968" s="7"/>
      <c r="Q1968" s="7"/>
      <c r="R1968" s="4"/>
      <c r="S1968" s="2"/>
      <c r="T1968" s="2"/>
      <c r="U1968" s="2"/>
      <c r="V1968" s="2"/>
      <c r="W1968" s="2"/>
      <c r="X1968" s="2"/>
      <c r="Z1968" s="4"/>
      <c r="AA1968" s="2"/>
      <c r="AB1968" s="2"/>
      <c r="AC1968" s="2"/>
      <c r="AD1968" s="2"/>
      <c r="AE1968" s="2"/>
      <c r="AF1968" s="2"/>
      <c r="AG1968" s="2"/>
    </row>
    <row r="1969" spans="10:33" ht="14.5" x14ac:dyDescent="0.35">
      <c r="J1969" s="4"/>
      <c r="K1969" s="7"/>
      <c r="L1969" s="7"/>
      <c r="M1969" s="7"/>
      <c r="N1969" s="7"/>
      <c r="O1969" s="7"/>
      <c r="P1969" s="7"/>
      <c r="Q1969" s="7"/>
      <c r="R1969" s="4"/>
      <c r="S1969" s="2"/>
      <c r="T1969" s="2"/>
      <c r="U1969" s="2"/>
      <c r="V1969" s="2"/>
      <c r="W1969" s="2"/>
      <c r="X1969" s="2"/>
      <c r="Z1969" s="4"/>
      <c r="AA1969" s="2"/>
      <c r="AB1969" s="2"/>
      <c r="AC1969" s="2"/>
      <c r="AD1969" s="2"/>
      <c r="AE1969" s="2"/>
      <c r="AF1969" s="2"/>
      <c r="AG1969" s="2"/>
    </row>
    <row r="1970" spans="10:33" ht="14.5" x14ac:dyDescent="0.35">
      <c r="J1970" s="4"/>
      <c r="K1970" s="7"/>
      <c r="L1970" s="7"/>
      <c r="M1970" s="7"/>
      <c r="N1970" s="7"/>
      <c r="O1970" s="7"/>
      <c r="P1970" s="7"/>
      <c r="Q1970" s="7"/>
      <c r="R1970" s="4"/>
      <c r="S1970" s="2"/>
      <c r="T1970" s="2"/>
      <c r="U1970" s="2"/>
      <c r="V1970" s="2"/>
      <c r="W1970" s="2"/>
      <c r="X1970" s="2"/>
      <c r="Z1970" s="4"/>
      <c r="AA1970" s="2"/>
      <c r="AB1970" s="2"/>
      <c r="AC1970" s="2"/>
      <c r="AD1970" s="2"/>
      <c r="AE1970" s="2"/>
      <c r="AF1970" s="2"/>
      <c r="AG1970" s="2"/>
    </row>
    <row r="1971" spans="10:33" ht="14.5" x14ac:dyDescent="0.35">
      <c r="J1971" s="4"/>
      <c r="K1971" s="7"/>
      <c r="L1971" s="7"/>
      <c r="M1971" s="7"/>
      <c r="N1971" s="7"/>
      <c r="O1971" s="7"/>
      <c r="P1971" s="7"/>
      <c r="Q1971" s="7"/>
      <c r="R1971" s="4"/>
      <c r="S1971" s="2"/>
      <c r="T1971" s="2"/>
      <c r="U1971" s="2"/>
      <c r="V1971" s="2"/>
      <c r="W1971" s="2"/>
      <c r="X1971" s="2"/>
      <c r="Z1971" s="4"/>
      <c r="AA1971" s="2"/>
      <c r="AB1971" s="2"/>
      <c r="AC1971" s="2"/>
      <c r="AD1971" s="2"/>
      <c r="AE1971" s="2"/>
      <c r="AF1971" s="2"/>
      <c r="AG1971" s="2"/>
    </row>
    <row r="1972" spans="10:33" ht="14.5" x14ac:dyDescent="0.35">
      <c r="J1972" s="4"/>
      <c r="K1972" s="7"/>
      <c r="L1972" s="7"/>
      <c r="M1972" s="7"/>
      <c r="N1972" s="7"/>
      <c r="O1972" s="7"/>
      <c r="P1972" s="7"/>
      <c r="Q1972" s="7"/>
      <c r="R1972" s="4"/>
      <c r="S1972" s="2"/>
      <c r="T1972" s="2"/>
      <c r="U1972" s="2"/>
      <c r="V1972" s="2"/>
      <c r="W1972" s="2"/>
      <c r="X1972" s="2"/>
      <c r="Z1972" s="4"/>
      <c r="AA1972" s="2"/>
      <c r="AB1972" s="2"/>
      <c r="AC1972" s="2"/>
      <c r="AD1972" s="2"/>
      <c r="AE1972" s="2"/>
      <c r="AF1972" s="2"/>
      <c r="AG1972" s="2"/>
    </row>
    <row r="1973" spans="10:33" ht="14.5" x14ac:dyDescent="0.35">
      <c r="J1973" s="4"/>
      <c r="K1973" s="7"/>
      <c r="L1973" s="7"/>
      <c r="M1973" s="7"/>
      <c r="N1973" s="7"/>
      <c r="O1973" s="7"/>
      <c r="P1973" s="7"/>
      <c r="Q1973" s="7"/>
      <c r="R1973" s="4"/>
      <c r="S1973" s="2"/>
      <c r="T1973" s="2"/>
      <c r="U1973" s="2"/>
      <c r="V1973" s="2"/>
      <c r="W1973" s="2"/>
      <c r="X1973" s="2"/>
      <c r="Z1973" s="4"/>
      <c r="AA1973" s="2"/>
      <c r="AB1973" s="2"/>
      <c r="AC1973" s="2"/>
      <c r="AD1973" s="2"/>
      <c r="AE1973" s="2"/>
      <c r="AF1973" s="2"/>
      <c r="AG1973" s="2"/>
    </row>
    <row r="1974" spans="10:33" ht="14.5" x14ac:dyDescent="0.35">
      <c r="J1974" s="4"/>
      <c r="K1974" s="7"/>
      <c r="L1974" s="7"/>
      <c r="M1974" s="7"/>
      <c r="N1974" s="7"/>
      <c r="O1974" s="7"/>
      <c r="P1974" s="7"/>
      <c r="Q1974" s="7"/>
      <c r="R1974" s="4"/>
      <c r="S1974" s="2"/>
      <c r="T1974" s="2"/>
      <c r="U1974" s="2"/>
      <c r="V1974" s="2"/>
      <c r="W1974" s="2"/>
      <c r="X1974" s="2"/>
      <c r="Z1974" s="4"/>
      <c r="AA1974" s="2"/>
      <c r="AB1974" s="2"/>
      <c r="AC1974" s="2"/>
      <c r="AD1974" s="2"/>
      <c r="AE1974" s="2"/>
      <c r="AF1974" s="2"/>
      <c r="AG1974" s="2"/>
    </row>
    <row r="1975" spans="10:33" ht="14.5" x14ac:dyDescent="0.35">
      <c r="J1975" s="4"/>
      <c r="K1975" s="7"/>
      <c r="L1975" s="7"/>
      <c r="M1975" s="7"/>
      <c r="N1975" s="7"/>
      <c r="O1975" s="7"/>
      <c r="P1975" s="7"/>
      <c r="Q1975" s="7"/>
      <c r="R1975" s="4"/>
      <c r="S1975" s="2"/>
      <c r="T1975" s="2"/>
      <c r="U1975" s="2"/>
      <c r="V1975" s="2"/>
      <c r="W1975" s="2"/>
      <c r="X1975" s="2"/>
      <c r="Z1975" s="4"/>
      <c r="AA1975" s="2"/>
      <c r="AB1975" s="2"/>
      <c r="AC1975" s="2"/>
      <c r="AD1975" s="2"/>
      <c r="AE1975" s="2"/>
      <c r="AF1975" s="2"/>
      <c r="AG1975" s="2"/>
    </row>
    <row r="1976" spans="10:33" ht="14.5" x14ac:dyDescent="0.35">
      <c r="J1976" s="4"/>
      <c r="K1976" s="7"/>
      <c r="L1976" s="7"/>
      <c r="M1976" s="7"/>
      <c r="N1976" s="7"/>
      <c r="O1976" s="7"/>
      <c r="P1976" s="7"/>
      <c r="Q1976" s="7"/>
      <c r="R1976" s="4"/>
      <c r="S1976" s="2"/>
      <c r="T1976" s="2"/>
      <c r="U1976" s="2"/>
      <c r="V1976" s="2"/>
      <c r="W1976" s="2"/>
      <c r="X1976" s="2"/>
      <c r="Z1976" s="4"/>
      <c r="AA1976" s="2"/>
      <c r="AB1976" s="2"/>
      <c r="AC1976" s="2"/>
      <c r="AD1976" s="2"/>
      <c r="AE1976" s="2"/>
      <c r="AF1976" s="2"/>
      <c r="AG1976" s="2"/>
    </row>
    <row r="1977" spans="10:33" ht="14.5" x14ac:dyDescent="0.35">
      <c r="J1977" s="4"/>
      <c r="K1977" s="7"/>
      <c r="L1977" s="7"/>
      <c r="M1977" s="7"/>
      <c r="N1977" s="7"/>
      <c r="O1977" s="7"/>
      <c r="P1977" s="7"/>
      <c r="Q1977" s="7"/>
      <c r="R1977" s="4"/>
      <c r="S1977" s="2"/>
      <c r="T1977" s="2"/>
      <c r="U1977" s="2"/>
      <c r="V1977" s="2"/>
      <c r="W1977" s="2"/>
      <c r="X1977" s="2"/>
      <c r="Z1977" s="4"/>
      <c r="AA1977" s="2"/>
      <c r="AB1977" s="2"/>
      <c r="AC1977" s="2"/>
      <c r="AD1977" s="2"/>
      <c r="AE1977" s="2"/>
      <c r="AF1977" s="2"/>
      <c r="AG1977" s="2"/>
    </row>
    <row r="1978" spans="10:33" ht="14.5" x14ac:dyDescent="0.35">
      <c r="J1978" s="4"/>
      <c r="K1978" s="7"/>
      <c r="L1978" s="7"/>
      <c r="M1978" s="7"/>
      <c r="N1978" s="7"/>
      <c r="O1978" s="7"/>
      <c r="P1978" s="7"/>
      <c r="Q1978" s="7"/>
      <c r="R1978" s="4"/>
      <c r="S1978" s="2"/>
      <c r="T1978" s="2"/>
      <c r="U1978" s="2"/>
      <c r="V1978" s="2"/>
      <c r="W1978" s="2"/>
      <c r="X1978" s="2"/>
      <c r="Z1978" s="4"/>
      <c r="AA1978" s="2"/>
      <c r="AB1978" s="2"/>
      <c r="AC1978" s="2"/>
      <c r="AD1978" s="2"/>
      <c r="AE1978" s="2"/>
      <c r="AF1978" s="2"/>
      <c r="AG1978" s="2"/>
    </row>
    <row r="1979" spans="10:33" ht="14.5" x14ac:dyDescent="0.35">
      <c r="J1979" s="4"/>
      <c r="K1979" s="7"/>
      <c r="L1979" s="7"/>
      <c r="M1979" s="7"/>
      <c r="N1979" s="7"/>
      <c r="O1979" s="7"/>
      <c r="P1979" s="7"/>
      <c r="Q1979" s="7"/>
      <c r="R1979" s="4"/>
      <c r="S1979" s="2"/>
      <c r="T1979" s="2"/>
      <c r="U1979" s="2"/>
      <c r="V1979" s="2"/>
      <c r="W1979" s="2"/>
      <c r="X1979" s="2"/>
      <c r="Z1979" s="4"/>
      <c r="AA1979" s="2"/>
      <c r="AB1979" s="2"/>
      <c r="AC1979" s="2"/>
      <c r="AD1979" s="2"/>
      <c r="AE1979" s="2"/>
      <c r="AF1979" s="2"/>
      <c r="AG1979" s="2"/>
    </row>
    <row r="1980" spans="10:33" ht="14.5" x14ac:dyDescent="0.35">
      <c r="J1980" s="4"/>
      <c r="K1980" s="7"/>
      <c r="L1980" s="7"/>
      <c r="M1980" s="7"/>
      <c r="N1980" s="7"/>
      <c r="O1980" s="7"/>
      <c r="P1980" s="7"/>
      <c r="Q1980" s="7"/>
      <c r="R1980" s="4"/>
      <c r="S1980" s="2"/>
      <c r="T1980" s="2"/>
      <c r="U1980" s="2"/>
      <c r="V1980" s="2"/>
      <c r="W1980" s="2"/>
      <c r="X1980" s="2"/>
      <c r="Z1980" s="4"/>
      <c r="AA1980" s="2"/>
      <c r="AB1980" s="2"/>
      <c r="AC1980" s="2"/>
      <c r="AD1980" s="2"/>
      <c r="AE1980" s="2"/>
      <c r="AF1980" s="2"/>
      <c r="AG1980" s="2"/>
    </row>
    <row r="1981" spans="10:33" ht="14.5" x14ac:dyDescent="0.35">
      <c r="J1981" s="4"/>
      <c r="K1981" s="7"/>
      <c r="L1981" s="7"/>
      <c r="M1981" s="7"/>
      <c r="N1981" s="7"/>
      <c r="O1981" s="7"/>
      <c r="P1981" s="7"/>
      <c r="Q1981" s="7"/>
      <c r="R1981" s="4"/>
      <c r="S1981" s="2"/>
      <c r="T1981" s="2"/>
      <c r="U1981" s="2"/>
      <c r="V1981" s="2"/>
      <c r="W1981" s="2"/>
      <c r="X1981" s="2"/>
      <c r="Z1981" s="4"/>
      <c r="AA1981" s="2"/>
      <c r="AB1981" s="2"/>
      <c r="AC1981" s="2"/>
      <c r="AD1981" s="2"/>
      <c r="AE1981" s="2"/>
      <c r="AF1981" s="2"/>
      <c r="AG1981" s="2"/>
    </row>
    <row r="1982" spans="10:33" ht="14.5" x14ac:dyDescent="0.35">
      <c r="J1982" s="4"/>
      <c r="K1982" s="7"/>
      <c r="L1982" s="7"/>
      <c r="M1982" s="7"/>
      <c r="N1982" s="7"/>
      <c r="O1982" s="7"/>
      <c r="P1982" s="7"/>
      <c r="Q1982" s="7"/>
      <c r="R1982" s="4"/>
      <c r="S1982" s="2"/>
      <c r="T1982" s="2"/>
      <c r="U1982" s="2"/>
      <c r="V1982" s="2"/>
      <c r="W1982" s="2"/>
      <c r="X1982" s="2"/>
      <c r="Z1982" s="4"/>
      <c r="AA1982" s="2"/>
      <c r="AB1982" s="2"/>
      <c r="AC1982" s="2"/>
      <c r="AD1982" s="2"/>
      <c r="AE1982" s="2"/>
      <c r="AF1982" s="2"/>
      <c r="AG1982" s="2"/>
    </row>
    <row r="1983" spans="10:33" ht="14.5" x14ac:dyDescent="0.35">
      <c r="J1983" s="4"/>
      <c r="K1983" s="7"/>
      <c r="L1983" s="7"/>
      <c r="M1983" s="7"/>
      <c r="N1983" s="7"/>
      <c r="O1983" s="7"/>
      <c r="P1983" s="7"/>
      <c r="Q1983" s="7"/>
      <c r="R1983" s="4"/>
      <c r="S1983" s="2"/>
      <c r="T1983" s="2"/>
      <c r="U1983" s="2"/>
      <c r="V1983" s="2"/>
      <c r="W1983" s="2"/>
      <c r="X1983" s="2"/>
      <c r="Z1983" s="4"/>
      <c r="AA1983" s="2"/>
      <c r="AB1983" s="2"/>
      <c r="AC1983" s="2"/>
      <c r="AD1983" s="2"/>
      <c r="AE1983" s="2"/>
      <c r="AF1983" s="2"/>
      <c r="AG1983" s="2"/>
    </row>
    <row r="1984" spans="10:33" ht="14.5" x14ac:dyDescent="0.35">
      <c r="J1984" s="4"/>
      <c r="K1984" s="7"/>
      <c r="L1984" s="7"/>
      <c r="M1984" s="7"/>
      <c r="N1984" s="7"/>
      <c r="O1984" s="7"/>
      <c r="P1984" s="7"/>
      <c r="Q1984" s="7"/>
      <c r="R1984" s="4"/>
      <c r="S1984" s="2"/>
      <c r="T1984" s="2"/>
      <c r="U1984" s="2"/>
      <c r="V1984" s="2"/>
      <c r="W1984" s="2"/>
      <c r="X1984" s="2"/>
      <c r="Z1984" s="4"/>
      <c r="AA1984" s="2"/>
      <c r="AB1984" s="2"/>
      <c r="AC1984" s="2"/>
      <c r="AD1984" s="2"/>
      <c r="AE1984" s="2"/>
      <c r="AF1984" s="2"/>
      <c r="AG1984" s="2"/>
    </row>
    <row r="1985" spans="10:33" ht="14.5" x14ac:dyDescent="0.35">
      <c r="J1985" s="4"/>
      <c r="K1985" s="7"/>
      <c r="L1985" s="7"/>
      <c r="M1985" s="7"/>
      <c r="N1985" s="7"/>
      <c r="O1985" s="7"/>
      <c r="P1985" s="7"/>
      <c r="Q1985" s="7"/>
      <c r="R1985" s="4"/>
      <c r="S1985" s="2"/>
      <c r="T1985" s="2"/>
      <c r="U1985" s="2"/>
      <c r="V1985" s="2"/>
      <c r="W1985" s="2"/>
      <c r="X1985" s="2"/>
      <c r="Z1985" s="4"/>
      <c r="AA1985" s="2"/>
      <c r="AB1985" s="2"/>
      <c r="AC1985" s="2"/>
      <c r="AD1985" s="2"/>
      <c r="AE1985" s="2"/>
      <c r="AF1985" s="2"/>
      <c r="AG1985" s="2"/>
    </row>
    <row r="1986" spans="10:33" ht="14.5" x14ac:dyDescent="0.35">
      <c r="J1986" s="4"/>
      <c r="K1986" s="7"/>
      <c r="L1986" s="7"/>
      <c r="M1986" s="7"/>
      <c r="N1986" s="7"/>
      <c r="O1986" s="7"/>
      <c r="P1986" s="7"/>
      <c r="Q1986" s="7"/>
      <c r="R1986" s="4"/>
      <c r="S1986" s="2"/>
      <c r="T1986" s="2"/>
      <c r="U1986" s="2"/>
      <c r="V1986" s="2"/>
      <c r="W1986" s="2"/>
      <c r="X1986" s="2"/>
      <c r="Z1986" s="4"/>
      <c r="AA1986" s="2"/>
      <c r="AB1986" s="2"/>
      <c r="AC1986" s="2"/>
      <c r="AD1986" s="2"/>
      <c r="AE1986" s="2"/>
      <c r="AF1986" s="2"/>
      <c r="AG1986" s="2"/>
    </row>
    <row r="1987" spans="10:33" ht="14.5" x14ac:dyDescent="0.35">
      <c r="J1987" s="4"/>
      <c r="K1987" s="7"/>
      <c r="L1987" s="7"/>
      <c r="M1987" s="7"/>
      <c r="N1987" s="7"/>
      <c r="O1987" s="7"/>
      <c r="P1987" s="7"/>
      <c r="Q1987" s="7"/>
      <c r="R1987" s="4"/>
      <c r="S1987" s="2"/>
      <c r="T1987" s="2"/>
      <c r="U1987" s="2"/>
      <c r="V1987" s="2"/>
      <c r="W1987" s="2"/>
      <c r="X1987" s="2"/>
      <c r="Z1987" s="4"/>
      <c r="AA1987" s="2"/>
      <c r="AB1987" s="2"/>
      <c r="AC1987" s="2"/>
      <c r="AD1987" s="2"/>
      <c r="AE1987" s="2"/>
      <c r="AF1987" s="2"/>
      <c r="AG1987" s="2"/>
    </row>
    <row r="1988" spans="10:33" ht="14.5" x14ac:dyDescent="0.35">
      <c r="J1988" s="4"/>
      <c r="K1988" s="7"/>
      <c r="L1988" s="7"/>
      <c r="M1988" s="7"/>
      <c r="N1988" s="7"/>
      <c r="O1988" s="7"/>
      <c r="P1988" s="7"/>
      <c r="Q1988" s="7"/>
      <c r="R1988" s="4"/>
      <c r="S1988" s="2"/>
      <c r="T1988" s="2"/>
      <c r="U1988" s="2"/>
      <c r="V1988" s="2"/>
      <c r="W1988" s="2"/>
      <c r="X1988" s="2"/>
      <c r="Z1988" s="4"/>
      <c r="AA1988" s="2"/>
      <c r="AB1988" s="2"/>
      <c r="AC1988" s="2"/>
      <c r="AD1988" s="2"/>
      <c r="AE1988" s="2"/>
      <c r="AF1988" s="2"/>
      <c r="AG1988" s="2"/>
    </row>
    <row r="1989" spans="10:33" ht="14.5" x14ac:dyDescent="0.35">
      <c r="J1989" s="4"/>
      <c r="K1989" s="7"/>
      <c r="L1989" s="7"/>
      <c r="M1989" s="7"/>
      <c r="N1989" s="7"/>
      <c r="O1989" s="7"/>
      <c r="P1989" s="7"/>
      <c r="Q1989" s="7"/>
      <c r="R1989" s="4"/>
      <c r="S1989" s="2"/>
      <c r="T1989" s="2"/>
      <c r="U1989" s="2"/>
      <c r="V1989" s="2"/>
      <c r="W1989" s="2"/>
      <c r="X1989" s="2"/>
      <c r="Z1989" s="4"/>
      <c r="AA1989" s="2"/>
      <c r="AB1989" s="2"/>
      <c r="AC1989" s="2"/>
      <c r="AD1989" s="2"/>
      <c r="AE1989" s="2"/>
      <c r="AF1989" s="2"/>
      <c r="AG1989" s="2"/>
    </row>
    <row r="1990" spans="10:33" ht="14.5" x14ac:dyDescent="0.35">
      <c r="J1990" s="4"/>
      <c r="K1990" s="7"/>
      <c r="L1990" s="7"/>
      <c r="M1990" s="7"/>
      <c r="N1990" s="7"/>
      <c r="O1990" s="7"/>
      <c r="P1990" s="7"/>
      <c r="Q1990" s="7"/>
      <c r="R1990" s="4"/>
      <c r="S1990" s="2"/>
      <c r="T1990" s="2"/>
      <c r="U1990" s="2"/>
      <c r="V1990" s="2"/>
      <c r="W1990" s="2"/>
      <c r="X1990" s="2"/>
      <c r="Z1990" s="4"/>
      <c r="AA1990" s="2"/>
      <c r="AB1990" s="2"/>
      <c r="AC1990" s="2"/>
      <c r="AD1990" s="2"/>
      <c r="AE1990" s="2"/>
      <c r="AF1990" s="2"/>
      <c r="AG1990" s="2"/>
    </row>
    <row r="1991" spans="10:33" ht="14.5" x14ac:dyDescent="0.35">
      <c r="J1991" s="4"/>
      <c r="K1991" s="7"/>
      <c r="L1991" s="7"/>
      <c r="M1991" s="7"/>
      <c r="N1991" s="7"/>
      <c r="O1991" s="7"/>
      <c r="P1991" s="7"/>
      <c r="Q1991" s="7"/>
      <c r="R1991" s="4"/>
      <c r="S1991" s="2"/>
      <c r="T1991" s="2"/>
      <c r="U1991" s="2"/>
      <c r="V1991" s="2"/>
      <c r="W1991" s="2"/>
      <c r="X1991" s="2"/>
      <c r="Z1991" s="4"/>
      <c r="AA1991" s="2"/>
      <c r="AB1991" s="2"/>
      <c r="AC1991" s="2"/>
      <c r="AD1991" s="2"/>
      <c r="AE1991" s="2"/>
      <c r="AF1991" s="2"/>
      <c r="AG1991" s="2"/>
    </row>
    <row r="1992" spans="10:33" ht="14.5" x14ac:dyDescent="0.35">
      <c r="J1992" s="4"/>
      <c r="K1992" s="7"/>
      <c r="L1992" s="7"/>
      <c r="M1992" s="7"/>
      <c r="N1992" s="7"/>
      <c r="O1992" s="7"/>
      <c r="P1992" s="7"/>
      <c r="Q1992" s="7"/>
      <c r="R1992" s="4"/>
      <c r="S1992" s="2"/>
      <c r="T1992" s="2"/>
      <c r="U1992" s="2"/>
      <c r="V1992" s="2"/>
      <c r="W1992" s="2"/>
      <c r="X1992" s="2"/>
      <c r="Z1992" s="4"/>
      <c r="AA1992" s="2"/>
      <c r="AB1992" s="2"/>
      <c r="AC1992" s="2"/>
      <c r="AD1992" s="2"/>
      <c r="AE1992" s="2"/>
      <c r="AF1992" s="2"/>
      <c r="AG1992" s="2"/>
    </row>
    <row r="1993" spans="10:33" ht="14.5" x14ac:dyDescent="0.35">
      <c r="J1993" s="4"/>
      <c r="K1993" s="7"/>
      <c r="L1993" s="7"/>
      <c r="M1993" s="7"/>
      <c r="N1993" s="7"/>
      <c r="O1993" s="7"/>
      <c r="P1993" s="7"/>
      <c r="Q1993" s="7"/>
      <c r="R1993" s="4"/>
      <c r="S1993" s="2"/>
      <c r="T1993" s="2"/>
      <c r="U1993" s="2"/>
      <c r="V1993" s="2"/>
      <c r="W1993" s="2"/>
      <c r="X1993" s="2"/>
      <c r="Z1993" s="4"/>
      <c r="AA1993" s="2"/>
      <c r="AB1993" s="2"/>
      <c r="AC1993" s="2"/>
      <c r="AD1993" s="2"/>
      <c r="AE1993" s="2"/>
      <c r="AF1993" s="2"/>
      <c r="AG1993" s="2"/>
    </row>
    <row r="1994" spans="10:33" ht="14.5" x14ac:dyDescent="0.35">
      <c r="J1994" s="4"/>
      <c r="K1994" s="7"/>
      <c r="L1994" s="7"/>
      <c r="M1994" s="7"/>
      <c r="N1994" s="7"/>
      <c r="O1994" s="7"/>
      <c r="P1994" s="7"/>
      <c r="Q1994" s="7"/>
      <c r="R1994" s="4"/>
      <c r="S1994" s="2"/>
      <c r="T1994" s="2"/>
      <c r="U1994" s="2"/>
      <c r="V1994" s="2"/>
      <c r="W1994" s="2"/>
      <c r="X1994" s="2"/>
      <c r="Z1994" s="4"/>
      <c r="AA1994" s="2"/>
      <c r="AB1994" s="2"/>
      <c r="AC1994" s="2"/>
      <c r="AD1994" s="2"/>
      <c r="AE1994" s="2"/>
      <c r="AF1994" s="2"/>
      <c r="AG1994" s="2"/>
    </row>
    <row r="1995" spans="10:33" ht="14.5" x14ac:dyDescent="0.35">
      <c r="J1995" s="4"/>
      <c r="K1995" s="7"/>
      <c r="L1995" s="7"/>
      <c r="M1995" s="7"/>
      <c r="N1995" s="7"/>
      <c r="O1995" s="7"/>
      <c r="P1995" s="7"/>
      <c r="Q1995" s="7"/>
      <c r="R1995" s="4"/>
      <c r="S1995" s="2"/>
      <c r="T1995" s="2"/>
      <c r="U1995" s="2"/>
      <c r="V1995" s="2"/>
      <c r="W1995" s="2"/>
      <c r="X1995" s="2"/>
      <c r="Z1995" s="4"/>
      <c r="AA1995" s="2"/>
      <c r="AB1995" s="2"/>
      <c r="AC1995" s="2"/>
      <c r="AD1995" s="2"/>
      <c r="AE1995" s="2"/>
      <c r="AF1995" s="2"/>
      <c r="AG1995" s="2"/>
    </row>
    <row r="1996" spans="10:33" ht="14.5" x14ac:dyDescent="0.35">
      <c r="J1996" s="4"/>
      <c r="K1996" s="7"/>
      <c r="L1996" s="7"/>
      <c r="M1996" s="7"/>
      <c r="N1996" s="7"/>
      <c r="O1996" s="7"/>
      <c r="P1996" s="7"/>
      <c r="Q1996" s="7"/>
      <c r="R1996" s="4"/>
      <c r="S1996" s="2"/>
      <c r="T1996" s="2"/>
      <c r="U1996" s="2"/>
      <c r="V1996" s="2"/>
      <c r="W1996" s="2"/>
      <c r="X1996" s="2"/>
      <c r="Z1996" s="4"/>
      <c r="AA1996" s="2"/>
      <c r="AB1996" s="2"/>
      <c r="AC1996" s="2"/>
      <c r="AD1996" s="2"/>
      <c r="AE1996" s="2"/>
      <c r="AF1996" s="2"/>
      <c r="AG1996" s="2"/>
    </row>
    <row r="1997" spans="10:33" ht="14.5" x14ac:dyDescent="0.35">
      <c r="J1997" s="4"/>
      <c r="K1997" s="7"/>
      <c r="L1997" s="7"/>
      <c r="M1997" s="7"/>
      <c r="N1997" s="7"/>
      <c r="O1997" s="7"/>
      <c r="P1997" s="7"/>
      <c r="Q1997" s="7"/>
      <c r="R1997" s="4"/>
      <c r="S1997" s="2"/>
      <c r="T1997" s="2"/>
      <c r="U1997" s="2"/>
      <c r="V1997" s="2"/>
      <c r="W1997" s="2"/>
      <c r="X1997" s="2"/>
      <c r="Z1997" s="4"/>
      <c r="AA1997" s="2"/>
      <c r="AB1997" s="2"/>
      <c r="AC1997" s="2"/>
      <c r="AD1997" s="2"/>
      <c r="AE1997" s="2"/>
      <c r="AF1997" s="2"/>
      <c r="AG1997" s="2"/>
    </row>
    <row r="1998" spans="10:33" ht="14.5" x14ac:dyDescent="0.35">
      <c r="J1998" s="4"/>
      <c r="K1998" s="7"/>
      <c r="L1998" s="7"/>
      <c r="M1998" s="7"/>
      <c r="N1998" s="7"/>
      <c r="O1998" s="7"/>
      <c r="P1998" s="7"/>
      <c r="Q1998" s="7"/>
      <c r="R1998" s="4"/>
      <c r="S1998" s="2"/>
      <c r="T1998" s="2"/>
      <c r="U1998" s="2"/>
      <c r="V1998" s="2"/>
      <c r="W1998" s="2"/>
      <c r="X1998" s="2"/>
      <c r="Z1998" s="4"/>
      <c r="AA1998" s="2"/>
      <c r="AB1998" s="2"/>
      <c r="AC1998" s="2"/>
      <c r="AD1998" s="2"/>
      <c r="AE1998" s="2"/>
      <c r="AF1998" s="2"/>
      <c r="AG1998" s="2"/>
    </row>
    <row r="1999" spans="10:33" ht="14.5" x14ac:dyDescent="0.35">
      <c r="J1999" s="4"/>
      <c r="K1999" s="7"/>
      <c r="L1999" s="7"/>
      <c r="M1999" s="7"/>
      <c r="N1999" s="7"/>
      <c r="O1999" s="7"/>
      <c r="P1999" s="7"/>
      <c r="Q1999" s="7"/>
      <c r="R1999" s="4"/>
      <c r="S1999" s="2"/>
      <c r="T1999" s="2"/>
      <c r="U1999" s="2"/>
      <c r="V1999" s="2"/>
      <c r="W1999" s="2"/>
      <c r="X1999" s="2"/>
      <c r="Z1999" s="4"/>
      <c r="AA1999" s="2"/>
      <c r="AB1999" s="2"/>
      <c r="AC1999" s="2"/>
      <c r="AD1999" s="2"/>
      <c r="AE1999" s="2"/>
      <c r="AF1999" s="2"/>
      <c r="AG1999" s="2"/>
    </row>
    <row r="2000" spans="10:33" ht="14.5" x14ac:dyDescent="0.35">
      <c r="J2000" s="4"/>
      <c r="K2000" s="7"/>
      <c r="L2000" s="7"/>
      <c r="M2000" s="7"/>
      <c r="N2000" s="7"/>
      <c r="O2000" s="7"/>
      <c r="P2000" s="7"/>
      <c r="Q2000" s="7"/>
      <c r="R2000" s="4"/>
      <c r="S2000" s="2"/>
      <c r="T2000" s="2"/>
      <c r="U2000" s="2"/>
      <c r="V2000" s="2"/>
      <c r="W2000" s="2"/>
      <c r="X2000" s="2"/>
      <c r="Z2000" s="4"/>
      <c r="AA2000" s="2"/>
      <c r="AB2000" s="2"/>
      <c r="AC2000" s="2"/>
      <c r="AD2000" s="2"/>
      <c r="AE2000" s="2"/>
      <c r="AF2000" s="2"/>
      <c r="AG2000" s="2"/>
    </row>
    <row r="2001" spans="10:33" ht="14.5" x14ac:dyDescent="0.35">
      <c r="J2001" s="4"/>
      <c r="K2001" s="7"/>
      <c r="L2001" s="7"/>
      <c r="M2001" s="7"/>
      <c r="N2001" s="7"/>
      <c r="O2001" s="7"/>
      <c r="P2001" s="7"/>
      <c r="Q2001" s="7"/>
      <c r="R2001" s="4"/>
      <c r="S2001" s="2"/>
      <c r="T2001" s="2"/>
      <c r="U2001" s="2"/>
      <c r="V2001" s="2"/>
      <c r="W2001" s="2"/>
      <c r="X2001" s="2"/>
      <c r="Z2001" s="4"/>
      <c r="AA2001" s="2"/>
      <c r="AB2001" s="2"/>
      <c r="AC2001" s="2"/>
      <c r="AD2001" s="2"/>
      <c r="AE2001" s="2"/>
      <c r="AF2001" s="2"/>
      <c r="AG2001" s="2"/>
    </row>
    <row r="2002" spans="10:33" ht="14.5" x14ac:dyDescent="0.35">
      <c r="J2002" s="4"/>
      <c r="K2002" s="7"/>
      <c r="L2002" s="7"/>
      <c r="M2002" s="7"/>
      <c r="N2002" s="7"/>
      <c r="O2002" s="7"/>
      <c r="P2002" s="7"/>
      <c r="Q2002" s="7"/>
      <c r="R2002" s="4"/>
      <c r="S2002" s="2"/>
      <c r="T2002" s="2"/>
      <c r="U2002" s="2"/>
      <c r="V2002" s="2"/>
      <c r="W2002" s="2"/>
      <c r="X2002" s="2"/>
      <c r="Z2002" s="4"/>
      <c r="AA2002" s="2"/>
      <c r="AB2002" s="2"/>
      <c r="AC2002" s="2"/>
      <c r="AD2002" s="2"/>
      <c r="AE2002" s="2"/>
      <c r="AF2002" s="2"/>
      <c r="AG2002" s="2"/>
    </row>
    <row r="2003" spans="10:33" ht="14.5" x14ac:dyDescent="0.35">
      <c r="J2003" s="4"/>
      <c r="K2003" s="7"/>
      <c r="L2003" s="7"/>
      <c r="M2003" s="7"/>
      <c r="N2003" s="7"/>
      <c r="O2003" s="7"/>
      <c r="P2003" s="7"/>
      <c r="Q2003" s="7"/>
      <c r="R2003" s="4"/>
      <c r="S2003" s="2"/>
      <c r="T2003" s="2"/>
      <c r="U2003" s="2"/>
      <c r="V2003" s="2"/>
      <c r="W2003" s="2"/>
      <c r="X2003" s="2"/>
      <c r="Z2003" s="4"/>
      <c r="AA2003" s="2"/>
      <c r="AB2003" s="2"/>
      <c r="AC2003" s="2"/>
      <c r="AD2003" s="2"/>
      <c r="AE2003" s="2"/>
      <c r="AF2003" s="2"/>
      <c r="AG2003" s="2"/>
    </row>
    <row r="2004" spans="10:33" ht="14.5" x14ac:dyDescent="0.35">
      <c r="J2004" s="4"/>
      <c r="K2004" s="7"/>
      <c r="L2004" s="7"/>
      <c r="M2004" s="7"/>
      <c r="N2004" s="7"/>
      <c r="O2004" s="7"/>
      <c r="P2004" s="7"/>
      <c r="Q2004" s="7"/>
      <c r="R2004" s="4"/>
      <c r="S2004" s="2"/>
      <c r="T2004" s="2"/>
      <c r="U2004" s="2"/>
      <c r="V2004" s="2"/>
      <c r="W2004" s="2"/>
      <c r="X2004" s="2"/>
      <c r="Z2004" s="4"/>
      <c r="AA2004" s="2"/>
      <c r="AB2004" s="2"/>
      <c r="AC2004" s="2"/>
      <c r="AD2004" s="2"/>
      <c r="AE2004" s="2"/>
      <c r="AF2004" s="2"/>
      <c r="AG2004" s="2"/>
    </row>
    <row r="2005" spans="10:33" ht="14.5" x14ac:dyDescent="0.35">
      <c r="J2005" s="4"/>
      <c r="K2005" s="7"/>
      <c r="L2005" s="7"/>
      <c r="M2005" s="7"/>
      <c r="N2005" s="7"/>
      <c r="O2005" s="7"/>
      <c r="P2005" s="7"/>
      <c r="Q2005" s="7"/>
      <c r="R2005" s="4"/>
      <c r="S2005" s="2"/>
      <c r="T2005" s="2"/>
      <c r="U2005" s="2"/>
      <c r="V2005" s="2"/>
      <c r="W2005" s="2"/>
      <c r="X2005" s="2"/>
      <c r="Z2005" s="4"/>
      <c r="AA2005" s="2"/>
      <c r="AB2005" s="2"/>
      <c r="AC2005" s="2"/>
      <c r="AD2005" s="2"/>
      <c r="AE2005" s="2"/>
      <c r="AF2005" s="2"/>
      <c r="AG2005" s="2"/>
    </row>
    <row r="2006" spans="10:33" ht="14.5" x14ac:dyDescent="0.35">
      <c r="J2006" s="4"/>
      <c r="K2006" s="7"/>
      <c r="L2006" s="7"/>
      <c r="M2006" s="7"/>
      <c r="N2006" s="7"/>
      <c r="O2006" s="7"/>
      <c r="P2006" s="7"/>
      <c r="Q2006" s="7"/>
      <c r="R2006" s="4"/>
      <c r="S2006" s="2"/>
      <c r="T2006" s="2"/>
      <c r="U2006" s="2"/>
      <c r="V2006" s="2"/>
      <c r="W2006" s="2"/>
      <c r="X2006" s="2"/>
      <c r="Z2006" s="4"/>
      <c r="AA2006" s="2"/>
      <c r="AB2006" s="2"/>
      <c r="AC2006" s="2"/>
      <c r="AD2006" s="2"/>
      <c r="AE2006" s="2"/>
      <c r="AF2006" s="2"/>
      <c r="AG2006" s="2"/>
    </row>
    <row r="2007" spans="10:33" ht="14.5" x14ac:dyDescent="0.35">
      <c r="J2007" s="4"/>
      <c r="K2007" s="7"/>
      <c r="L2007" s="7"/>
      <c r="M2007" s="7"/>
      <c r="N2007" s="7"/>
      <c r="O2007" s="7"/>
      <c r="P2007" s="7"/>
      <c r="Q2007" s="7"/>
      <c r="R2007" s="4"/>
      <c r="S2007" s="2"/>
      <c r="T2007" s="2"/>
      <c r="U2007" s="2"/>
      <c r="V2007" s="2"/>
      <c r="W2007" s="2"/>
      <c r="X2007" s="2"/>
      <c r="Z2007" s="4"/>
      <c r="AA2007" s="2"/>
      <c r="AB2007" s="2"/>
      <c r="AC2007" s="2"/>
      <c r="AD2007" s="2"/>
      <c r="AE2007" s="2"/>
      <c r="AF2007" s="2"/>
      <c r="AG2007" s="2"/>
    </row>
    <row r="2008" spans="10:33" ht="14.5" x14ac:dyDescent="0.35">
      <c r="J2008" s="4"/>
      <c r="K2008" s="7"/>
      <c r="L2008" s="7"/>
      <c r="M2008" s="7"/>
      <c r="N2008" s="7"/>
      <c r="O2008" s="7"/>
      <c r="P2008" s="7"/>
      <c r="Q2008" s="7"/>
      <c r="R2008" s="4"/>
      <c r="S2008" s="2"/>
      <c r="T2008" s="2"/>
      <c r="U2008" s="2"/>
      <c r="V2008" s="2"/>
      <c r="W2008" s="2"/>
      <c r="X2008" s="2"/>
      <c r="Z2008" s="4"/>
      <c r="AA2008" s="2"/>
      <c r="AB2008" s="2"/>
      <c r="AC2008" s="2"/>
      <c r="AD2008" s="2"/>
      <c r="AE2008" s="2"/>
      <c r="AF2008" s="2"/>
      <c r="AG2008" s="2"/>
    </row>
    <row r="2009" spans="10:33" ht="14.5" x14ac:dyDescent="0.35">
      <c r="J2009" s="4"/>
      <c r="K2009" s="7"/>
      <c r="L2009" s="7"/>
      <c r="M2009" s="7"/>
      <c r="N2009" s="7"/>
      <c r="O2009" s="7"/>
      <c r="P2009" s="7"/>
      <c r="Q2009" s="7"/>
      <c r="R2009" s="4"/>
      <c r="S2009" s="2"/>
      <c r="T2009" s="2"/>
      <c r="U2009" s="2"/>
      <c r="V2009" s="2"/>
      <c r="W2009" s="2"/>
      <c r="X2009" s="2"/>
      <c r="Z2009" s="4"/>
      <c r="AA2009" s="2"/>
      <c r="AB2009" s="2"/>
      <c r="AC2009" s="2"/>
      <c r="AD2009" s="2"/>
      <c r="AE2009" s="2"/>
      <c r="AF2009" s="2"/>
      <c r="AG2009" s="2"/>
    </row>
    <row r="2010" spans="10:33" ht="14.5" x14ac:dyDescent="0.35">
      <c r="J2010" s="4"/>
      <c r="K2010" s="7"/>
      <c r="L2010" s="7"/>
      <c r="M2010" s="7"/>
      <c r="N2010" s="7"/>
      <c r="O2010" s="7"/>
      <c r="P2010" s="7"/>
      <c r="Q2010" s="7"/>
      <c r="R2010" s="4"/>
      <c r="S2010" s="2"/>
      <c r="T2010" s="2"/>
      <c r="U2010" s="2"/>
      <c r="V2010" s="2"/>
      <c r="W2010" s="2"/>
      <c r="X2010" s="2"/>
      <c r="Z2010" s="4"/>
      <c r="AA2010" s="2"/>
      <c r="AB2010" s="2"/>
      <c r="AC2010" s="2"/>
      <c r="AD2010" s="2"/>
      <c r="AE2010" s="2"/>
      <c r="AF2010" s="2"/>
      <c r="AG2010" s="2"/>
    </row>
    <row r="2011" spans="10:33" ht="14.5" x14ac:dyDescent="0.35">
      <c r="J2011" s="4"/>
      <c r="K2011" s="7"/>
      <c r="L2011" s="7"/>
      <c r="M2011" s="7"/>
      <c r="N2011" s="7"/>
      <c r="O2011" s="7"/>
      <c r="P2011" s="7"/>
      <c r="Q2011" s="7"/>
      <c r="R2011" s="4"/>
      <c r="S2011" s="2"/>
      <c r="T2011" s="2"/>
      <c r="U2011" s="2"/>
      <c r="V2011" s="2"/>
      <c r="W2011" s="2"/>
      <c r="X2011" s="2"/>
      <c r="Z2011" s="4"/>
      <c r="AA2011" s="2"/>
      <c r="AB2011" s="2"/>
      <c r="AC2011" s="2"/>
      <c r="AD2011" s="2"/>
      <c r="AE2011" s="2"/>
      <c r="AF2011" s="2"/>
      <c r="AG2011" s="2"/>
    </row>
    <row r="2012" spans="10:33" ht="14.5" x14ac:dyDescent="0.35">
      <c r="J2012" s="4"/>
      <c r="K2012" s="7"/>
      <c r="L2012" s="7"/>
      <c r="M2012" s="7"/>
      <c r="N2012" s="7"/>
      <c r="O2012" s="7"/>
      <c r="P2012" s="7"/>
      <c r="Q2012" s="7"/>
      <c r="R2012" s="4"/>
      <c r="S2012" s="2"/>
      <c r="T2012" s="2"/>
      <c r="U2012" s="2"/>
      <c r="V2012" s="2"/>
      <c r="W2012" s="2"/>
      <c r="X2012" s="2"/>
      <c r="Z2012" s="4"/>
      <c r="AA2012" s="2"/>
      <c r="AB2012" s="2"/>
      <c r="AC2012" s="2"/>
      <c r="AD2012" s="2"/>
      <c r="AE2012" s="2"/>
      <c r="AF2012" s="2"/>
      <c r="AG2012" s="2"/>
    </row>
    <row r="2013" spans="10:33" ht="14.5" x14ac:dyDescent="0.35">
      <c r="J2013" s="4"/>
      <c r="K2013" s="7"/>
      <c r="L2013" s="7"/>
      <c r="M2013" s="7"/>
      <c r="N2013" s="7"/>
      <c r="O2013" s="7"/>
      <c r="P2013" s="7"/>
      <c r="Q2013" s="7"/>
      <c r="R2013" s="4"/>
      <c r="S2013" s="2"/>
      <c r="T2013" s="2"/>
      <c r="U2013" s="2"/>
      <c r="V2013" s="2"/>
      <c r="W2013" s="2"/>
      <c r="X2013" s="2"/>
      <c r="Z2013" s="4"/>
      <c r="AA2013" s="2"/>
      <c r="AB2013" s="2"/>
      <c r="AC2013" s="2"/>
      <c r="AD2013" s="2"/>
      <c r="AE2013" s="2"/>
      <c r="AF2013" s="2"/>
      <c r="AG2013" s="2"/>
    </row>
    <row r="2014" spans="10:33" ht="14.5" x14ac:dyDescent="0.35">
      <c r="J2014" s="4"/>
      <c r="K2014" s="7"/>
      <c r="L2014" s="7"/>
      <c r="M2014" s="7"/>
      <c r="N2014" s="7"/>
      <c r="O2014" s="7"/>
      <c r="P2014" s="7"/>
      <c r="Q2014" s="7"/>
      <c r="R2014" s="4"/>
      <c r="S2014" s="2"/>
      <c r="T2014" s="2"/>
      <c r="U2014" s="2"/>
      <c r="V2014" s="2"/>
      <c r="W2014" s="2"/>
      <c r="X2014" s="2"/>
      <c r="Z2014" s="4"/>
      <c r="AA2014" s="2"/>
      <c r="AB2014" s="2"/>
      <c r="AC2014" s="2"/>
      <c r="AD2014" s="2"/>
      <c r="AE2014" s="2"/>
      <c r="AF2014" s="2"/>
      <c r="AG2014" s="2"/>
    </row>
    <row r="2015" spans="10:33" ht="14.5" x14ac:dyDescent="0.35">
      <c r="J2015" s="4"/>
      <c r="K2015" s="7"/>
      <c r="L2015" s="7"/>
      <c r="M2015" s="7"/>
      <c r="N2015" s="7"/>
      <c r="O2015" s="7"/>
      <c r="P2015" s="7"/>
      <c r="Q2015" s="7"/>
      <c r="R2015" s="4"/>
      <c r="S2015" s="2"/>
      <c r="T2015" s="2"/>
      <c r="U2015" s="2"/>
      <c r="V2015" s="2"/>
      <c r="W2015" s="2"/>
      <c r="X2015" s="2"/>
      <c r="Z2015" s="4"/>
      <c r="AA2015" s="2"/>
      <c r="AB2015" s="2"/>
      <c r="AC2015" s="2"/>
      <c r="AD2015" s="2"/>
      <c r="AE2015" s="2"/>
      <c r="AF2015" s="2"/>
      <c r="AG2015" s="2"/>
    </row>
    <row r="2016" spans="10:33" ht="14.5" x14ac:dyDescent="0.35">
      <c r="J2016" s="4"/>
      <c r="K2016" s="7"/>
      <c r="L2016" s="7"/>
      <c r="M2016" s="7"/>
      <c r="N2016" s="7"/>
      <c r="O2016" s="7"/>
      <c r="P2016" s="7"/>
      <c r="Q2016" s="7"/>
      <c r="R2016" s="4"/>
      <c r="S2016" s="2"/>
      <c r="T2016" s="2"/>
      <c r="U2016" s="2"/>
      <c r="V2016" s="2"/>
      <c r="W2016" s="2"/>
      <c r="X2016" s="2"/>
      <c r="Z2016" s="4"/>
      <c r="AA2016" s="2"/>
      <c r="AB2016" s="2"/>
      <c r="AC2016" s="2"/>
      <c r="AD2016" s="2"/>
      <c r="AE2016" s="2"/>
      <c r="AF2016" s="2"/>
      <c r="AG2016" s="2"/>
    </row>
    <row r="2017" spans="10:33" ht="14.5" x14ac:dyDescent="0.35">
      <c r="J2017" s="4"/>
      <c r="K2017" s="7"/>
      <c r="L2017" s="7"/>
      <c r="M2017" s="7"/>
      <c r="N2017" s="7"/>
      <c r="O2017" s="7"/>
      <c r="P2017" s="7"/>
      <c r="Q2017" s="7"/>
      <c r="R2017" s="4"/>
      <c r="S2017" s="2"/>
      <c r="T2017" s="2"/>
      <c r="U2017" s="2"/>
      <c r="V2017" s="2"/>
      <c r="W2017" s="2"/>
      <c r="X2017" s="2"/>
      <c r="Z2017" s="4"/>
      <c r="AA2017" s="2"/>
      <c r="AB2017" s="2"/>
      <c r="AC2017" s="2"/>
      <c r="AD2017" s="2"/>
      <c r="AE2017" s="2"/>
      <c r="AF2017" s="2"/>
      <c r="AG2017" s="2"/>
    </row>
    <row r="2018" spans="10:33" ht="14.5" x14ac:dyDescent="0.35">
      <c r="J2018" s="4"/>
      <c r="K2018" s="7"/>
      <c r="L2018" s="7"/>
      <c r="M2018" s="7"/>
      <c r="N2018" s="7"/>
      <c r="O2018" s="7"/>
      <c r="P2018" s="7"/>
      <c r="Q2018" s="7"/>
      <c r="R2018" s="4"/>
      <c r="S2018" s="2"/>
      <c r="T2018" s="2"/>
      <c r="U2018" s="2"/>
      <c r="V2018" s="2"/>
      <c r="W2018" s="2"/>
      <c r="X2018" s="2"/>
      <c r="Z2018" s="4"/>
      <c r="AA2018" s="2"/>
      <c r="AB2018" s="2"/>
      <c r="AC2018" s="2"/>
      <c r="AD2018" s="2"/>
      <c r="AE2018" s="2"/>
      <c r="AF2018" s="2"/>
      <c r="AG2018" s="2"/>
    </row>
    <row r="2019" spans="10:33" ht="14.5" x14ac:dyDescent="0.35">
      <c r="J2019" s="4"/>
      <c r="K2019" s="7"/>
      <c r="L2019" s="7"/>
      <c r="M2019" s="7"/>
      <c r="N2019" s="7"/>
      <c r="O2019" s="7"/>
      <c r="P2019" s="7"/>
      <c r="Q2019" s="7"/>
      <c r="R2019" s="4"/>
      <c r="S2019" s="2"/>
      <c r="T2019" s="2"/>
      <c r="U2019" s="2"/>
      <c r="V2019" s="2"/>
      <c r="W2019" s="2"/>
      <c r="X2019" s="2"/>
      <c r="Z2019" s="4"/>
      <c r="AA2019" s="2"/>
      <c r="AB2019" s="2"/>
      <c r="AC2019" s="2"/>
      <c r="AD2019" s="2"/>
      <c r="AE2019" s="2"/>
      <c r="AF2019" s="2"/>
      <c r="AG2019" s="2"/>
    </row>
    <row r="2020" spans="10:33" ht="14.5" x14ac:dyDescent="0.35">
      <c r="J2020" s="4"/>
      <c r="K2020" s="7"/>
      <c r="L2020" s="7"/>
      <c r="M2020" s="7"/>
      <c r="N2020" s="7"/>
      <c r="O2020" s="7"/>
      <c r="P2020" s="7"/>
      <c r="Q2020" s="7"/>
      <c r="R2020" s="4"/>
      <c r="S2020" s="2"/>
      <c r="T2020" s="2"/>
      <c r="U2020" s="2"/>
      <c r="V2020" s="2"/>
      <c r="W2020" s="2"/>
      <c r="X2020" s="2"/>
      <c r="Z2020" s="4"/>
      <c r="AA2020" s="2"/>
      <c r="AB2020" s="2"/>
      <c r="AC2020" s="2"/>
      <c r="AD2020" s="2"/>
      <c r="AE2020" s="2"/>
      <c r="AF2020" s="2"/>
      <c r="AG2020" s="2"/>
    </row>
    <row r="2021" spans="10:33" ht="14.5" x14ac:dyDescent="0.35">
      <c r="J2021" s="4"/>
      <c r="K2021" s="7"/>
      <c r="L2021" s="7"/>
      <c r="M2021" s="7"/>
      <c r="N2021" s="7"/>
      <c r="O2021" s="7"/>
      <c r="P2021" s="7"/>
      <c r="Q2021" s="7"/>
      <c r="R2021" s="4"/>
      <c r="S2021" s="2"/>
      <c r="T2021" s="2"/>
      <c r="U2021" s="2"/>
      <c r="V2021" s="2"/>
      <c r="W2021" s="2"/>
      <c r="X2021" s="2"/>
      <c r="Z2021" s="4"/>
      <c r="AA2021" s="2"/>
      <c r="AB2021" s="2"/>
      <c r="AC2021" s="2"/>
      <c r="AD2021" s="2"/>
      <c r="AE2021" s="2"/>
      <c r="AF2021" s="2"/>
      <c r="AG2021" s="2"/>
    </row>
    <row r="2022" spans="10:33" ht="14.5" x14ac:dyDescent="0.35">
      <c r="J2022" s="4"/>
      <c r="K2022" s="7"/>
      <c r="L2022" s="7"/>
      <c r="M2022" s="7"/>
      <c r="N2022" s="7"/>
      <c r="O2022" s="7"/>
      <c r="P2022" s="7"/>
      <c r="Q2022" s="7"/>
      <c r="R2022" s="4"/>
      <c r="S2022" s="2"/>
      <c r="T2022" s="2"/>
      <c r="U2022" s="2"/>
      <c r="V2022" s="2"/>
      <c r="W2022" s="2"/>
      <c r="X2022" s="2"/>
      <c r="Z2022" s="4"/>
      <c r="AA2022" s="2"/>
      <c r="AB2022" s="2"/>
      <c r="AC2022" s="2"/>
      <c r="AD2022" s="2"/>
      <c r="AE2022" s="2"/>
      <c r="AF2022" s="2"/>
      <c r="AG2022" s="2"/>
    </row>
    <row r="2023" spans="10:33" ht="14.5" x14ac:dyDescent="0.35">
      <c r="J2023" s="4"/>
      <c r="K2023" s="7"/>
      <c r="L2023" s="7"/>
      <c r="M2023" s="7"/>
      <c r="N2023" s="7"/>
      <c r="O2023" s="7"/>
      <c r="P2023" s="7"/>
      <c r="Q2023" s="7"/>
      <c r="R2023" s="4"/>
      <c r="S2023" s="2"/>
      <c r="T2023" s="2"/>
      <c r="U2023" s="2"/>
      <c r="V2023" s="2"/>
      <c r="W2023" s="2"/>
      <c r="X2023" s="2"/>
      <c r="Z2023" s="4"/>
      <c r="AA2023" s="2"/>
      <c r="AB2023" s="2"/>
      <c r="AC2023" s="2"/>
      <c r="AD2023" s="2"/>
      <c r="AE2023" s="2"/>
      <c r="AF2023" s="2"/>
      <c r="AG2023" s="2"/>
    </row>
    <row r="2024" spans="10:33" ht="14.5" x14ac:dyDescent="0.35">
      <c r="J2024" s="4"/>
      <c r="K2024" s="7"/>
      <c r="L2024" s="7"/>
      <c r="M2024" s="7"/>
      <c r="N2024" s="7"/>
      <c r="O2024" s="7"/>
      <c r="P2024" s="7"/>
      <c r="Q2024" s="7"/>
      <c r="R2024" s="4"/>
      <c r="S2024" s="2"/>
      <c r="T2024" s="2"/>
      <c r="U2024" s="2"/>
      <c r="V2024" s="2"/>
      <c r="W2024" s="2"/>
      <c r="X2024" s="2"/>
      <c r="Z2024" s="4"/>
      <c r="AA2024" s="2"/>
      <c r="AB2024" s="2"/>
      <c r="AC2024" s="2"/>
      <c r="AD2024" s="2"/>
      <c r="AE2024" s="2"/>
      <c r="AF2024" s="2"/>
      <c r="AG2024" s="2"/>
    </row>
    <row r="2025" spans="10:33" ht="14.5" x14ac:dyDescent="0.35">
      <c r="J2025" s="4"/>
      <c r="K2025" s="7"/>
      <c r="L2025" s="7"/>
      <c r="M2025" s="7"/>
      <c r="N2025" s="7"/>
      <c r="O2025" s="7"/>
      <c r="P2025" s="7"/>
      <c r="Q2025" s="7"/>
      <c r="R2025" s="4"/>
      <c r="S2025" s="2"/>
      <c r="T2025" s="2"/>
      <c r="U2025" s="2"/>
      <c r="V2025" s="2"/>
      <c r="W2025" s="2"/>
      <c r="X2025" s="2"/>
      <c r="Z2025" s="4"/>
      <c r="AA2025" s="2"/>
      <c r="AB2025" s="2"/>
      <c r="AC2025" s="2"/>
      <c r="AD2025" s="2"/>
      <c r="AE2025" s="2"/>
      <c r="AF2025" s="2"/>
      <c r="AG2025" s="2"/>
    </row>
    <row r="2026" spans="10:33" ht="14.5" x14ac:dyDescent="0.35">
      <c r="J2026" s="4"/>
      <c r="K2026" s="7"/>
      <c r="L2026" s="7"/>
      <c r="M2026" s="7"/>
      <c r="N2026" s="7"/>
      <c r="O2026" s="7"/>
      <c r="P2026" s="7"/>
      <c r="Q2026" s="7"/>
      <c r="R2026" s="4"/>
      <c r="S2026" s="2"/>
      <c r="T2026" s="2"/>
      <c r="U2026" s="2"/>
      <c r="V2026" s="2"/>
      <c r="W2026" s="2"/>
      <c r="X2026" s="2"/>
      <c r="Z2026" s="4"/>
      <c r="AA2026" s="2"/>
      <c r="AB2026" s="2"/>
      <c r="AC2026" s="2"/>
      <c r="AD2026" s="2"/>
      <c r="AE2026" s="2"/>
      <c r="AF2026" s="2"/>
      <c r="AG2026" s="2"/>
    </row>
    <row r="2027" spans="10:33" ht="14.5" x14ac:dyDescent="0.35">
      <c r="J2027" s="4"/>
      <c r="K2027" s="7"/>
      <c r="L2027" s="7"/>
      <c r="M2027" s="7"/>
      <c r="N2027" s="7"/>
      <c r="O2027" s="7"/>
      <c r="P2027" s="7"/>
      <c r="Q2027" s="7"/>
      <c r="R2027" s="4"/>
      <c r="S2027" s="2"/>
      <c r="T2027" s="2"/>
      <c r="U2027" s="2"/>
      <c r="V2027" s="2"/>
      <c r="W2027" s="2"/>
      <c r="X2027" s="2"/>
      <c r="Z2027" s="4"/>
      <c r="AA2027" s="2"/>
      <c r="AB2027" s="2"/>
      <c r="AC2027" s="2"/>
      <c r="AD2027" s="2"/>
      <c r="AE2027" s="2"/>
      <c r="AF2027" s="2"/>
      <c r="AG2027" s="2"/>
    </row>
    <row r="2028" spans="10:33" ht="14.5" x14ac:dyDescent="0.35">
      <c r="J2028" s="4"/>
      <c r="K2028" s="7"/>
      <c r="L2028" s="7"/>
      <c r="M2028" s="7"/>
      <c r="N2028" s="7"/>
      <c r="O2028" s="7"/>
      <c r="P2028" s="7"/>
      <c r="Q2028" s="7"/>
      <c r="R2028" s="4"/>
      <c r="S2028" s="2"/>
      <c r="T2028" s="2"/>
      <c r="U2028" s="2"/>
      <c r="V2028" s="2"/>
      <c r="W2028" s="2"/>
      <c r="X2028" s="2"/>
      <c r="Z2028" s="4"/>
      <c r="AA2028" s="2"/>
      <c r="AB2028" s="2"/>
      <c r="AC2028" s="2"/>
      <c r="AD2028" s="2"/>
      <c r="AE2028" s="2"/>
      <c r="AF2028" s="2"/>
      <c r="AG2028" s="2"/>
    </row>
    <row r="2029" spans="10:33" ht="14.5" x14ac:dyDescent="0.35">
      <c r="J2029" s="4"/>
      <c r="K2029" s="7"/>
      <c r="L2029" s="7"/>
      <c r="M2029" s="7"/>
      <c r="N2029" s="7"/>
      <c r="O2029" s="7"/>
      <c r="P2029" s="7"/>
      <c r="Q2029" s="7"/>
      <c r="R2029" s="4"/>
      <c r="S2029" s="2"/>
      <c r="T2029" s="2"/>
      <c r="U2029" s="2"/>
      <c r="V2029" s="2"/>
      <c r="W2029" s="2"/>
      <c r="X2029" s="2"/>
      <c r="Z2029" s="4"/>
      <c r="AA2029" s="2"/>
      <c r="AB2029" s="2"/>
      <c r="AC2029" s="2"/>
      <c r="AD2029" s="2"/>
      <c r="AE2029" s="2"/>
      <c r="AF2029" s="2"/>
      <c r="AG2029" s="2"/>
    </row>
    <row r="2030" spans="10:33" ht="14.5" x14ac:dyDescent="0.35">
      <c r="J2030" s="4"/>
      <c r="K2030" s="7"/>
      <c r="L2030" s="7"/>
      <c r="M2030" s="7"/>
      <c r="N2030" s="7"/>
      <c r="O2030" s="7"/>
      <c r="P2030" s="7"/>
      <c r="Q2030" s="7"/>
      <c r="R2030" s="4"/>
      <c r="S2030" s="2"/>
      <c r="T2030" s="2"/>
      <c r="U2030" s="2"/>
      <c r="V2030" s="2"/>
      <c r="W2030" s="2"/>
      <c r="X2030" s="2"/>
      <c r="Z2030" s="4"/>
      <c r="AA2030" s="2"/>
      <c r="AB2030" s="2"/>
      <c r="AC2030" s="2"/>
      <c r="AD2030" s="2"/>
      <c r="AE2030" s="2"/>
      <c r="AF2030" s="2"/>
      <c r="AG2030" s="2"/>
    </row>
    <row r="2031" spans="10:33" ht="14.5" x14ac:dyDescent="0.35">
      <c r="J2031" s="4"/>
      <c r="K2031" s="7"/>
      <c r="L2031" s="7"/>
      <c r="M2031" s="7"/>
      <c r="N2031" s="7"/>
      <c r="O2031" s="7"/>
      <c r="P2031" s="7"/>
      <c r="Q2031" s="7"/>
      <c r="R2031" s="4"/>
      <c r="S2031" s="2"/>
      <c r="T2031" s="2"/>
      <c r="U2031" s="2"/>
      <c r="V2031" s="2"/>
      <c r="W2031" s="2"/>
      <c r="X2031" s="2"/>
      <c r="Z2031" s="4"/>
      <c r="AA2031" s="2"/>
      <c r="AB2031" s="2"/>
      <c r="AC2031" s="2"/>
      <c r="AD2031" s="2"/>
      <c r="AE2031" s="2"/>
      <c r="AF2031" s="2"/>
      <c r="AG2031" s="2"/>
    </row>
    <row r="2032" spans="10:33" ht="14.5" x14ac:dyDescent="0.35">
      <c r="J2032" s="4"/>
      <c r="K2032" s="7"/>
      <c r="L2032" s="7"/>
      <c r="M2032" s="7"/>
      <c r="N2032" s="7"/>
      <c r="O2032" s="7"/>
      <c r="P2032" s="7"/>
      <c r="Q2032" s="7"/>
      <c r="R2032" s="4"/>
      <c r="S2032" s="2"/>
      <c r="T2032" s="2"/>
      <c r="U2032" s="2"/>
      <c r="V2032" s="2"/>
      <c r="W2032" s="2"/>
      <c r="X2032" s="2"/>
      <c r="Z2032" s="4"/>
      <c r="AA2032" s="2"/>
      <c r="AB2032" s="2"/>
      <c r="AC2032" s="2"/>
      <c r="AD2032" s="2"/>
      <c r="AE2032" s="2"/>
      <c r="AF2032" s="2"/>
      <c r="AG2032" s="2"/>
    </row>
    <row r="2033" spans="10:33" ht="14.5" x14ac:dyDescent="0.35">
      <c r="J2033" s="4"/>
      <c r="K2033" s="7"/>
      <c r="L2033" s="7"/>
      <c r="M2033" s="7"/>
      <c r="N2033" s="7"/>
      <c r="O2033" s="7"/>
      <c r="P2033" s="7"/>
      <c r="Q2033" s="7"/>
      <c r="R2033" s="4"/>
      <c r="S2033" s="2"/>
      <c r="T2033" s="2"/>
      <c r="U2033" s="2"/>
      <c r="V2033" s="2"/>
      <c r="W2033" s="2"/>
      <c r="X2033" s="2"/>
      <c r="Z2033" s="4"/>
      <c r="AA2033" s="2"/>
      <c r="AB2033" s="2"/>
      <c r="AC2033" s="2"/>
      <c r="AD2033" s="2"/>
      <c r="AE2033" s="2"/>
      <c r="AF2033" s="2"/>
      <c r="AG2033" s="2"/>
    </row>
    <row r="2034" spans="10:33" ht="14.5" x14ac:dyDescent="0.35">
      <c r="J2034" s="4"/>
      <c r="K2034" s="7"/>
      <c r="L2034" s="7"/>
      <c r="M2034" s="7"/>
      <c r="N2034" s="7"/>
      <c r="O2034" s="7"/>
      <c r="P2034" s="7"/>
      <c r="Q2034" s="7"/>
      <c r="R2034" s="4"/>
      <c r="S2034" s="2"/>
      <c r="T2034" s="2"/>
      <c r="U2034" s="2"/>
      <c r="V2034" s="2"/>
      <c r="W2034" s="2"/>
      <c r="X2034" s="2"/>
      <c r="Z2034" s="4"/>
      <c r="AA2034" s="2"/>
      <c r="AB2034" s="2"/>
      <c r="AC2034" s="2"/>
      <c r="AD2034" s="2"/>
      <c r="AE2034" s="2"/>
      <c r="AF2034" s="2"/>
      <c r="AG2034" s="2"/>
    </row>
    <row r="2035" spans="10:33" ht="14.5" x14ac:dyDescent="0.35">
      <c r="J2035" s="4"/>
      <c r="K2035" s="7"/>
      <c r="L2035" s="7"/>
      <c r="M2035" s="7"/>
      <c r="N2035" s="7"/>
      <c r="O2035" s="7"/>
      <c r="P2035" s="7"/>
      <c r="Q2035" s="7"/>
      <c r="R2035" s="4"/>
      <c r="S2035" s="2"/>
      <c r="T2035" s="2"/>
      <c r="U2035" s="2"/>
      <c r="V2035" s="2"/>
      <c r="W2035" s="2"/>
      <c r="X2035" s="2"/>
      <c r="Z2035" s="4"/>
      <c r="AA2035" s="2"/>
      <c r="AB2035" s="2"/>
      <c r="AC2035" s="2"/>
      <c r="AD2035" s="2"/>
      <c r="AE2035" s="2"/>
      <c r="AF2035" s="2"/>
      <c r="AG2035" s="2"/>
    </row>
    <row r="2036" spans="10:33" ht="14.5" x14ac:dyDescent="0.35">
      <c r="J2036" s="4"/>
      <c r="K2036" s="7"/>
      <c r="L2036" s="7"/>
      <c r="M2036" s="7"/>
      <c r="N2036" s="7"/>
      <c r="O2036" s="7"/>
      <c r="P2036" s="7"/>
      <c r="Q2036" s="7"/>
      <c r="R2036" s="4"/>
      <c r="S2036" s="2"/>
      <c r="T2036" s="2"/>
      <c r="U2036" s="2"/>
      <c r="V2036" s="2"/>
      <c r="W2036" s="2"/>
      <c r="X2036" s="2"/>
      <c r="Z2036" s="4"/>
      <c r="AA2036" s="2"/>
      <c r="AB2036" s="2"/>
      <c r="AC2036" s="2"/>
      <c r="AD2036" s="2"/>
      <c r="AE2036" s="2"/>
      <c r="AF2036" s="2"/>
      <c r="AG2036" s="2"/>
    </row>
    <row r="2037" spans="10:33" ht="14.5" x14ac:dyDescent="0.35">
      <c r="J2037" s="4"/>
      <c r="K2037" s="7"/>
      <c r="L2037" s="7"/>
      <c r="M2037" s="7"/>
      <c r="N2037" s="7"/>
      <c r="O2037" s="7"/>
      <c r="P2037" s="7"/>
      <c r="Q2037" s="7"/>
      <c r="R2037" s="4"/>
      <c r="S2037" s="2"/>
      <c r="T2037" s="2"/>
      <c r="U2037" s="2"/>
      <c r="V2037" s="2"/>
      <c r="W2037" s="2"/>
      <c r="X2037" s="2"/>
      <c r="Z2037" s="4"/>
      <c r="AA2037" s="2"/>
      <c r="AB2037" s="2"/>
      <c r="AC2037" s="2"/>
      <c r="AD2037" s="2"/>
      <c r="AE2037" s="2"/>
      <c r="AF2037" s="2"/>
      <c r="AG2037" s="2"/>
    </row>
    <row r="2038" spans="10:33" ht="14.5" x14ac:dyDescent="0.35">
      <c r="J2038" s="4"/>
      <c r="K2038" s="7"/>
      <c r="L2038" s="7"/>
      <c r="M2038" s="7"/>
      <c r="N2038" s="7"/>
      <c r="O2038" s="7"/>
      <c r="P2038" s="7"/>
      <c r="Q2038" s="7"/>
      <c r="R2038" s="4"/>
      <c r="S2038" s="2"/>
      <c r="T2038" s="2"/>
      <c r="U2038" s="2"/>
      <c r="V2038" s="2"/>
      <c r="W2038" s="2"/>
      <c r="X2038" s="2"/>
      <c r="Z2038" s="4"/>
      <c r="AA2038" s="2"/>
      <c r="AB2038" s="2"/>
      <c r="AC2038" s="2"/>
      <c r="AD2038" s="2"/>
      <c r="AE2038" s="2"/>
      <c r="AF2038" s="2"/>
      <c r="AG2038" s="2"/>
    </row>
    <row r="2039" spans="10:33" ht="14.5" x14ac:dyDescent="0.35">
      <c r="J2039" s="4"/>
      <c r="K2039" s="7"/>
      <c r="L2039" s="7"/>
      <c r="M2039" s="7"/>
      <c r="N2039" s="7"/>
      <c r="O2039" s="7"/>
      <c r="P2039" s="7"/>
      <c r="Q2039" s="7"/>
      <c r="R2039" s="4"/>
      <c r="S2039" s="2"/>
      <c r="T2039" s="2"/>
      <c r="U2039" s="2"/>
      <c r="V2039" s="2"/>
      <c r="W2039" s="2"/>
      <c r="X2039" s="2"/>
      <c r="Z2039" s="4"/>
      <c r="AA2039" s="2"/>
      <c r="AB2039" s="2"/>
      <c r="AC2039" s="2"/>
      <c r="AD2039" s="2"/>
      <c r="AE2039" s="2"/>
      <c r="AF2039" s="2"/>
      <c r="AG2039" s="2"/>
    </row>
    <row r="2040" spans="10:33" ht="14.5" x14ac:dyDescent="0.35">
      <c r="J2040" s="4"/>
      <c r="K2040" s="7"/>
      <c r="L2040" s="7"/>
      <c r="M2040" s="7"/>
      <c r="N2040" s="7"/>
      <c r="O2040" s="7"/>
      <c r="P2040" s="7"/>
      <c r="Q2040" s="7"/>
      <c r="R2040" s="4"/>
      <c r="S2040" s="2"/>
      <c r="T2040" s="2"/>
      <c r="U2040" s="2"/>
      <c r="V2040" s="2"/>
      <c r="W2040" s="2"/>
      <c r="X2040" s="2"/>
      <c r="Z2040" s="4"/>
      <c r="AA2040" s="2"/>
      <c r="AB2040" s="2"/>
      <c r="AC2040" s="2"/>
      <c r="AD2040" s="2"/>
      <c r="AE2040" s="2"/>
      <c r="AF2040" s="2"/>
      <c r="AG2040" s="2"/>
    </row>
    <row r="2041" spans="10:33" ht="14.5" x14ac:dyDescent="0.35">
      <c r="J2041" s="4"/>
      <c r="K2041" s="7"/>
      <c r="L2041" s="7"/>
      <c r="M2041" s="7"/>
      <c r="N2041" s="7"/>
      <c r="O2041" s="7"/>
      <c r="P2041" s="7"/>
      <c r="Q2041" s="7"/>
      <c r="R2041" s="4"/>
      <c r="S2041" s="2"/>
      <c r="T2041" s="2"/>
      <c r="U2041" s="2"/>
      <c r="V2041" s="2"/>
      <c r="W2041" s="2"/>
      <c r="X2041" s="2"/>
      <c r="Z2041" s="4"/>
      <c r="AA2041" s="2"/>
      <c r="AB2041" s="2"/>
      <c r="AC2041" s="2"/>
      <c r="AD2041" s="2"/>
      <c r="AE2041" s="2"/>
      <c r="AF2041" s="2"/>
      <c r="AG2041" s="2"/>
    </row>
    <row r="2042" spans="10:33" ht="14.5" x14ac:dyDescent="0.35">
      <c r="J2042" s="4"/>
      <c r="K2042" s="7"/>
      <c r="L2042" s="7"/>
      <c r="M2042" s="7"/>
      <c r="N2042" s="7"/>
      <c r="O2042" s="7"/>
      <c r="P2042" s="7"/>
      <c r="Q2042" s="7"/>
      <c r="R2042" s="4"/>
      <c r="S2042" s="2"/>
      <c r="T2042" s="2"/>
      <c r="U2042" s="2"/>
      <c r="V2042" s="2"/>
      <c r="W2042" s="2"/>
      <c r="X2042" s="2"/>
      <c r="Z2042" s="4"/>
      <c r="AA2042" s="2"/>
      <c r="AB2042" s="2"/>
      <c r="AC2042" s="2"/>
      <c r="AD2042" s="2"/>
      <c r="AE2042" s="2"/>
      <c r="AF2042" s="2"/>
      <c r="AG2042" s="2"/>
    </row>
    <row r="2043" spans="10:33" ht="14.5" x14ac:dyDescent="0.35">
      <c r="J2043" s="4"/>
      <c r="K2043" s="7"/>
      <c r="L2043" s="7"/>
      <c r="M2043" s="7"/>
      <c r="N2043" s="7"/>
      <c r="O2043" s="7"/>
      <c r="P2043" s="7"/>
      <c r="Q2043" s="7"/>
      <c r="R2043" s="4"/>
      <c r="S2043" s="2"/>
      <c r="T2043" s="2"/>
      <c r="U2043" s="2"/>
      <c r="V2043" s="2"/>
      <c r="W2043" s="2"/>
      <c r="X2043" s="2"/>
      <c r="Z2043" s="4"/>
      <c r="AA2043" s="2"/>
      <c r="AB2043" s="2"/>
      <c r="AC2043" s="2"/>
      <c r="AD2043" s="2"/>
      <c r="AE2043" s="2"/>
      <c r="AF2043" s="2"/>
      <c r="AG2043" s="2"/>
    </row>
    <row r="2044" spans="10:33" ht="14.5" x14ac:dyDescent="0.35">
      <c r="J2044" s="4"/>
      <c r="K2044" s="7"/>
      <c r="L2044" s="7"/>
      <c r="M2044" s="7"/>
      <c r="N2044" s="7"/>
      <c r="O2044" s="7"/>
      <c r="P2044" s="7"/>
      <c r="Q2044" s="7"/>
      <c r="R2044" s="4"/>
      <c r="S2044" s="2"/>
      <c r="T2044" s="2"/>
      <c r="U2044" s="2"/>
      <c r="V2044" s="2"/>
      <c r="W2044" s="2"/>
      <c r="X2044" s="2"/>
      <c r="Z2044" s="4"/>
      <c r="AA2044" s="2"/>
      <c r="AB2044" s="2"/>
      <c r="AC2044" s="2"/>
      <c r="AD2044" s="2"/>
      <c r="AE2044" s="2"/>
      <c r="AF2044" s="2"/>
      <c r="AG2044" s="2"/>
    </row>
    <row r="2045" spans="10:33" ht="14.5" x14ac:dyDescent="0.35">
      <c r="J2045" s="4"/>
      <c r="K2045" s="7"/>
      <c r="L2045" s="7"/>
      <c r="M2045" s="7"/>
      <c r="N2045" s="7"/>
      <c r="O2045" s="7"/>
      <c r="P2045" s="7"/>
      <c r="Q2045" s="7"/>
      <c r="R2045" s="4"/>
      <c r="S2045" s="2"/>
      <c r="T2045" s="2"/>
      <c r="U2045" s="2"/>
      <c r="V2045" s="2"/>
      <c r="W2045" s="2"/>
      <c r="X2045" s="2"/>
      <c r="Z2045" s="4"/>
      <c r="AA2045" s="2"/>
      <c r="AB2045" s="2"/>
      <c r="AC2045" s="2"/>
      <c r="AD2045" s="2"/>
      <c r="AE2045" s="2"/>
      <c r="AF2045" s="2"/>
      <c r="AG2045" s="2"/>
    </row>
    <row r="2046" spans="10:33" ht="14.5" x14ac:dyDescent="0.35">
      <c r="J2046" s="4"/>
      <c r="K2046" s="7"/>
      <c r="L2046" s="7"/>
      <c r="M2046" s="7"/>
      <c r="N2046" s="7"/>
      <c r="O2046" s="7"/>
      <c r="P2046" s="7"/>
      <c r="Q2046" s="7"/>
      <c r="R2046" s="4"/>
      <c r="S2046" s="2"/>
      <c r="T2046" s="2"/>
      <c r="U2046" s="2"/>
      <c r="V2046" s="2"/>
      <c r="W2046" s="2"/>
      <c r="X2046" s="2"/>
      <c r="Z2046" s="4"/>
      <c r="AA2046" s="2"/>
      <c r="AB2046" s="2"/>
      <c r="AC2046" s="2"/>
      <c r="AD2046" s="2"/>
      <c r="AE2046" s="2"/>
      <c r="AF2046" s="2"/>
      <c r="AG2046" s="2"/>
    </row>
    <row r="2047" spans="10:33" ht="14.5" x14ac:dyDescent="0.35">
      <c r="J2047" s="4"/>
      <c r="K2047" s="7"/>
      <c r="L2047" s="7"/>
      <c r="M2047" s="7"/>
      <c r="N2047" s="7"/>
      <c r="O2047" s="7"/>
      <c r="P2047" s="7"/>
      <c r="Q2047" s="7"/>
      <c r="R2047" s="4"/>
      <c r="S2047" s="2"/>
      <c r="T2047" s="2"/>
      <c r="U2047" s="2"/>
      <c r="V2047" s="2"/>
      <c r="W2047" s="2"/>
      <c r="X2047" s="2"/>
      <c r="Z2047" s="4"/>
      <c r="AA2047" s="2"/>
      <c r="AB2047" s="2"/>
      <c r="AC2047" s="2"/>
      <c r="AD2047" s="2"/>
      <c r="AE2047" s="2"/>
      <c r="AF2047" s="2"/>
      <c r="AG2047" s="2"/>
    </row>
    <row r="2048" spans="10:33" ht="14.5" x14ac:dyDescent="0.35">
      <c r="J2048" s="4"/>
      <c r="K2048" s="7"/>
      <c r="L2048" s="7"/>
      <c r="M2048" s="7"/>
      <c r="N2048" s="7"/>
      <c r="O2048" s="7"/>
      <c r="P2048" s="7"/>
      <c r="Q2048" s="7"/>
      <c r="R2048" s="4"/>
      <c r="S2048" s="2"/>
      <c r="T2048" s="2"/>
      <c r="U2048" s="2"/>
      <c r="V2048" s="2"/>
      <c r="W2048" s="2"/>
      <c r="X2048" s="2"/>
      <c r="Z2048" s="4"/>
      <c r="AA2048" s="2"/>
      <c r="AB2048" s="2"/>
      <c r="AC2048" s="2"/>
      <c r="AD2048" s="2"/>
      <c r="AE2048" s="2"/>
      <c r="AF2048" s="2"/>
      <c r="AG2048" s="2"/>
    </row>
    <row r="2049" spans="10:33" ht="14.5" x14ac:dyDescent="0.35">
      <c r="J2049" s="4"/>
      <c r="K2049" s="7"/>
      <c r="L2049" s="7"/>
      <c r="M2049" s="7"/>
      <c r="N2049" s="7"/>
      <c r="O2049" s="7"/>
      <c r="P2049" s="7"/>
      <c r="Q2049" s="7"/>
      <c r="R2049" s="4"/>
      <c r="S2049" s="2"/>
      <c r="T2049" s="2"/>
      <c r="U2049" s="2"/>
      <c r="V2049" s="2"/>
      <c r="W2049" s="2"/>
      <c r="X2049" s="2"/>
      <c r="Z2049" s="4"/>
      <c r="AA2049" s="2"/>
      <c r="AB2049" s="2"/>
      <c r="AC2049" s="2"/>
      <c r="AD2049" s="2"/>
      <c r="AE2049" s="2"/>
      <c r="AF2049" s="2"/>
      <c r="AG2049" s="2"/>
    </row>
    <row r="2050" spans="10:33" ht="14.5" x14ac:dyDescent="0.35">
      <c r="J2050" s="4"/>
      <c r="K2050" s="7"/>
      <c r="L2050" s="7"/>
      <c r="M2050" s="7"/>
      <c r="N2050" s="7"/>
      <c r="O2050" s="7"/>
      <c r="P2050" s="7"/>
      <c r="Q2050" s="7"/>
      <c r="R2050" s="4"/>
      <c r="S2050" s="2"/>
      <c r="T2050" s="2"/>
      <c r="U2050" s="2"/>
      <c r="V2050" s="2"/>
      <c r="W2050" s="2"/>
      <c r="X2050" s="2"/>
      <c r="Z2050" s="4"/>
      <c r="AA2050" s="2"/>
      <c r="AB2050" s="2"/>
      <c r="AC2050" s="2"/>
      <c r="AD2050" s="2"/>
      <c r="AE2050" s="2"/>
      <c r="AF2050" s="2"/>
      <c r="AG2050" s="2"/>
    </row>
    <row r="2051" spans="10:33" ht="14.5" x14ac:dyDescent="0.35">
      <c r="J2051" s="4"/>
      <c r="K2051" s="7"/>
      <c r="L2051" s="7"/>
      <c r="M2051" s="7"/>
      <c r="N2051" s="7"/>
      <c r="O2051" s="7"/>
      <c r="P2051" s="7"/>
      <c r="Q2051" s="7"/>
      <c r="R2051" s="4"/>
      <c r="S2051" s="2"/>
      <c r="T2051" s="2"/>
      <c r="U2051" s="2"/>
      <c r="V2051" s="2"/>
      <c r="W2051" s="2"/>
      <c r="X2051" s="2"/>
      <c r="Z2051" s="4"/>
      <c r="AA2051" s="2"/>
      <c r="AB2051" s="2"/>
      <c r="AC2051" s="2"/>
      <c r="AD2051" s="2"/>
      <c r="AE2051" s="2"/>
      <c r="AF2051" s="2"/>
      <c r="AG2051" s="2"/>
    </row>
    <row r="2052" spans="10:33" ht="14.5" x14ac:dyDescent="0.35">
      <c r="J2052" s="4"/>
      <c r="K2052" s="7"/>
      <c r="L2052" s="7"/>
      <c r="M2052" s="7"/>
      <c r="N2052" s="7"/>
      <c r="O2052" s="7"/>
      <c r="P2052" s="7"/>
      <c r="Q2052" s="7"/>
      <c r="R2052" s="4"/>
      <c r="S2052" s="2"/>
      <c r="T2052" s="2"/>
      <c r="U2052" s="2"/>
      <c r="V2052" s="2"/>
      <c r="W2052" s="2"/>
      <c r="X2052" s="2"/>
      <c r="Z2052" s="4"/>
      <c r="AA2052" s="2"/>
      <c r="AB2052" s="2"/>
      <c r="AC2052" s="2"/>
      <c r="AD2052" s="2"/>
      <c r="AE2052" s="2"/>
      <c r="AF2052" s="2"/>
      <c r="AG2052" s="2"/>
    </row>
    <row r="2053" spans="10:33" ht="14.5" x14ac:dyDescent="0.35">
      <c r="J2053" s="4"/>
      <c r="K2053" s="7"/>
      <c r="L2053" s="7"/>
      <c r="M2053" s="7"/>
      <c r="N2053" s="7"/>
      <c r="O2053" s="7"/>
      <c r="P2053" s="7"/>
      <c r="Q2053" s="7"/>
      <c r="R2053" s="4"/>
      <c r="S2053" s="2"/>
      <c r="T2053" s="2"/>
      <c r="U2053" s="2"/>
      <c r="V2053" s="2"/>
      <c r="W2053" s="2"/>
      <c r="X2053" s="2"/>
      <c r="Z2053" s="4"/>
      <c r="AA2053" s="2"/>
      <c r="AB2053" s="2"/>
      <c r="AC2053" s="2"/>
      <c r="AD2053" s="2"/>
      <c r="AE2053" s="2"/>
      <c r="AF2053" s="2"/>
      <c r="AG2053" s="2"/>
    </row>
    <row r="2054" spans="10:33" ht="14.5" x14ac:dyDescent="0.35">
      <c r="J2054" s="4"/>
      <c r="K2054" s="7"/>
      <c r="L2054" s="7"/>
      <c r="M2054" s="7"/>
      <c r="N2054" s="7"/>
      <c r="O2054" s="7"/>
      <c r="P2054" s="7"/>
      <c r="Q2054" s="7"/>
      <c r="R2054" s="4"/>
      <c r="S2054" s="2"/>
      <c r="T2054" s="2"/>
      <c r="U2054" s="2"/>
      <c r="V2054" s="2"/>
      <c r="W2054" s="2"/>
      <c r="X2054" s="2"/>
      <c r="Z2054" s="4"/>
      <c r="AA2054" s="2"/>
      <c r="AB2054" s="2"/>
      <c r="AC2054" s="2"/>
      <c r="AD2054" s="2"/>
      <c r="AE2054" s="2"/>
      <c r="AF2054" s="2"/>
      <c r="AG2054" s="2"/>
    </row>
    <row r="2055" spans="10:33" ht="14.5" x14ac:dyDescent="0.35">
      <c r="J2055" s="4"/>
      <c r="K2055" s="7"/>
      <c r="L2055" s="7"/>
      <c r="M2055" s="7"/>
      <c r="N2055" s="7"/>
      <c r="O2055" s="7"/>
      <c r="P2055" s="7"/>
      <c r="Q2055" s="7"/>
      <c r="R2055" s="4"/>
      <c r="S2055" s="2"/>
      <c r="T2055" s="2"/>
      <c r="U2055" s="2"/>
      <c r="V2055" s="2"/>
      <c r="W2055" s="2"/>
      <c r="X2055" s="2"/>
      <c r="Z2055" s="4"/>
      <c r="AA2055" s="2"/>
      <c r="AB2055" s="2"/>
      <c r="AC2055" s="2"/>
      <c r="AD2055" s="2"/>
      <c r="AE2055" s="2"/>
      <c r="AF2055" s="2"/>
      <c r="AG2055" s="2"/>
    </row>
    <row r="2056" spans="10:33" ht="14.5" x14ac:dyDescent="0.35">
      <c r="J2056" s="4"/>
      <c r="K2056" s="7"/>
      <c r="L2056" s="7"/>
      <c r="M2056" s="7"/>
      <c r="N2056" s="7"/>
      <c r="O2056" s="7"/>
      <c r="P2056" s="7"/>
      <c r="Q2056" s="7"/>
      <c r="R2056" s="4"/>
      <c r="S2056" s="2"/>
      <c r="T2056" s="2"/>
      <c r="U2056" s="2"/>
      <c r="V2056" s="2"/>
      <c r="W2056" s="2"/>
      <c r="X2056" s="2"/>
      <c r="Z2056" s="4"/>
      <c r="AA2056" s="2"/>
      <c r="AB2056" s="2"/>
      <c r="AC2056" s="2"/>
      <c r="AD2056" s="2"/>
      <c r="AE2056" s="2"/>
      <c r="AF2056" s="2"/>
      <c r="AG2056" s="2"/>
    </row>
    <row r="2057" spans="10:33" ht="14.5" x14ac:dyDescent="0.35">
      <c r="J2057" s="4"/>
      <c r="K2057" s="7"/>
      <c r="L2057" s="7"/>
      <c r="M2057" s="7"/>
      <c r="N2057" s="7"/>
      <c r="O2057" s="7"/>
      <c r="P2057" s="7"/>
      <c r="Q2057" s="7"/>
      <c r="R2057" s="4"/>
      <c r="S2057" s="2"/>
      <c r="T2057" s="2"/>
      <c r="U2057" s="2"/>
      <c r="V2057" s="2"/>
      <c r="W2057" s="2"/>
      <c r="X2057" s="2"/>
      <c r="Z2057" s="4"/>
      <c r="AA2057" s="2"/>
      <c r="AB2057" s="2"/>
      <c r="AC2057" s="2"/>
      <c r="AD2057" s="2"/>
      <c r="AE2057" s="2"/>
      <c r="AF2057" s="2"/>
      <c r="AG2057" s="2"/>
    </row>
    <row r="2058" spans="10:33" ht="14.5" x14ac:dyDescent="0.35">
      <c r="J2058" s="4"/>
      <c r="K2058" s="7"/>
      <c r="L2058" s="7"/>
      <c r="M2058" s="7"/>
      <c r="N2058" s="7"/>
      <c r="O2058" s="7"/>
      <c r="P2058" s="7"/>
      <c r="Q2058" s="7"/>
      <c r="R2058" s="4"/>
      <c r="S2058" s="2"/>
      <c r="T2058" s="2"/>
      <c r="U2058" s="2"/>
      <c r="V2058" s="2"/>
      <c r="W2058" s="2"/>
      <c r="X2058" s="2"/>
      <c r="Z2058" s="4"/>
      <c r="AA2058" s="2"/>
      <c r="AB2058" s="2"/>
      <c r="AC2058" s="2"/>
      <c r="AD2058" s="2"/>
      <c r="AE2058" s="2"/>
      <c r="AF2058" s="2"/>
      <c r="AG2058" s="2"/>
    </row>
    <row r="2059" spans="10:33" ht="14.5" x14ac:dyDescent="0.35">
      <c r="J2059" s="4"/>
      <c r="K2059" s="7"/>
      <c r="L2059" s="7"/>
      <c r="M2059" s="7"/>
      <c r="N2059" s="7"/>
      <c r="O2059" s="7"/>
      <c r="P2059" s="7"/>
      <c r="Q2059" s="7"/>
      <c r="R2059" s="4"/>
      <c r="S2059" s="2"/>
      <c r="T2059" s="2"/>
      <c r="U2059" s="2"/>
      <c r="V2059" s="2"/>
      <c r="W2059" s="2"/>
      <c r="X2059" s="2"/>
      <c r="Z2059" s="4"/>
      <c r="AA2059" s="2"/>
      <c r="AB2059" s="2"/>
      <c r="AC2059" s="2"/>
      <c r="AD2059" s="2"/>
      <c r="AE2059" s="2"/>
      <c r="AF2059" s="2"/>
      <c r="AG2059" s="2"/>
    </row>
    <row r="2060" spans="10:33" ht="14.5" x14ac:dyDescent="0.35">
      <c r="J2060" s="4"/>
      <c r="K2060" s="7"/>
      <c r="L2060" s="7"/>
      <c r="M2060" s="7"/>
      <c r="N2060" s="7"/>
      <c r="O2060" s="7"/>
      <c r="P2060" s="7"/>
      <c r="Q2060" s="7"/>
      <c r="R2060" s="4"/>
      <c r="S2060" s="2"/>
      <c r="T2060" s="2"/>
      <c r="U2060" s="2"/>
      <c r="V2060" s="2"/>
      <c r="W2060" s="2"/>
      <c r="X2060" s="2"/>
      <c r="Z2060" s="4"/>
      <c r="AA2060" s="2"/>
      <c r="AB2060" s="2"/>
      <c r="AC2060" s="2"/>
      <c r="AD2060" s="2"/>
      <c r="AE2060" s="2"/>
      <c r="AF2060" s="2"/>
      <c r="AG2060" s="2"/>
    </row>
    <row r="2061" spans="10:33" ht="14.5" x14ac:dyDescent="0.35">
      <c r="J2061" s="4"/>
      <c r="K2061" s="7"/>
      <c r="L2061" s="7"/>
      <c r="M2061" s="7"/>
      <c r="N2061" s="7"/>
      <c r="O2061" s="7"/>
      <c r="P2061" s="7"/>
      <c r="Q2061" s="7"/>
      <c r="R2061" s="4"/>
      <c r="S2061" s="2"/>
      <c r="T2061" s="2"/>
      <c r="U2061" s="2"/>
      <c r="V2061" s="2"/>
      <c r="W2061" s="2"/>
      <c r="X2061" s="2"/>
      <c r="Z2061" s="4"/>
      <c r="AA2061" s="2"/>
      <c r="AB2061" s="2"/>
      <c r="AC2061" s="2"/>
      <c r="AD2061" s="2"/>
      <c r="AE2061" s="2"/>
      <c r="AF2061" s="2"/>
      <c r="AG2061" s="2"/>
    </row>
    <row r="2062" spans="10:33" ht="14.5" x14ac:dyDescent="0.35">
      <c r="J2062" s="4"/>
      <c r="K2062" s="7"/>
      <c r="L2062" s="7"/>
      <c r="M2062" s="7"/>
      <c r="N2062" s="7"/>
      <c r="O2062" s="7"/>
      <c r="P2062" s="7"/>
      <c r="Q2062" s="7"/>
      <c r="R2062" s="4"/>
      <c r="S2062" s="2"/>
      <c r="T2062" s="2"/>
      <c r="U2062" s="2"/>
      <c r="V2062" s="2"/>
      <c r="W2062" s="2"/>
      <c r="X2062" s="2"/>
      <c r="Z2062" s="4"/>
      <c r="AA2062" s="2"/>
      <c r="AB2062" s="2"/>
      <c r="AC2062" s="2"/>
      <c r="AD2062" s="2"/>
      <c r="AE2062" s="2"/>
      <c r="AF2062" s="2"/>
      <c r="AG2062" s="2"/>
    </row>
    <row r="2063" spans="10:33" ht="14.5" x14ac:dyDescent="0.35">
      <c r="J2063" s="4"/>
      <c r="K2063" s="7"/>
      <c r="L2063" s="7"/>
      <c r="M2063" s="7"/>
      <c r="N2063" s="7"/>
      <c r="O2063" s="7"/>
      <c r="P2063" s="7"/>
      <c r="Q2063" s="7"/>
      <c r="R2063" s="4"/>
      <c r="S2063" s="2"/>
      <c r="T2063" s="2"/>
      <c r="U2063" s="2"/>
      <c r="V2063" s="2"/>
      <c r="W2063" s="2"/>
      <c r="X2063" s="2"/>
      <c r="Z2063" s="4"/>
      <c r="AA2063" s="2"/>
      <c r="AB2063" s="2"/>
      <c r="AC2063" s="2"/>
      <c r="AD2063" s="2"/>
      <c r="AE2063" s="2"/>
      <c r="AF2063" s="2"/>
      <c r="AG2063" s="2"/>
    </row>
    <row r="2064" spans="10:33" ht="14.5" x14ac:dyDescent="0.35">
      <c r="J2064" s="4"/>
      <c r="K2064" s="7"/>
      <c r="L2064" s="7"/>
      <c r="M2064" s="7"/>
      <c r="N2064" s="7"/>
      <c r="O2064" s="7"/>
      <c r="P2064" s="7"/>
      <c r="Q2064" s="7"/>
      <c r="R2064" s="4"/>
      <c r="S2064" s="2"/>
      <c r="T2064" s="2"/>
      <c r="U2064" s="2"/>
      <c r="V2064" s="2"/>
      <c r="W2064" s="2"/>
      <c r="X2064" s="2"/>
      <c r="Z2064" s="4"/>
      <c r="AA2064" s="2"/>
      <c r="AB2064" s="2"/>
      <c r="AC2064" s="2"/>
      <c r="AD2064" s="2"/>
      <c r="AE2064" s="2"/>
      <c r="AF2064" s="2"/>
      <c r="AG2064" s="2"/>
    </row>
    <row r="2065" spans="10:33" ht="14.5" x14ac:dyDescent="0.35">
      <c r="J2065" s="4"/>
      <c r="K2065" s="7"/>
      <c r="L2065" s="7"/>
      <c r="M2065" s="7"/>
      <c r="N2065" s="7"/>
      <c r="O2065" s="7"/>
      <c r="P2065" s="7"/>
      <c r="Q2065" s="7"/>
      <c r="R2065" s="4"/>
      <c r="S2065" s="2"/>
      <c r="T2065" s="2"/>
      <c r="U2065" s="2"/>
      <c r="V2065" s="2"/>
      <c r="W2065" s="2"/>
      <c r="X2065" s="2"/>
      <c r="Z2065" s="4"/>
      <c r="AA2065" s="2"/>
      <c r="AB2065" s="2"/>
      <c r="AC2065" s="2"/>
      <c r="AD2065" s="2"/>
      <c r="AE2065" s="2"/>
      <c r="AF2065" s="2"/>
      <c r="AG2065" s="2"/>
    </row>
    <row r="2066" spans="10:33" ht="14.5" x14ac:dyDescent="0.35">
      <c r="J2066" s="4"/>
      <c r="K2066" s="7"/>
      <c r="L2066" s="7"/>
      <c r="M2066" s="7"/>
      <c r="N2066" s="7"/>
      <c r="O2066" s="7"/>
      <c r="P2066" s="7"/>
      <c r="Q2066" s="7"/>
      <c r="R2066" s="4"/>
      <c r="S2066" s="2"/>
      <c r="T2066" s="2"/>
      <c r="U2066" s="2"/>
      <c r="V2066" s="2"/>
      <c r="W2066" s="2"/>
      <c r="X2066" s="2"/>
      <c r="Z2066" s="4"/>
      <c r="AA2066" s="2"/>
      <c r="AB2066" s="2"/>
      <c r="AC2066" s="2"/>
      <c r="AD2066" s="2"/>
      <c r="AE2066" s="2"/>
      <c r="AF2066" s="2"/>
      <c r="AG2066" s="2"/>
    </row>
    <row r="2067" spans="10:33" ht="14.5" x14ac:dyDescent="0.35">
      <c r="J2067" s="4"/>
      <c r="K2067" s="7"/>
      <c r="L2067" s="7"/>
      <c r="M2067" s="7"/>
      <c r="N2067" s="7"/>
      <c r="O2067" s="7"/>
      <c r="P2067" s="7"/>
      <c r="Q2067" s="7"/>
      <c r="R2067" s="4"/>
      <c r="S2067" s="2"/>
      <c r="T2067" s="2"/>
      <c r="U2067" s="2"/>
      <c r="V2067" s="2"/>
      <c r="W2067" s="2"/>
      <c r="X2067" s="2"/>
      <c r="Z2067" s="4"/>
      <c r="AA2067" s="2"/>
      <c r="AB2067" s="2"/>
      <c r="AC2067" s="2"/>
      <c r="AD2067" s="2"/>
      <c r="AE2067" s="2"/>
      <c r="AF2067" s="2"/>
      <c r="AG2067" s="2"/>
    </row>
    <row r="2068" spans="10:33" ht="14.5" x14ac:dyDescent="0.35">
      <c r="J2068" s="4"/>
      <c r="K2068" s="7"/>
      <c r="L2068" s="7"/>
      <c r="M2068" s="7"/>
      <c r="N2068" s="7"/>
      <c r="O2068" s="7"/>
      <c r="P2068" s="7"/>
      <c r="Q2068" s="7"/>
      <c r="R2068" s="4"/>
      <c r="S2068" s="2"/>
      <c r="T2068" s="2"/>
      <c r="U2068" s="2"/>
      <c r="V2068" s="2"/>
      <c r="W2068" s="2"/>
      <c r="X2068" s="2"/>
      <c r="Z2068" s="4"/>
      <c r="AA2068" s="2"/>
      <c r="AB2068" s="2"/>
      <c r="AC2068" s="2"/>
      <c r="AD2068" s="2"/>
      <c r="AE2068" s="2"/>
      <c r="AF2068" s="2"/>
      <c r="AG2068" s="2"/>
    </row>
    <row r="2069" spans="10:33" ht="14.5" x14ac:dyDescent="0.35">
      <c r="J2069" s="4"/>
      <c r="K2069" s="7"/>
      <c r="L2069" s="7"/>
      <c r="M2069" s="7"/>
      <c r="N2069" s="7"/>
      <c r="O2069" s="7"/>
      <c r="P2069" s="7"/>
      <c r="Q2069" s="7"/>
      <c r="R2069" s="4"/>
      <c r="S2069" s="2"/>
      <c r="T2069" s="2"/>
      <c r="U2069" s="2"/>
      <c r="V2069" s="2"/>
      <c r="W2069" s="2"/>
      <c r="X2069" s="2"/>
      <c r="Z2069" s="4"/>
      <c r="AA2069" s="2"/>
      <c r="AB2069" s="2"/>
      <c r="AC2069" s="2"/>
      <c r="AD2069" s="2"/>
      <c r="AE2069" s="2"/>
      <c r="AF2069" s="2"/>
      <c r="AG2069" s="2"/>
    </row>
    <row r="2070" spans="10:33" ht="14.5" x14ac:dyDescent="0.35">
      <c r="J2070" s="4"/>
      <c r="K2070" s="7"/>
      <c r="L2070" s="7"/>
      <c r="M2070" s="7"/>
      <c r="N2070" s="7"/>
      <c r="O2070" s="7"/>
      <c r="P2070" s="7"/>
      <c r="Q2070" s="7"/>
      <c r="R2070" s="4"/>
      <c r="S2070" s="2"/>
      <c r="T2070" s="2"/>
      <c r="U2070" s="2"/>
      <c r="V2070" s="2"/>
      <c r="W2070" s="2"/>
      <c r="X2070" s="2"/>
      <c r="Z2070" s="4"/>
      <c r="AA2070" s="2"/>
      <c r="AB2070" s="2"/>
      <c r="AC2070" s="2"/>
      <c r="AD2070" s="2"/>
      <c r="AE2070" s="2"/>
      <c r="AF2070" s="2"/>
      <c r="AG2070" s="2"/>
    </row>
    <row r="2071" spans="10:33" ht="14.5" x14ac:dyDescent="0.35">
      <c r="J2071" s="4"/>
      <c r="K2071" s="7"/>
      <c r="L2071" s="7"/>
      <c r="M2071" s="7"/>
      <c r="N2071" s="7"/>
      <c r="O2071" s="7"/>
      <c r="P2071" s="7"/>
      <c r="Q2071" s="7"/>
      <c r="R2071" s="4"/>
      <c r="S2071" s="2"/>
      <c r="T2071" s="2"/>
      <c r="U2071" s="2"/>
      <c r="V2071" s="2"/>
      <c r="W2071" s="2"/>
      <c r="X2071" s="2"/>
      <c r="Z2071" s="4"/>
      <c r="AA2071" s="2"/>
      <c r="AB2071" s="2"/>
      <c r="AC2071" s="2"/>
      <c r="AD2071" s="2"/>
      <c r="AE2071" s="2"/>
      <c r="AF2071" s="2"/>
      <c r="AG2071" s="2"/>
    </row>
    <row r="2072" spans="10:33" ht="14.5" x14ac:dyDescent="0.35">
      <c r="J2072" s="4"/>
      <c r="K2072" s="7"/>
      <c r="L2072" s="7"/>
      <c r="M2072" s="7"/>
      <c r="N2072" s="7"/>
      <c r="O2072" s="7"/>
      <c r="P2072" s="7"/>
      <c r="Q2072" s="7"/>
      <c r="R2072" s="4"/>
      <c r="S2072" s="2"/>
      <c r="T2072" s="2"/>
      <c r="U2072" s="2"/>
      <c r="V2072" s="2"/>
      <c r="W2072" s="2"/>
      <c r="X2072" s="2"/>
      <c r="Z2072" s="4"/>
      <c r="AA2072" s="2"/>
      <c r="AB2072" s="2"/>
      <c r="AC2072" s="2"/>
      <c r="AD2072" s="2"/>
      <c r="AE2072" s="2"/>
      <c r="AF2072" s="2"/>
      <c r="AG2072" s="2"/>
    </row>
    <row r="2073" spans="10:33" ht="14.5" x14ac:dyDescent="0.35">
      <c r="J2073" s="4"/>
      <c r="K2073" s="7"/>
      <c r="L2073" s="7"/>
      <c r="M2073" s="7"/>
      <c r="N2073" s="7"/>
      <c r="O2073" s="7"/>
      <c r="P2073" s="7"/>
      <c r="Q2073" s="7"/>
      <c r="R2073" s="4"/>
      <c r="S2073" s="2"/>
      <c r="T2073" s="2"/>
      <c r="U2073" s="2"/>
      <c r="V2073" s="2"/>
      <c r="W2073" s="2"/>
      <c r="X2073" s="2"/>
      <c r="Z2073" s="4"/>
      <c r="AA2073" s="2"/>
      <c r="AB2073" s="2"/>
      <c r="AC2073" s="2"/>
      <c r="AD2073" s="2"/>
      <c r="AE2073" s="2"/>
      <c r="AF2073" s="2"/>
      <c r="AG2073" s="2"/>
    </row>
    <row r="2074" spans="10:33" ht="14.5" x14ac:dyDescent="0.35">
      <c r="J2074" s="4"/>
      <c r="K2074" s="7"/>
      <c r="L2074" s="7"/>
      <c r="M2074" s="7"/>
      <c r="N2074" s="7"/>
      <c r="O2074" s="7"/>
      <c r="P2074" s="7"/>
      <c r="Q2074" s="7"/>
      <c r="R2074" s="4"/>
      <c r="S2074" s="2"/>
      <c r="T2074" s="2"/>
      <c r="U2074" s="2"/>
      <c r="V2074" s="2"/>
      <c r="W2074" s="2"/>
      <c r="X2074" s="2"/>
      <c r="Z2074" s="4"/>
      <c r="AA2074" s="2"/>
      <c r="AB2074" s="2"/>
      <c r="AC2074" s="2"/>
      <c r="AD2074" s="2"/>
      <c r="AE2074" s="2"/>
      <c r="AF2074" s="2"/>
      <c r="AG2074" s="2"/>
    </row>
    <row r="2075" spans="10:33" ht="14.5" x14ac:dyDescent="0.35">
      <c r="J2075" s="4"/>
      <c r="K2075" s="7"/>
      <c r="L2075" s="7"/>
      <c r="M2075" s="7"/>
      <c r="N2075" s="7"/>
      <c r="O2075" s="7"/>
      <c r="P2075" s="7"/>
      <c r="Q2075" s="7"/>
      <c r="R2075" s="4"/>
      <c r="S2075" s="2"/>
      <c r="T2075" s="2"/>
      <c r="U2075" s="2"/>
      <c r="V2075" s="2"/>
      <c r="W2075" s="2"/>
      <c r="X2075" s="2"/>
      <c r="Z2075" s="4"/>
      <c r="AA2075" s="2"/>
      <c r="AB2075" s="2"/>
      <c r="AC2075" s="2"/>
      <c r="AD2075" s="2"/>
      <c r="AE2075" s="2"/>
      <c r="AF2075" s="2"/>
      <c r="AG2075" s="2"/>
    </row>
    <row r="2076" spans="10:33" ht="14.5" x14ac:dyDescent="0.35">
      <c r="J2076" s="4"/>
      <c r="K2076" s="7"/>
      <c r="L2076" s="7"/>
      <c r="M2076" s="7"/>
      <c r="N2076" s="7"/>
      <c r="O2076" s="7"/>
      <c r="P2076" s="7"/>
      <c r="Q2076" s="7"/>
      <c r="R2076" s="4"/>
      <c r="S2076" s="2"/>
      <c r="T2076" s="2"/>
      <c r="U2076" s="2"/>
      <c r="V2076" s="2"/>
      <c r="W2076" s="2"/>
      <c r="X2076" s="2"/>
      <c r="Z2076" s="4"/>
      <c r="AA2076" s="2"/>
      <c r="AB2076" s="2"/>
      <c r="AC2076" s="2"/>
      <c r="AD2076" s="2"/>
      <c r="AE2076" s="2"/>
      <c r="AF2076" s="2"/>
      <c r="AG2076" s="2"/>
    </row>
    <row r="2077" spans="10:33" ht="14.5" x14ac:dyDescent="0.35">
      <c r="J2077" s="4"/>
      <c r="K2077" s="7"/>
      <c r="L2077" s="7"/>
      <c r="M2077" s="7"/>
      <c r="N2077" s="7"/>
      <c r="O2077" s="7"/>
      <c r="P2077" s="7"/>
      <c r="Q2077" s="7"/>
      <c r="R2077" s="4"/>
      <c r="S2077" s="2"/>
      <c r="T2077" s="2"/>
      <c r="U2077" s="2"/>
      <c r="V2077" s="2"/>
      <c r="W2077" s="2"/>
      <c r="X2077" s="2"/>
      <c r="Z2077" s="4"/>
      <c r="AA2077" s="2"/>
      <c r="AB2077" s="2"/>
      <c r="AC2077" s="2"/>
      <c r="AD2077" s="2"/>
      <c r="AE2077" s="2"/>
      <c r="AF2077" s="2"/>
      <c r="AG2077" s="2"/>
    </row>
    <row r="2078" spans="10:33" ht="14.5" x14ac:dyDescent="0.35">
      <c r="J2078" s="4"/>
      <c r="K2078" s="7"/>
      <c r="L2078" s="7"/>
      <c r="M2078" s="7"/>
      <c r="N2078" s="7"/>
      <c r="O2078" s="7"/>
      <c r="P2078" s="7"/>
      <c r="Q2078" s="7"/>
      <c r="R2078" s="4"/>
      <c r="S2078" s="2"/>
      <c r="T2078" s="2"/>
      <c r="U2078" s="2"/>
      <c r="V2078" s="2"/>
      <c r="W2078" s="2"/>
      <c r="X2078" s="2"/>
      <c r="Z2078" s="4"/>
      <c r="AA2078" s="2"/>
      <c r="AB2078" s="2"/>
      <c r="AC2078" s="2"/>
      <c r="AD2078" s="2"/>
      <c r="AE2078" s="2"/>
      <c r="AF2078" s="2"/>
      <c r="AG2078" s="2"/>
    </row>
    <row r="2079" spans="10:33" ht="14.5" x14ac:dyDescent="0.35">
      <c r="J2079" s="4"/>
      <c r="K2079" s="7"/>
      <c r="L2079" s="7"/>
      <c r="M2079" s="7"/>
      <c r="N2079" s="7"/>
      <c r="O2079" s="7"/>
      <c r="P2079" s="7"/>
      <c r="Q2079" s="7"/>
      <c r="R2079" s="4"/>
      <c r="S2079" s="2"/>
      <c r="T2079" s="2"/>
      <c r="U2079" s="2"/>
      <c r="V2079" s="2"/>
      <c r="W2079" s="2"/>
      <c r="X2079" s="2"/>
      <c r="Z2079" s="4"/>
      <c r="AA2079" s="2"/>
      <c r="AB2079" s="2"/>
      <c r="AC2079" s="2"/>
      <c r="AD2079" s="2"/>
      <c r="AE2079" s="2"/>
      <c r="AF2079" s="2"/>
      <c r="AG2079" s="2"/>
    </row>
    <row r="2080" spans="10:33" ht="14.5" x14ac:dyDescent="0.35">
      <c r="J2080" s="4"/>
      <c r="K2080" s="7"/>
      <c r="L2080" s="7"/>
      <c r="M2080" s="7"/>
      <c r="N2080" s="7"/>
      <c r="O2080" s="7"/>
      <c r="P2080" s="7"/>
      <c r="Q2080" s="7"/>
      <c r="R2080" s="4"/>
      <c r="S2080" s="2"/>
      <c r="T2080" s="2"/>
      <c r="U2080" s="2"/>
      <c r="V2080" s="2"/>
      <c r="W2080" s="2"/>
      <c r="X2080" s="2"/>
      <c r="Z2080" s="4"/>
      <c r="AA2080" s="2"/>
      <c r="AB2080" s="2"/>
      <c r="AC2080" s="2"/>
      <c r="AD2080" s="2"/>
      <c r="AE2080" s="2"/>
      <c r="AF2080" s="2"/>
      <c r="AG2080" s="2"/>
    </row>
    <row r="2081" spans="10:33" ht="14.5" x14ac:dyDescent="0.35">
      <c r="J2081" s="4"/>
      <c r="K2081" s="7"/>
      <c r="L2081" s="7"/>
      <c r="M2081" s="7"/>
      <c r="N2081" s="7"/>
      <c r="O2081" s="7"/>
      <c r="P2081" s="7"/>
      <c r="Q2081" s="7"/>
      <c r="R2081" s="4"/>
      <c r="S2081" s="2"/>
      <c r="T2081" s="2"/>
      <c r="U2081" s="2"/>
      <c r="V2081" s="2"/>
      <c r="W2081" s="2"/>
      <c r="X2081" s="2"/>
      <c r="Z2081" s="4"/>
      <c r="AA2081" s="2"/>
      <c r="AB2081" s="2"/>
      <c r="AC2081" s="2"/>
      <c r="AD2081" s="2"/>
      <c r="AE2081" s="2"/>
      <c r="AF2081" s="2"/>
      <c r="AG2081" s="2"/>
    </row>
    <row r="2082" spans="10:33" ht="14.5" x14ac:dyDescent="0.35">
      <c r="J2082" s="4"/>
      <c r="K2082" s="7"/>
      <c r="L2082" s="7"/>
      <c r="M2082" s="7"/>
      <c r="N2082" s="7"/>
      <c r="O2082" s="7"/>
      <c r="P2082" s="7"/>
      <c r="Q2082" s="7"/>
      <c r="R2082" s="4"/>
      <c r="S2082" s="2"/>
      <c r="T2082" s="2"/>
      <c r="U2082" s="2"/>
      <c r="V2082" s="2"/>
      <c r="W2082" s="2"/>
      <c r="X2082" s="2"/>
      <c r="Z2082" s="4"/>
      <c r="AA2082" s="2"/>
      <c r="AB2082" s="2"/>
      <c r="AC2082" s="2"/>
      <c r="AD2082" s="2"/>
      <c r="AE2082" s="2"/>
      <c r="AF2082" s="2"/>
      <c r="AG2082" s="2"/>
    </row>
    <row r="2083" spans="10:33" ht="14.5" x14ac:dyDescent="0.35">
      <c r="J2083" s="4"/>
      <c r="K2083" s="7"/>
      <c r="L2083" s="7"/>
      <c r="M2083" s="7"/>
      <c r="N2083" s="7"/>
      <c r="O2083" s="7"/>
      <c r="P2083" s="7"/>
      <c r="Q2083" s="7"/>
      <c r="R2083" s="4"/>
      <c r="S2083" s="2"/>
      <c r="T2083" s="2"/>
      <c r="U2083" s="2"/>
      <c r="V2083" s="2"/>
      <c r="W2083" s="2"/>
      <c r="X2083" s="2"/>
      <c r="Z2083" s="4"/>
      <c r="AA2083" s="2"/>
      <c r="AB2083" s="2"/>
      <c r="AC2083" s="2"/>
      <c r="AD2083" s="2"/>
      <c r="AE2083" s="2"/>
      <c r="AF2083" s="2"/>
      <c r="AG2083" s="2"/>
    </row>
    <row r="2084" spans="10:33" ht="14.5" x14ac:dyDescent="0.35">
      <c r="J2084" s="4"/>
      <c r="K2084" s="7"/>
      <c r="L2084" s="7"/>
      <c r="M2084" s="7"/>
      <c r="N2084" s="7"/>
      <c r="O2084" s="7"/>
      <c r="P2084" s="7"/>
      <c r="Q2084" s="7"/>
      <c r="R2084" s="4"/>
      <c r="S2084" s="2"/>
      <c r="T2084" s="2"/>
      <c r="U2084" s="2"/>
      <c r="V2084" s="2"/>
      <c r="W2084" s="2"/>
      <c r="X2084" s="2"/>
      <c r="Z2084" s="4"/>
      <c r="AA2084" s="2"/>
      <c r="AB2084" s="2"/>
      <c r="AC2084" s="2"/>
      <c r="AD2084" s="2"/>
      <c r="AE2084" s="2"/>
      <c r="AF2084" s="2"/>
      <c r="AG2084" s="2"/>
    </row>
    <row r="2085" spans="10:33" ht="14.5" x14ac:dyDescent="0.35">
      <c r="J2085" s="4"/>
      <c r="K2085" s="7"/>
      <c r="L2085" s="7"/>
      <c r="M2085" s="7"/>
      <c r="N2085" s="7"/>
      <c r="O2085" s="7"/>
      <c r="P2085" s="7"/>
      <c r="Q2085" s="7"/>
      <c r="R2085" s="4"/>
      <c r="S2085" s="2"/>
      <c r="T2085" s="2"/>
      <c r="U2085" s="2"/>
      <c r="V2085" s="2"/>
      <c r="W2085" s="2"/>
      <c r="X2085" s="2"/>
      <c r="Z2085" s="4"/>
      <c r="AA2085" s="2"/>
      <c r="AB2085" s="2"/>
      <c r="AC2085" s="2"/>
      <c r="AD2085" s="2"/>
      <c r="AE2085" s="2"/>
      <c r="AF2085" s="2"/>
      <c r="AG2085" s="2"/>
    </row>
    <row r="2086" spans="10:33" ht="14.5" x14ac:dyDescent="0.35">
      <c r="J2086" s="4"/>
      <c r="K2086" s="7"/>
      <c r="L2086" s="7"/>
      <c r="M2086" s="7"/>
      <c r="N2086" s="7"/>
      <c r="O2086" s="7"/>
      <c r="P2086" s="7"/>
      <c r="Q2086" s="7"/>
      <c r="R2086" s="4"/>
      <c r="S2086" s="2"/>
      <c r="T2086" s="2"/>
      <c r="U2086" s="2"/>
      <c r="V2086" s="2"/>
      <c r="W2086" s="2"/>
      <c r="X2086" s="2"/>
      <c r="Z2086" s="4"/>
      <c r="AA2086" s="2"/>
      <c r="AB2086" s="2"/>
      <c r="AC2086" s="2"/>
      <c r="AD2086" s="2"/>
      <c r="AE2086" s="2"/>
      <c r="AF2086" s="2"/>
      <c r="AG2086" s="2"/>
    </row>
    <row r="2087" spans="10:33" ht="14.5" x14ac:dyDescent="0.35">
      <c r="J2087" s="4"/>
      <c r="K2087" s="7"/>
      <c r="L2087" s="7"/>
      <c r="M2087" s="7"/>
      <c r="N2087" s="7"/>
      <c r="O2087" s="7"/>
      <c r="P2087" s="7"/>
      <c r="Q2087" s="7"/>
      <c r="R2087" s="4"/>
      <c r="S2087" s="2"/>
      <c r="T2087" s="2"/>
      <c r="U2087" s="2"/>
      <c r="V2087" s="2"/>
      <c r="W2087" s="2"/>
      <c r="X2087" s="2"/>
      <c r="Z2087" s="4"/>
      <c r="AA2087" s="2"/>
      <c r="AB2087" s="2"/>
      <c r="AC2087" s="2"/>
      <c r="AD2087" s="2"/>
      <c r="AE2087" s="2"/>
      <c r="AF2087" s="2"/>
      <c r="AG2087" s="2"/>
    </row>
    <row r="2088" spans="10:33" ht="14.5" x14ac:dyDescent="0.35">
      <c r="J2088" s="4"/>
      <c r="K2088" s="7"/>
      <c r="L2088" s="7"/>
      <c r="M2088" s="7"/>
      <c r="N2088" s="7"/>
      <c r="O2088" s="7"/>
      <c r="P2088" s="7"/>
      <c r="Q2088" s="7"/>
      <c r="R2088" s="4"/>
      <c r="S2088" s="2"/>
      <c r="T2088" s="2"/>
      <c r="U2088" s="2"/>
      <c r="V2088" s="2"/>
      <c r="W2088" s="2"/>
      <c r="X2088" s="2"/>
      <c r="Z2088" s="4"/>
      <c r="AA2088" s="2"/>
      <c r="AB2088" s="2"/>
      <c r="AC2088" s="2"/>
      <c r="AD2088" s="2"/>
      <c r="AE2088" s="2"/>
      <c r="AF2088" s="2"/>
      <c r="AG2088" s="2"/>
    </row>
    <row r="2089" spans="10:33" ht="14.5" x14ac:dyDescent="0.35">
      <c r="J2089" s="4"/>
      <c r="K2089" s="7"/>
      <c r="L2089" s="7"/>
      <c r="M2089" s="7"/>
      <c r="N2089" s="7"/>
      <c r="O2089" s="7"/>
      <c r="P2089" s="7"/>
      <c r="Q2089" s="7"/>
      <c r="R2089" s="4"/>
      <c r="S2089" s="2"/>
      <c r="T2089" s="2"/>
      <c r="U2089" s="2"/>
      <c r="V2089" s="2"/>
      <c r="W2089" s="2"/>
      <c r="X2089" s="2"/>
      <c r="Z2089" s="4"/>
      <c r="AA2089" s="2"/>
      <c r="AB2089" s="2"/>
      <c r="AC2089" s="2"/>
      <c r="AD2089" s="2"/>
      <c r="AE2089" s="2"/>
      <c r="AF2089" s="2"/>
      <c r="AG2089" s="2"/>
    </row>
    <row r="2090" spans="10:33" ht="14.5" x14ac:dyDescent="0.35">
      <c r="J2090" s="4"/>
      <c r="K2090" s="7"/>
      <c r="L2090" s="7"/>
      <c r="M2090" s="7"/>
      <c r="N2090" s="7"/>
      <c r="O2090" s="7"/>
      <c r="P2090" s="7"/>
      <c r="Q2090" s="7"/>
      <c r="R2090" s="4"/>
      <c r="S2090" s="2"/>
      <c r="T2090" s="2"/>
      <c r="U2090" s="2"/>
      <c r="V2090" s="2"/>
      <c r="W2090" s="2"/>
      <c r="X2090" s="2"/>
      <c r="Z2090" s="4"/>
      <c r="AA2090" s="2"/>
      <c r="AB2090" s="2"/>
      <c r="AC2090" s="2"/>
      <c r="AD2090" s="2"/>
      <c r="AE2090" s="2"/>
      <c r="AF2090" s="2"/>
      <c r="AG2090" s="2"/>
    </row>
    <row r="2091" spans="10:33" ht="14.5" x14ac:dyDescent="0.35">
      <c r="J2091" s="4"/>
      <c r="K2091" s="7"/>
      <c r="L2091" s="7"/>
      <c r="M2091" s="7"/>
      <c r="N2091" s="7"/>
      <c r="O2091" s="7"/>
      <c r="P2091" s="7"/>
      <c r="Q2091" s="7"/>
      <c r="R2091" s="4"/>
      <c r="S2091" s="2"/>
      <c r="T2091" s="2"/>
      <c r="U2091" s="2"/>
      <c r="V2091" s="2"/>
      <c r="W2091" s="2"/>
      <c r="X2091" s="2"/>
      <c r="Z2091" s="4"/>
      <c r="AA2091" s="2"/>
      <c r="AB2091" s="2"/>
      <c r="AC2091" s="2"/>
      <c r="AD2091" s="2"/>
      <c r="AE2091" s="2"/>
      <c r="AF2091" s="2"/>
      <c r="AG2091" s="2"/>
    </row>
    <row r="2092" spans="10:33" ht="14.5" x14ac:dyDescent="0.35">
      <c r="J2092" s="4"/>
      <c r="K2092" s="7"/>
      <c r="L2092" s="7"/>
      <c r="M2092" s="7"/>
      <c r="N2092" s="7"/>
      <c r="O2092" s="7"/>
      <c r="P2092" s="7"/>
      <c r="Q2092" s="7"/>
      <c r="R2092" s="4"/>
      <c r="S2092" s="2"/>
      <c r="T2092" s="2"/>
      <c r="U2092" s="2"/>
      <c r="V2092" s="2"/>
      <c r="W2092" s="2"/>
      <c r="X2092" s="2"/>
      <c r="Z2092" s="4"/>
      <c r="AA2092" s="2"/>
      <c r="AB2092" s="2"/>
      <c r="AC2092" s="2"/>
      <c r="AD2092" s="2"/>
      <c r="AE2092" s="2"/>
      <c r="AF2092" s="2"/>
      <c r="AG2092" s="2"/>
    </row>
    <row r="2093" spans="10:33" ht="14.5" x14ac:dyDescent="0.35">
      <c r="J2093" s="4"/>
      <c r="K2093" s="7"/>
      <c r="L2093" s="7"/>
      <c r="M2093" s="7"/>
      <c r="N2093" s="7"/>
      <c r="O2093" s="7"/>
      <c r="P2093" s="7"/>
      <c r="Q2093" s="7"/>
      <c r="R2093" s="4"/>
      <c r="S2093" s="2"/>
      <c r="T2093" s="2"/>
      <c r="U2093" s="2"/>
      <c r="V2093" s="2"/>
      <c r="W2093" s="2"/>
      <c r="X2093" s="2"/>
      <c r="Z2093" s="4"/>
      <c r="AA2093" s="2"/>
      <c r="AB2093" s="2"/>
      <c r="AC2093" s="2"/>
      <c r="AD2093" s="2"/>
      <c r="AE2093" s="2"/>
      <c r="AF2093" s="2"/>
      <c r="AG2093" s="2"/>
    </row>
    <row r="2094" spans="10:33" ht="14.5" x14ac:dyDescent="0.35">
      <c r="J2094" s="4"/>
      <c r="K2094" s="7"/>
      <c r="L2094" s="7"/>
      <c r="M2094" s="7"/>
      <c r="N2094" s="7"/>
      <c r="O2094" s="7"/>
      <c r="P2094" s="7"/>
      <c r="Q2094" s="7"/>
      <c r="R2094" s="4"/>
      <c r="S2094" s="2"/>
      <c r="T2094" s="2"/>
      <c r="U2094" s="2"/>
      <c r="V2094" s="2"/>
      <c r="W2094" s="2"/>
      <c r="X2094" s="2"/>
      <c r="Z2094" s="4"/>
      <c r="AA2094" s="2"/>
      <c r="AB2094" s="2"/>
      <c r="AC2094" s="2"/>
      <c r="AD2094" s="2"/>
      <c r="AE2094" s="2"/>
      <c r="AF2094" s="2"/>
      <c r="AG2094" s="2"/>
    </row>
    <row r="2095" spans="10:33" ht="14.5" x14ac:dyDescent="0.35">
      <c r="J2095" s="4"/>
      <c r="K2095" s="7"/>
      <c r="L2095" s="7"/>
      <c r="M2095" s="7"/>
      <c r="N2095" s="7"/>
      <c r="O2095" s="7"/>
      <c r="P2095" s="7"/>
      <c r="Q2095" s="7"/>
      <c r="R2095" s="4"/>
      <c r="S2095" s="2"/>
      <c r="T2095" s="2"/>
      <c r="U2095" s="2"/>
      <c r="V2095" s="2"/>
      <c r="W2095" s="2"/>
      <c r="X2095" s="2"/>
      <c r="Z2095" s="4"/>
      <c r="AA2095" s="2"/>
      <c r="AB2095" s="2"/>
      <c r="AC2095" s="2"/>
      <c r="AD2095" s="2"/>
      <c r="AE2095" s="2"/>
      <c r="AF2095" s="2"/>
      <c r="AG2095" s="2"/>
    </row>
    <row r="2096" spans="10:33" ht="14.5" x14ac:dyDescent="0.35">
      <c r="J2096" s="4"/>
      <c r="K2096" s="7"/>
      <c r="L2096" s="7"/>
      <c r="M2096" s="7"/>
      <c r="N2096" s="7"/>
      <c r="O2096" s="7"/>
      <c r="P2096" s="7"/>
      <c r="Q2096" s="7"/>
      <c r="R2096" s="4"/>
      <c r="S2096" s="2"/>
      <c r="T2096" s="2"/>
      <c r="U2096" s="2"/>
      <c r="V2096" s="2"/>
      <c r="W2096" s="2"/>
      <c r="X2096" s="2"/>
      <c r="Z2096" s="4"/>
      <c r="AA2096" s="2"/>
      <c r="AB2096" s="2"/>
      <c r="AC2096" s="2"/>
      <c r="AD2096" s="2"/>
      <c r="AE2096" s="2"/>
      <c r="AF2096" s="2"/>
      <c r="AG2096" s="2"/>
    </row>
    <row r="2097" spans="10:33" ht="14.5" x14ac:dyDescent="0.35">
      <c r="J2097" s="4"/>
      <c r="K2097" s="7"/>
      <c r="L2097" s="7"/>
      <c r="M2097" s="7"/>
      <c r="N2097" s="7"/>
      <c r="O2097" s="7"/>
      <c r="P2097" s="7"/>
      <c r="Q2097" s="7"/>
      <c r="R2097" s="4"/>
      <c r="S2097" s="2"/>
      <c r="T2097" s="2"/>
      <c r="U2097" s="2"/>
      <c r="V2097" s="2"/>
      <c r="W2097" s="2"/>
      <c r="X2097" s="2"/>
      <c r="Z2097" s="4"/>
      <c r="AA2097" s="2"/>
      <c r="AB2097" s="2"/>
      <c r="AC2097" s="2"/>
      <c r="AD2097" s="2"/>
      <c r="AE2097" s="2"/>
      <c r="AF2097" s="2"/>
      <c r="AG2097" s="2"/>
    </row>
    <row r="2098" spans="10:33" ht="14.5" x14ac:dyDescent="0.35">
      <c r="J2098" s="4"/>
      <c r="K2098" s="7"/>
      <c r="L2098" s="7"/>
      <c r="M2098" s="7"/>
      <c r="N2098" s="7"/>
      <c r="O2098" s="7"/>
      <c r="P2098" s="7"/>
      <c r="Q2098" s="7"/>
      <c r="R2098" s="4"/>
      <c r="S2098" s="2"/>
      <c r="T2098" s="2"/>
      <c r="U2098" s="2"/>
      <c r="V2098" s="2"/>
      <c r="W2098" s="2"/>
      <c r="X2098" s="2"/>
      <c r="Z2098" s="4"/>
      <c r="AA2098" s="2"/>
      <c r="AB2098" s="2"/>
      <c r="AC2098" s="2"/>
      <c r="AD2098" s="2"/>
      <c r="AE2098" s="2"/>
      <c r="AF2098" s="2"/>
      <c r="AG2098" s="2"/>
    </row>
    <row r="2099" spans="10:33" ht="14.5" x14ac:dyDescent="0.35">
      <c r="J2099" s="4"/>
      <c r="K2099" s="7"/>
      <c r="L2099" s="7"/>
      <c r="M2099" s="7"/>
      <c r="N2099" s="7"/>
      <c r="O2099" s="7"/>
      <c r="P2099" s="7"/>
      <c r="Q2099" s="7"/>
      <c r="R2099" s="4"/>
      <c r="S2099" s="2"/>
      <c r="T2099" s="2"/>
      <c r="U2099" s="2"/>
      <c r="V2099" s="2"/>
      <c r="W2099" s="2"/>
      <c r="X2099" s="2"/>
      <c r="Z2099" s="4"/>
      <c r="AA2099" s="2"/>
      <c r="AB2099" s="2"/>
      <c r="AC2099" s="2"/>
      <c r="AD2099" s="2"/>
      <c r="AE2099" s="2"/>
      <c r="AF2099" s="2"/>
      <c r="AG2099" s="2"/>
    </row>
    <row r="2100" spans="10:33" ht="14.5" x14ac:dyDescent="0.35">
      <c r="J2100" s="4"/>
      <c r="K2100" s="7"/>
      <c r="L2100" s="7"/>
      <c r="M2100" s="7"/>
      <c r="N2100" s="7"/>
      <c r="O2100" s="7"/>
      <c r="P2100" s="7"/>
      <c r="Q2100" s="7"/>
      <c r="R2100" s="4"/>
      <c r="S2100" s="2"/>
      <c r="T2100" s="2"/>
      <c r="U2100" s="2"/>
      <c r="V2100" s="2"/>
      <c r="W2100" s="2"/>
      <c r="X2100" s="2"/>
      <c r="Z2100" s="4"/>
      <c r="AA2100" s="2"/>
      <c r="AB2100" s="2"/>
      <c r="AC2100" s="2"/>
      <c r="AD2100" s="2"/>
      <c r="AE2100" s="2"/>
      <c r="AF2100" s="2"/>
      <c r="AG2100" s="2"/>
    </row>
    <row r="2101" spans="10:33" ht="14.5" x14ac:dyDescent="0.35">
      <c r="J2101" s="4"/>
      <c r="K2101" s="7"/>
      <c r="L2101" s="7"/>
      <c r="M2101" s="7"/>
      <c r="N2101" s="7"/>
      <c r="O2101" s="7"/>
      <c r="P2101" s="7"/>
      <c r="Q2101" s="7"/>
      <c r="R2101" s="4"/>
      <c r="S2101" s="2"/>
      <c r="T2101" s="2"/>
      <c r="U2101" s="2"/>
      <c r="V2101" s="2"/>
      <c r="W2101" s="2"/>
      <c r="X2101" s="2"/>
      <c r="Z2101" s="4"/>
      <c r="AA2101" s="2"/>
      <c r="AB2101" s="2"/>
      <c r="AC2101" s="2"/>
      <c r="AD2101" s="2"/>
      <c r="AE2101" s="2"/>
      <c r="AF2101" s="2"/>
      <c r="AG2101" s="2"/>
    </row>
    <row r="2102" spans="10:33" ht="14.5" x14ac:dyDescent="0.35">
      <c r="J2102" s="4"/>
      <c r="K2102" s="7"/>
      <c r="L2102" s="7"/>
      <c r="M2102" s="7"/>
      <c r="N2102" s="7"/>
      <c r="O2102" s="7"/>
      <c r="P2102" s="7"/>
      <c r="Q2102" s="7"/>
      <c r="R2102" s="4"/>
      <c r="S2102" s="2"/>
      <c r="T2102" s="2"/>
      <c r="U2102" s="2"/>
      <c r="V2102" s="2"/>
      <c r="W2102" s="2"/>
      <c r="X2102" s="2"/>
      <c r="Z2102" s="4"/>
      <c r="AA2102" s="2"/>
      <c r="AB2102" s="2"/>
      <c r="AC2102" s="2"/>
      <c r="AD2102" s="2"/>
      <c r="AE2102" s="2"/>
      <c r="AF2102" s="2"/>
      <c r="AG2102" s="2"/>
    </row>
    <row r="2103" spans="10:33" ht="14.5" x14ac:dyDescent="0.35">
      <c r="J2103" s="4"/>
      <c r="K2103" s="7"/>
      <c r="L2103" s="7"/>
      <c r="M2103" s="7"/>
      <c r="N2103" s="7"/>
      <c r="O2103" s="7"/>
      <c r="P2103" s="7"/>
      <c r="Q2103" s="7"/>
      <c r="R2103" s="4"/>
      <c r="S2103" s="2"/>
      <c r="T2103" s="2"/>
      <c r="U2103" s="2"/>
      <c r="V2103" s="2"/>
      <c r="W2103" s="2"/>
      <c r="X2103" s="2"/>
      <c r="Z2103" s="4"/>
      <c r="AA2103" s="2"/>
      <c r="AB2103" s="2"/>
      <c r="AC2103" s="2"/>
      <c r="AD2103" s="2"/>
      <c r="AE2103" s="2"/>
      <c r="AF2103" s="2"/>
      <c r="AG2103" s="2"/>
    </row>
    <row r="2104" spans="10:33" ht="14.5" x14ac:dyDescent="0.35">
      <c r="J2104" s="4"/>
      <c r="K2104" s="7"/>
      <c r="L2104" s="7"/>
      <c r="M2104" s="7"/>
      <c r="N2104" s="7"/>
      <c r="O2104" s="7"/>
      <c r="P2104" s="7"/>
      <c r="Q2104" s="7"/>
      <c r="R2104" s="4"/>
      <c r="S2104" s="2"/>
      <c r="T2104" s="2"/>
      <c r="U2104" s="2"/>
      <c r="V2104" s="2"/>
      <c r="W2104" s="2"/>
      <c r="X2104" s="2"/>
      <c r="Z2104" s="4"/>
      <c r="AA2104" s="2"/>
      <c r="AB2104" s="2"/>
      <c r="AC2104" s="2"/>
      <c r="AD2104" s="2"/>
      <c r="AE2104" s="2"/>
      <c r="AF2104" s="2"/>
      <c r="AG2104" s="2"/>
    </row>
    <row r="2105" spans="10:33" ht="14.5" x14ac:dyDescent="0.35">
      <c r="J2105" s="4"/>
      <c r="K2105" s="7"/>
      <c r="L2105" s="7"/>
      <c r="M2105" s="7"/>
      <c r="N2105" s="7"/>
      <c r="O2105" s="7"/>
      <c r="P2105" s="7"/>
      <c r="Q2105" s="7"/>
      <c r="R2105" s="4"/>
      <c r="S2105" s="2"/>
      <c r="T2105" s="2"/>
      <c r="U2105" s="2"/>
      <c r="V2105" s="2"/>
      <c r="W2105" s="2"/>
      <c r="X2105" s="2"/>
      <c r="Z2105" s="4"/>
      <c r="AA2105" s="2"/>
      <c r="AB2105" s="2"/>
      <c r="AC2105" s="2"/>
      <c r="AD2105" s="2"/>
      <c r="AE2105" s="2"/>
      <c r="AF2105" s="2"/>
      <c r="AG2105" s="2"/>
    </row>
    <row r="2106" spans="10:33" ht="14.5" x14ac:dyDescent="0.35">
      <c r="J2106" s="4"/>
      <c r="K2106" s="7"/>
      <c r="L2106" s="7"/>
      <c r="M2106" s="7"/>
      <c r="N2106" s="7"/>
      <c r="O2106" s="7"/>
      <c r="P2106" s="7"/>
      <c r="Q2106" s="7"/>
      <c r="R2106" s="4"/>
      <c r="S2106" s="2"/>
      <c r="T2106" s="2"/>
      <c r="U2106" s="2"/>
      <c r="V2106" s="2"/>
      <c r="W2106" s="2"/>
      <c r="X2106" s="2"/>
      <c r="Z2106" s="4"/>
      <c r="AA2106" s="2"/>
      <c r="AB2106" s="2"/>
      <c r="AC2106" s="2"/>
      <c r="AD2106" s="2"/>
      <c r="AE2106" s="2"/>
      <c r="AF2106" s="2"/>
      <c r="AG2106" s="2"/>
    </row>
    <row r="2107" spans="10:33" ht="14.5" x14ac:dyDescent="0.35">
      <c r="J2107" s="4"/>
      <c r="K2107" s="7"/>
      <c r="L2107" s="7"/>
      <c r="M2107" s="7"/>
      <c r="N2107" s="7"/>
      <c r="O2107" s="7"/>
      <c r="P2107" s="7"/>
      <c r="Q2107" s="7"/>
      <c r="R2107" s="4"/>
      <c r="S2107" s="2"/>
      <c r="T2107" s="2"/>
      <c r="U2107" s="2"/>
      <c r="V2107" s="2"/>
      <c r="W2107" s="2"/>
      <c r="X2107" s="2"/>
      <c r="Z2107" s="4"/>
      <c r="AA2107" s="2"/>
      <c r="AB2107" s="2"/>
      <c r="AC2107" s="2"/>
      <c r="AD2107" s="2"/>
      <c r="AE2107" s="2"/>
      <c r="AF2107" s="2"/>
      <c r="AG2107" s="2"/>
    </row>
    <row r="2108" spans="10:33" ht="14.5" x14ac:dyDescent="0.35">
      <c r="J2108" s="4"/>
      <c r="K2108" s="7"/>
      <c r="L2108" s="7"/>
      <c r="M2108" s="7"/>
      <c r="N2108" s="7"/>
      <c r="O2108" s="7"/>
      <c r="P2108" s="7"/>
      <c r="Q2108" s="7"/>
      <c r="R2108" s="4"/>
      <c r="S2108" s="2"/>
      <c r="T2108" s="2"/>
      <c r="U2108" s="2"/>
      <c r="V2108" s="2"/>
      <c r="W2108" s="2"/>
      <c r="X2108" s="2"/>
      <c r="Z2108" s="4"/>
      <c r="AA2108" s="2"/>
      <c r="AB2108" s="2"/>
      <c r="AC2108" s="2"/>
      <c r="AD2108" s="2"/>
      <c r="AE2108" s="2"/>
      <c r="AF2108" s="2"/>
      <c r="AG2108" s="2"/>
    </row>
    <row r="2109" spans="10:33" ht="14.5" x14ac:dyDescent="0.35">
      <c r="J2109" s="4"/>
      <c r="K2109" s="7"/>
      <c r="L2109" s="7"/>
      <c r="M2109" s="7"/>
      <c r="N2109" s="7"/>
      <c r="O2109" s="7"/>
      <c r="P2109" s="7"/>
      <c r="Q2109" s="7"/>
      <c r="R2109" s="4"/>
      <c r="S2109" s="2"/>
      <c r="T2109" s="2"/>
      <c r="U2109" s="2"/>
      <c r="V2109" s="2"/>
      <c r="W2109" s="2"/>
      <c r="X2109" s="2"/>
      <c r="Z2109" s="4"/>
      <c r="AA2109" s="2"/>
      <c r="AB2109" s="2"/>
      <c r="AC2109" s="2"/>
      <c r="AD2109" s="2"/>
      <c r="AE2109" s="2"/>
      <c r="AF2109" s="2"/>
      <c r="AG2109" s="2"/>
    </row>
    <row r="2110" spans="10:33" ht="14.5" x14ac:dyDescent="0.35">
      <c r="J2110" s="4"/>
      <c r="K2110" s="7"/>
      <c r="L2110" s="7"/>
      <c r="M2110" s="7"/>
      <c r="N2110" s="7"/>
      <c r="O2110" s="7"/>
      <c r="P2110" s="7"/>
      <c r="Q2110" s="7"/>
      <c r="R2110" s="4"/>
      <c r="S2110" s="2"/>
      <c r="T2110" s="2"/>
      <c r="U2110" s="2"/>
      <c r="V2110" s="2"/>
      <c r="W2110" s="2"/>
      <c r="X2110" s="2"/>
      <c r="Z2110" s="4"/>
      <c r="AA2110" s="2"/>
      <c r="AB2110" s="2"/>
      <c r="AC2110" s="2"/>
      <c r="AD2110" s="2"/>
      <c r="AE2110" s="2"/>
      <c r="AF2110" s="2"/>
      <c r="AG2110" s="2"/>
    </row>
    <row r="2111" spans="10:33" ht="14.5" x14ac:dyDescent="0.35">
      <c r="J2111" s="4"/>
      <c r="K2111" s="7"/>
      <c r="L2111" s="7"/>
      <c r="M2111" s="7"/>
      <c r="N2111" s="7"/>
      <c r="O2111" s="7"/>
      <c r="P2111" s="7"/>
      <c r="Q2111" s="7"/>
      <c r="R2111" s="4"/>
      <c r="S2111" s="2"/>
      <c r="T2111" s="2"/>
      <c r="U2111" s="2"/>
      <c r="V2111" s="2"/>
      <c r="W2111" s="2"/>
      <c r="X2111" s="2"/>
      <c r="Z2111" s="4"/>
      <c r="AA2111" s="2"/>
      <c r="AB2111" s="2"/>
      <c r="AC2111" s="2"/>
      <c r="AD2111" s="2"/>
      <c r="AE2111" s="2"/>
      <c r="AF2111" s="2"/>
      <c r="AG2111" s="2"/>
    </row>
    <row r="2112" spans="10:33" ht="14.5" x14ac:dyDescent="0.35">
      <c r="J2112" s="4"/>
      <c r="K2112" s="7"/>
      <c r="L2112" s="7"/>
      <c r="M2112" s="7"/>
      <c r="N2112" s="7"/>
      <c r="O2112" s="7"/>
      <c r="P2112" s="7"/>
      <c r="Q2112" s="7"/>
      <c r="R2112" s="4"/>
      <c r="S2112" s="2"/>
      <c r="T2112" s="2"/>
      <c r="U2112" s="2"/>
      <c r="V2112" s="2"/>
      <c r="W2112" s="2"/>
      <c r="X2112" s="2"/>
      <c r="Z2112" s="4"/>
      <c r="AA2112" s="2"/>
      <c r="AB2112" s="2"/>
      <c r="AC2112" s="2"/>
      <c r="AD2112" s="2"/>
      <c r="AE2112" s="2"/>
      <c r="AF2112" s="2"/>
      <c r="AG2112" s="2"/>
    </row>
    <row r="2113" spans="10:33" ht="14.5" x14ac:dyDescent="0.35">
      <c r="J2113" s="4"/>
      <c r="K2113" s="7"/>
      <c r="L2113" s="7"/>
      <c r="M2113" s="7"/>
      <c r="N2113" s="7"/>
      <c r="O2113" s="7"/>
      <c r="P2113" s="7"/>
      <c r="Q2113" s="7"/>
      <c r="R2113" s="4"/>
      <c r="S2113" s="2"/>
      <c r="T2113" s="2"/>
      <c r="U2113" s="2"/>
      <c r="V2113" s="2"/>
      <c r="W2113" s="2"/>
      <c r="X2113" s="2"/>
      <c r="Z2113" s="4"/>
      <c r="AA2113" s="2"/>
      <c r="AB2113" s="2"/>
      <c r="AC2113" s="2"/>
      <c r="AD2113" s="2"/>
      <c r="AE2113" s="2"/>
      <c r="AF2113" s="2"/>
      <c r="AG2113" s="2"/>
    </row>
    <row r="2114" spans="10:33" ht="14.5" x14ac:dyDescent="0.35">
      <c r="J2114" s="4"/>
      <c r="K2114" s="7"/>
      <c r="L2114" s="7"/>
      <c r="M2114" s="7"/>
      <c r="N2114" s="7"/>
      <c r="O2114" s="7"/>
      <c r="P2114" s="7"/>
      <c r="Q2114" s="7"/>
      <c r="R2114" s="4"/>
      <c r="S2114" s="2"/>
      <c r="T2114" s="2"/>
      <c r="U2114" s="2"/>
      <c r="V2114" s="2"/>
      <c r="W2114" s="2"/>
      <c r="X2114" s="2"/>
      <c r="Z2114" s="4"/>
      <c r="AA2114" s="2"/>
      <c r="AB2114" s="2"/>
      <c r="AC2114" s="2"/>
      <c r="AD2114" s="2"/>
      <c r="AE2114" s="2"/>
      <c r="AF2114" s="2"/>
      <c r="AG2114" s="2"/>
    </row>
    <row r="2115" spans="10:33" ht="14.5" x14ac:dyDescent="0.35">
      <c r="J2115" s="4"/>
      <c r="K2115" s="7"/>
      <c r="L2115" s="7"/>
      <c r="M2115" s="7"/>
      <c r="N2115" s="7"/>
      <c r="O2115" s="7"/>
      <c r="P2115" s="7"/>
      <c r="Q2115" s="7"/>
      <c r="R2115" s="4"/>
      <c r="S2115" s="2"/>
      <c r="T2115" s="2"/>
      <c r="U2115" s="2"/>
      <c r="V2115" s="2"/>
      <c r="W2115" s="2"/>
      <c r="X2115" s="2"/>
      <c r="Z2115" s="4"/>
      <c r="AA2115" s="2"/>
      <c r="AB2115" s="2"/>
      <c r="AC2115" s="2"/>
      <c r="AD2115" s="2"/>
      <c r="AE2115" s="2"/>
      <c r="AF2115" s="2"/>
      <c r="AG2115" s="2"/>
    </row>
    <row r="2116" spans="10:33" ht="14.5" x14ac:dyDescent="0.35">
      <c r="J2116" s="4"/>
      <c r="K2116" s="7"/>
      <c r="L2116" s="7"/>
      <c r="M2116" s="7"/>
      <c r="N2116" s="7"/>
      <c r="O2116" s="7"/>
      <c r="P2116" s="7"/>
      <c r="Q2116" s="7"/>
      <c r="R2116" s="4"/>
      <c r="S2116" s="2"/>
      <c r="T2116" s="2"/>
      <c r="U2116" s="2"/>
      <c r="V2116" s="2"/>
      <c r="W2116" s="2"/>
      <c r="X2116" s="2"/>
      <c r="Z2116" s="4"/>
      <c r="AA2116" s="2"/>
      <c r="AB2116" s="2"/>
      <c r="AC2116" s="2"/>
      <c r="AD2116" s="2"/>
      <c r="AE2116" s="2"/>
      <c r="AF2116" s="2"/>
      <c r="AG2116" s="2"/>
    </row>
    <row r="2117" spans="10:33" ht="14.5" x14ac:dyDescent="0.35">
      <c r="J2117" s="4"/>
      <c r="K2117" s="7"/>
      <c r="L2117" s="7"/>
      <c r="M2117" s="7"/>
      <c r="N2117" s="7"/>
      <c r="O2117" s="7"/>
      <c r="P2117" s="7"/>
      <c r="Q2117" s="7"/>
      <c r="R2117" s="4"/>
      <c r="S2117" s="2"/>
      <c r="T2117" s="2"/>
      <c r="U2117" s="2"/>
      <c r="V2117" s="2"/>
      <c r="W2117" s="2"/>
      <c r="X2117" s="2"/>
      <c r="Z2117" s="4"/>
      <c r="AA2117" s="2"/>
      <c r="AB2117" s="2"/>
      <c r="AC2117" s="2"/>
      <c r="AD2117" s="2"/>
      <c r="AE2117" s="2"/>
      <c r="AF2117" s="2"/>
      <c r="AG2117" s="2"/>
    </row>
    <row r="2118" spans="10:33" ht="14.5" x14ac:dyDescent="0.35">
      <c r="J2118" s="4"/>
      <c r="K2118" s="7"/>
      <c r="L2118" s="7"/>
      <c r="M2118" s="7"/>
      <c r="N2118" s="7"/>
      <c r="O2118" s="7"/>
      <c r="P2118" s="7"/>
      <c r="Q2118" s="7"/>
      <c r="R2118" s="4"/>
      <c r="S2118" s="2"/>
      <c r="T2118" s="2"/>
      <c r="U2118" s="2"/>
      <c r="V2118" s="2"/>
      <c r="W2118" s="2"/>
      <c r="X2118" s="2"/>
      <c r="Z2118" s="4"/>
      <c r="AA2118" s="2"/>
      <c r="AB2118" s="2"/>
      <c r="AC2118" s="2"/>
      <c r="AD2118" s="2"/>
      <c r="AE2118" s="2"/>
      <c r="AF2118" s="2"/>
      <c r="AG2118" s="2"/>
    </row>
    <row r="2119" spans="10:33" ht="14.5" x14ac:dyDescent="0.35">
      <c r="J2119" s="4"/>
      <c r="K2119" s="7"/>
      <c r="L2119" s="7"/>
      <c r="M2119" s="7"/>
      <c r="N2119" s="7"/>
      <c r="O2119" s="7"/>
      <c r="P2119" s="7"/>
      <c r="Q2119" s="7"/>
      <c r="R2119" s="4"/>
      <c r="S2119" s="2"/>
      <c r="T2119" s="2"/>
      <c r="U2119" s="2"/>
      <c r="V2119" s="2"/>
      <c r="W2119" s="2"/>
      <c r="X2119" s="2"/>
      <c r="Z2119" s="4"/>
      <c r="AA2119" s="2"/>
      <c r="AB2119" s="2"/>
      <c r="AC2119" s="2"/>
      <c r="AD2119" s="2"/>
      <c r="AE2119" s="2"/>
      <c r="AF2119" s="2"/>
      <c r="AG2119" s="2"/>
    </row>
    <row r="2120" spans="10:33" ht="14.5" x14ac:dyDescent="0.35">
      <c r="J2120" s="4"/>
      <c r="K2120" s="7"/>
      <c r="L2120" s="7"/>
      <c r="M2120" s="7"/>
      <c r="N2120" s="7"/>
      <c r="O2120" s="7"/>
      <c r="P2120" s="7"/>
      <c r="Q2120" s="7"/>
      <c r="R2120" s="4"/>
      <c r="S2120" s="2"/>
      <c r="T2120" s="2"/>
      <c r="U2120" s="2"/>
      <c r="V2120" s="2"/>
      <c r="W2120" s="2"/>
      <c r="X2120" s="2"/>
      <c r="Z2120" s="4"/>
      <c r="AA2120" s="2"/>
      <c r="AB2120" s="2"/>
      <c r="AC2120" s="2"/>
      <c r="AD2120" s="2"/>
      <c r="AE2120" s="2"/>
      <c r="AF2120" s="2"/>
      <c r="AG2120" s="2"/>
    </row>
    <row r="2121" spans="10:33" ht="14.5" x14ac:dyDescent="0.35">
      <c r="J2121" s="4"/>
      <c r="K2121" s="7"/>
      <c r="L2121" s="7"/>
      <c r="M2121" s="7"/>
      <c r="N2121" s="7"/>
      <c r="O2121" s="7"/>
      <c r="P2121" s="7"/>
      <c r="Q2121" s="7"/>
      <c r="R2121" s="4"/>
      <c r="S2121" s="2"/>
      <c r="T2121" s="2"/>
      <c r="U2121" s="2"/>
      <c r="V2121" s="2"/>
      <c r="W2121" s="2"/>
      <c r="X2121" s="2"/>
      <c r="Z2121" s="4"/>
      <c r="AA2121" s="2"/>
      <c r="AB2121" s="2"/>
      <c r="AC2121" s="2"/>
      <c r="AD2121" s="2"/>
      <c r="AE2121" s="2"/>
      <c r="AF2121" s="2"/>
      <c r="AG2121" s="2"/>
    </row>
    <row r="2122" spans="10:33" ht="14.5" x14ac:dyDescent="0.35">
      <c r="J2122" s="4"/>
      <c r="K2122" s="7"/>
      <c r="L2122" s="7"/>
      <c r="M2122" s="7"/>
      <c r="N2122" s="7"/>
      <c r="O2122" s="7"/>
      <c r="P2122" s="7"/>
      <c r="Q2122" s="7"/>
      <c r="R2122" s="4"/>
      <c r="S2122" s="2"/>
      <c r="T2122" s="2"/>
      <c r="U2122" s="2"/>
      <c r="V2122" s="2"/>
      <c r="W2122" s="2"/>
      <c r="X2122" s="2"/>
      <c r="Z2122" s="4"/>
      <c r="AA2122" s="2"/>
      <c r="AB2122" s="2"/>
      <c r="AC2122" s="2"/>
      <c r="AD2122" s="2"/>
      <c r="AE2122" s="2"/>
      <c r="AF2122" s="2"/>
      <c r="AG2122" s="2"/>
    </row>
    <row r="2123" spans="10:33" ht="14.5" x14ac:dyDescent="0.35">
      <c r="J2123" s="4"/>
      <c r="K2123" s="7"/>
      <c r="L2123" s="7"/>
      <c r="M2123" s="7"/>
      <c r="N2123" s="7"/>
      <c r="O2123" s="7"/>
      <c r="P2123" s="7"/>
      <c r="Q2123" s="7"/>
      <c r="R2123" s="4"/>
      <c r="S2123" s="2"/>
      <c r="T2123" s="2"/>
      <c r="U2123" s="2"/>
      <c r="V2123" s="2"/>
      <c r="W2123" s="2"/>
      <c r="X2123" s="2"/>
      <c r="Z2123" s="4"/>
      <c r="AA2123" s="2"/>
      <c r="AB2123" s="2"/>
      <c r="AC2123" s="2"/>
      <c r="AD2123" s="2"/>
      <c r="AE2123" s="2"/>
      <c r="AF2123" s="2"/>
      <c r="AG2123" s="2"/>
    </row>
    <row r="2124" spans="10:33" ht="14.5" x14ac:dyDescent="0.35">
      <c r="J2124" s="4"/>
      <c r="K2124" s="7"/>
      <c r="L2124" s="7"/>
      <c r="M2124" s="7"/>
      <c r="N2124" s="7"/>
      <c r="O2124" s="7"/>
      <c r="P2124" s="7"/>
      <c r="Q2124" s="7"/>
      <c r="R2124" s="4"/>
      <c r="S2124" s="2"/>
      <c r="T2124" s="2"/>
      <c r="U2124" s="2"/>
      <c r="V2124" s="2"/>
      <c r="W2124" s="2"/>
      <c r="X2124" s="2"/>
      <c r="Z2124" s="4"/>
      <c r="AA2124" s="2"/>
      <c r="AB2124" s="2"/>
      <c r="AC2124" s="2"/>
      <c r="AD2124" s="2"/>
      <c r="AE2124" s="2"/>
      <c r="AF2124" s="2"/>
      <c r="AG2124" s="2"/>
    </row>
    <row r="2125" spans="10:33" ht="14.5" x14ac:dyDescent="0.35">
      <c r="J2125" s="4"/>
      <c r="K2125" s="7"/>
      <c r="L2125" s="7"/>
      <c r="M2125" s="7"/>
      <c r="N2125" s="7"/>
      <c r="O2125" s="7"/>
      <c r="P2125" s="7"/>
      <c r="Q2125" s="7"/>
      <c r="R2125" s="4"/>
      <c r="S2125" s="2"/>
      <c r="T2125" s="2"/>
      <c r="U2125" s="2"/>
      <c r="V2125" s="2"/>
      <c r="W2125" s="2"/>
      <c r="X2125" s="2"/>
      <c r="Z2125" s="4"/>
      <c r="AA2125" s="2"/>
      <c r="AB2125" s="2"/>
      <c r="AC2125" s="2"/>
      <c r="AD2125" s="2"/>
      <c r="AE2125" s="2"/>
      <c r="AF2125" s="2"/>
      <c r="AG2125" s="2"/>
    </row>
    <row r="2126" spans="10:33" ht="14.5" x14ac:dyDescent="0.35">
      <c r="J2126" s="4"/>
      <c r="K2126" s="7"/>
      <c r="L2126" s="7"/>
      <c r="M2126" s="7"/>
      <c r="N2126" s="7"/>
      <c r="O2126" s="7"/>
      <c r="P2126" s="7"/>
      <c r="Q2126" s="7"/>
      <c r="R2126" s="4"/>
      <c r="S2126" s="2"/>
      <c r="T2126" s="2"/>
      <c r="U2126" s="2"/>
      <c r="V2126" s="2"/>
      <c r="W2126" s="2"/>
      <c r="X2126" s="2"/>
      <c r="Z2126" s="4"/>
      <c r="AA2126" s="2"/>
      <c r="AB2126" s="2"/>
      <c r="AC2126" s="2"/>
      <c r="AD2126" s="2"/>
      <c r="AE2126" s="2"/>
      <c r="AF2126" s="2"/>
      <c r="AG2126" s="2"/>
    </row>
    <row r="2127" spans="10:33" ht="14.5" x14ac:dyDescent="0.35">
      <c r="J2127" s="4"/>
      <c r="K2127" s="7"/>
      <c r="L2127" s="7"/>
      <c r="M2127" s="7"/>
      <c r="N2127" s="7"/>
      <c r="O2127" s="7"/>
      <c r="P2127" s="7"/>
      <c r="Q2127" s="7"/>
      <c r="R2127" s="4"/>
      <c r="S2127" s="2"/>
      <c r="T2127" s="2"/>
      <c r="U2127" s="2"/>
      <c r="V2127" s="2"/>
      <c r="W2127" s="2"/>
      <c r="X2127" s="2"/>
      <c r="Z2127" s="4"/>
      <c r="AA2127" s="2"/>
      <c r="AB2127" s="2"/>
      <c r="AC2127" s="2"/>
      <c r="AD2127" s="2"/>
      <c r="AE2127" s="2"/>
      <c r="AF2127" s="2"/>
      <c r="AG2127" s="2"/>
    </row>
    <row r="2128" spans="10:33" ht="14.5" x14ac:dyDescent="0.35">
      <c r="J2128" s="4"/>
      <c r="K2128" s="7"/>
      <c r="L2128" s="7"/>
      <c r="M2128" s="7"/>
      <c r="N2128" s="7"/>
      <c r="O2128" s="7"/>
      <c r="P2128" s="7"/>
      <c r="Q2128" s="7"/>
      <c r="R2128" s="4"/>
      <c r="S2128" s="2"/>
      <c r="T2128" s="2"/>
      <c r="U2128" s="2"/>
      <c r="V2128" s="2"/>
      <c r="W2128" s="2"/>
      <c r="X2128" s="2"/>
      <c r="Z2128" s="4"/>
      <c r="AA2128" s="2"/>
      <c r="AB2128" s="2"/>
      <c r="AC2128" s="2"/>
      <c r="AD2128" s="2"/>
      <c r="AE2128" s="2"/>
      <c r="AF2128" s="2"/>
      <c r="AG2128" s="2"/>
    </row>
    <row r="2129" spans="10:33" ht="14.5" x14ac:dyDescent="0.35">
      <c r="J2129" s="4"/>
      <c r="K2129" s="7"/>
      <c r="L2129" s="7"/>
      <c r="M2129" s="7"/>
      <c r="N2129" s="7"/>
      <c r="O2129" s="7"/>
      <c r="P2129" s="7"/>
      <c r="Q2129" s="7"/>
      <c r="R2129" s="4"/>
      <c r="S2129" s="2"/>
      <c r="T2129" s="2"/>
      <c r="U2129" s="2"/>
      <c r="V2129" s="2"/>
      <c r="W2129" s="2"/>
      <c r="X2129" s="2"/>
      <c r="Z2129" s="4"/>
      <c r="AA2129" s="2"/>
      <c r="AB2129" s="2"/>
      <c r="AC2129" s="2"/>
      <c r="AD2129" s="2"/>
      <c r="AE2129" s="2"/>
      <c r="AF2129" s="2"/>
      <c r="AG2129" s="2"/>
    </row>
    <row r="2130" spans="10:33" ht="14.5" x14ac:dyDescent="0.35">
      <c r="J2130" s="4"/>
      <c r="K2130" s="7"/>
      <c r="L2130" s="7"/>
      <c r="M2130" s="7"/>
      <c r="N2130" s="7"/>
      <c r="O2130" s="7"/>
      <c r="P2130" s="7"/>
      <c r="Q2130" s="7"/>
      <c r="R2130" s="4"/>
      <c r="S2130" s="2"/>
      <c r="T2130" s="2"/>
      <c r="U2130" s="2"/>
      <c r="V2130" s="2"/>
      <c r="W2130" s="2"/>
      <c r="X2130" s="2"/>
      <c r="Z2130" s="4"/>
      <c r="AA2130" s="2"/>
      <c r="AB2130" s="2"/>
      <c r="AC2130" s="2"/>
      <c r="AD2130" s="2"/>
      <c r="AE2130" s="2"/>
      <c r="AF2130" s="2"/>
      <c r="AG2130" s="2"/>
    </row>
    <row r="2131" spans="10:33" ht="14.5" x14ac:dyDescent="0.35">
      <c r="J2131" s="4"/>
      <c r="K2131" s="7"/>
      <c r="L2131" s="7"/>
      <c r="M2131" s="7"/>
      <c r="N2131" s="7"/>
      <c r="O2131" s="7"/>
      <c r="P2131" s="7"/>
      <c r="Q2131" s="7"/>
      <c r="R2131" s="4"/>
      <c r="S2131" s="2"/>
      <c r="T2131" s="2"/>
      <c r="U2131" s="2"/>
      <c r="V2131" s="2"/>
      <c r="W2131" s="2"/>
      <c r="X2131" s="2"/>
      <c r="Z2131" s="4"/>
      <c r="AA2131" s="2"/>
      <c r="AB2131" s="2"/>
      <c r="AC2131" s="2"/>
      <c r="AD2131" s="2"/>
      <c r="AE2131" s="2"/>
      <c r="AF2131" s="2"/>
      <c r="AG2131" s="2"/>
    </row>
    <row r="2132" spans="10:33" ht="14.5" x14ac:dyDescent="0.35">
      <c r="J2132" s="4"/>
      <c r="K2132" s="7"/>
      <c r="L2132" s="7"/>
      <c r="M2132" s="7"/>
      <c r="N2132" s="7"/>
      <c r="O2132" s="7"/>
      <c r="P2132" s="7"/>
      <c r="Q2132" s="7"/>
      <c r="R2132" s="4"/>
      <c r="S2132" s="2"/>
      <c r="T2132" s="2"/>
      <c r="U2132" s="2"/>
      <c r="V2132" s="2"/>
      <c r="W2132" s="2"/>
      <c r="X2132" s="2"/>
      <c r="Z2132" s="4"/>
      <c r="AA2132" s="2"/>
      <c r="AB2132" s="2"/>
      <c r="AC2132" s="2"/>
      <c r="AD2132" s="2"/>
      <c r="AE2132" s="2"/>
      <c r="AF2132" s="2"/>
      <c r="AG2132" s="2"/>
    </row>
    <row r="2133" spans="10:33" ht="14.5" x14ac:dyDescent="0.35">
      <c r="J2133" s="4"/>
      <c r="K2133" s="7"/>
      <c r="L2133" s="7"/>
      <c r="M2133" s="7"/>
      <c r="N2133" s="7"/>
      <c r="O2133" s="7"/>
      <c r="P2133" s="7"/>
      <c r="Q2133" s="7"/>
      <c r="R2133" s="4"/>
      <c r="S2133" s="2"/>
      <c r="T2133" s="2"/>
      <c r="U2133" s="2"/>
      <c r="V2133" s="2"/>
      <c r="W2133" s="2"/>
      <c r="X2133" s="2"/>
      <c r="Z2133" s="4"/>
      <c r="AA2133" s="2"/>
      <c r="AB2133" s="2"/>
      <c r="AC2133" s="2"/>
      <c r="AD2133" s="2"/>
      <c r="AE2133" s="2"/>
      <c r="AF2133" s="2"/>
      <c r="AG2133" s="2"/>
    </row>
    <row r="2134" spans="10:33" ht="14.5" x14ac:dyDescent="0.35">
      <c r="J2134" s="4"/>
      <c r="K2134" s="7"/>
      <c r="L2134" s="7"/>
      <c r="M2134" s="7"/>
      <c r="N2134" s="7"/>
      <c r="O2134" s="7"/>
      <c r="P2134" s="7"/>
      <c r="Q2134" s="7"/>
      <c r="R2134" s="4"/>
      <c r="S2134" s="2"/>
      <c r="T2134" s="2"/>
      <c r="U2134" s="2"/>
      <c r="V2134" s="2"/>
      <c r="W2134" s="2"/>
      <c r="X2134" s="2"/>
      <c r="Z2134" s="4"/>
      <c r="AA2134" s="2"/>
      <c r="AB2134" s="2"/>
      <c r="AC2134" s="2"/>
      <c r="AD2134" s="2"/>
      <c r="AE2134" s="2"/>
      <c r="AF2134" s="2"/>
      <c r="AG2134" s="2"/>
    </row>
    <row r="2135" spans="10:33" ht="14.5" x14ac:dyDescent="0.35">
      <c r="J2135" s="4"/>
      <c r="K2135" s="7"/>
      <c r="L2135" s="7"/>
      <c r="M2135" s="7"/>
      <c r="N2135" s="7"/>
      <c r="O2135" s="7"/>
      <c r="P2135" s="7"/>
      <c r="Q2135" s="7"/>
      <c r="R2135" s="4"/>
      <c r="S2135" s="2"/>
      <c r="T2135" s="2"/>
      <c r="U2135" s="2"/>
      <c r="V2135" s="2"/>
      <c r="W2135" s="2"/>
      <c r="X2135" s="2"/>
      <c r="Z2135" s="4"/>
      <c r="AA2135" s="2"/>
      <c r="AB2135" s="2"/>
      <c r="AC2135" s="2"/>
      <c r="AD2135" s="2"/>
      <c r="AE2135" s="2"/>
      <c r="AF2135" s="2"/>
      <c r="AG2135" s="2"/>
    </row>
    <row r="2136" spans="10:33" ht="14.5" x14ac:dyDescent="0.35">
      <c r="J2136" s="4"/>
      <c r="K2136" s="7"/>
      <c r="L2136" s="7"/>
      <c r="M2136" s="7"/>
      <c r="N2136" s="7"/>
      <c r="O2136" s="7"/>
      <c r="P2136" s="7"/>
      <c r="Q2136" s="7"/>
      <c r="R2136" s="4"/>
      <c r="S2136" s="2"/>
      <c r="T2136" s="2"/>
      <c r="U2136" s="2"/>
      <c r="V2136" s="2"/>
      <c r="W2136" s="2"/>
      <c r="X2136" s="2"/>
      <c r="Z2136" s="4"/>
      <c r="AA2136" s="2"/>
      <c r="AB2136" s="2"/>
      <c r="AC2136" s="2"/>
      <c r="AD2136" s="2"/>
      <c r="AE2136" s="2"/>
      <c r="AF2136" s="2"/>
      <c r="AG2136" s="2"/>
    </row>
    <row r="2137" spans="10:33" ht="14.5" x14ac:dyDescent="0.35">
      <c r="J2137" s="4"/>
      <c r="K2137" s="7"/>
      <c r="L2137" s="7"/>
      <c r="M2137" s="7"/>
      <c r="N2137" s="7"/>
      <c r="O2137" s="7"/>
      <c r="P2137" s="7"/>
      <c r="Q2137" s="7"/>
      <c r="R2137" s="4"/>
      <c r="S2137" s="2"/>
      <c r="T2137" s="2"/>
      <c r="U2137" s="2"/>
      <c r="V2137" s="2"/>
      <c r="W2137" s="2"/>
      <c r="X2137" s="2"/>
      <c r="Z2137" s="4"/>
      <c r="AA2137" s="2"/>
      <c r="AB2137" s="2"/>
      <c r="AC2137" s="2"/>
      <c r="AD2137" s="2"/>
      <c r="AE2137" s="2"/>
      <c r="AF2137" s="2"/>
      <c r="AG2137" s="2"/>
    </row>
    <row r="2138" spans="10:33" ht="14.5" x14ac:dyDescent="0.35">
      <c r="J2138" s="4"/>
      <c r="K2138" s="7"/>
      <c r="L2138" s="7"/>
      <c r="M2138" s="7"/>
      <c r="N2138" s="7"/>
      <c r="O2138" s="7"/>
      <c r="P2138" s="7"/>
      <c r="Q2138" s="7"/>
      <c r="R2138" s="4"/>
      <c r="S2138" s="2"/>
      <c r="T2138" s="2"/>
      <c r="U2138" s="2"/>
      <c r="V2138" s="2"/>
      <c r="W2138" s="2"/>
      <c r="X2138" s="2"/>
      <c r="Z2138" s="4"/>
      <c r="AA2138" s="2"/>
      <c r="AB2138" s="2"/>
      <c r="AC2138" s="2"/>
      <c r="AD2138" s="2"/>
      <c r="AE2138" s="2"/>
      <c r="AF2138" s="2"/>
      <c r="AG2138" s="2"/>
    </row>
    <row r="2139" spans="10:33" ht="14.5" x14ac:dyDescent="0.35">
      <c r="J2139" s="4"/>
      <c r="K2139" s="7"/>
      <c r="L2139" s="7"/>
      <c r="M2139" s="7"/>
      <c r="N2139" s="7"/>
      <c r="O2139" s="7"/>
      <c r="P2139" s="7"/>
      <c r="Q2139" s="7"/>
      <c r="R2139" s="4"/>
      <c r="S2139" s="2"/>
      <c r="T2139" s="2"/>
      <c r="U2139" s="2"/>
      <c r="V2139" s="2"/>
      <c r="W2139" s="2"/>
      <c r="X2139" s="2"/>
      <c r="Z2139" s="4"/>
      <c r="AA2139" s="2"/>
      <c r="AB2139" s="2"/>
      <c r="AC2139" s="2"/>
      <c r="AD2139" s="2"/>
      <c r="AE2139" s="2"/>
      <c r="AF2139" s="2"/>
      <c r="AG2139" s="2"/>
    </row>
    <row r="2140" spans="10:33" ht="14.5" x14ac:dyDescent="0.35">
      <c r="J2140" s="4"/>
      <c r="K2140" s="7"/>
      <c r="L2140" s="7"/>
      <c r="M2140" s="7"/>
      <c r="N2140" s="7"/>
      <c r="O2140" s="7"/>
      <c r="P2140" s="7"/>
      <c r="Q2140" s="7"/>
      <c r="R2140" s="4"/>
      <c r="S2140" s="2"/>
      <c r="T2140" s="2"/>
      <c r="U2140" s="2"/>
      <c r="V2140" s="2"/>
      <c r="W2140" s="2"/>
      <c r="X2140" s="2"/>
      <c r="Z2140" s="4"/>
      <c r="AA2140" s="2"/>
      <c r="AB2140" s="2"/>
      <c r="AC2140" s="2"/>
      <c r="AD2140" s="2"/>
      <c r="AE2140" s="2"/>
      <c r="AF2140" s="2"/>
      <c r="AG2140" s="2"/>
    </row>
    <row r="2141" spans="10:33" ht="14.5" x14ac:dyDescent="0.35">
      <c r="J2141" s="4"/>
      <c r="K2141" s="7"/>
      <c r="L2141" s="7"/>
      <c r="M2141" s="7"/>
      <c r="N2141" s="7"/>
      <c r="O2141" s="7"/>
      <c r="P2141" s="7"/>
      <c r="Q2141" s="7"/>
      <c r="R2141" s="4"/>
      <c r="S2141" s="2"/>
      <c r="T2141" s="2"/>
      <c r="U2141" s="2"/>
      <c r="V2141" s="2"/>
      <c r="W2141" s="2"/>
      <c r="X2141" s="2"/>
      <c r="Z2141" s="4"/>
      <c r="AA2141" s="2"/>
      <c r="AB2141" s="2"/>
      <c r="AC2141" s="2"/>
      <c r="AD2141" s="2"/>
      <c r="AE2141" s="2"/>
      <c r="AF2141" s="2"/>
      <c r="AG2141" s="2"/>
    </row>
    <row r="2142" spans="10:33" ht="14.5" x14ac:dyDescent="0.35">
      <c r="J2142" s="4"/>
      <c r="K2142" s="7"/>
      <c r="L2142" s="7"/>
      <c r="M2142" s="7"/>
      <c r="N2142" s="7"/>
      <c r="O2142" s="7"/>
      <c r="P2142" s="7"/>
      <c r="Q2142" s="7"/>
      <c r="R2142" s="4"/>
      <c r="S2142" s="2"/>
      <c r="T2142" s="2"/>
      <c r="U2142" s="2"/>
      <c r="V2142" s="2"/>
      <c r="W2142" s="2"/>
      <c r="X2142" s="2"/>
      <c r="Z2142" s="4"/>
      <c r="AA2142" s="2"/>
      <c r="AB2142" s="2"/>
      <c r="AC2142" s="2"/>
      <c r="AD2142" s="2"/>
      <c r="AE2142" s="2"/>
      <c r="AF2142" s="2"/>
      <c r="AG2142" s="2"/>
    </row>
    <row r="2143" spans="10:33" ht="14.5" x14ac:dyDescent="0.35">
      <c r="J2143" s="4"/>
      <c r="K2143" s="7"/>
      <c r="L2143" s="7"/>
      <c r="M2143" s="7"/>
      <c r="N2143" s="7"/>
      <c r="O2143" s="7"/>
      <c r="P2143" s="7"/>
      <c r="Q2143" s="7"/>
      <c r="R2143" s="4"/>
      <c r="S2143" s="2"/>
      <c r="T2143" s="2"/>
      <c r="U2143" s="2"/>
      <c r="V2143" s="2"/>
      <c r="W2143" s="2"/>
      <c r="X2143" s="2"/>
      <c r="Z2143" s="4"/>
      <c r="AA2143" s="2"/>
      <c r="AB2143" s="2"/>
      <c r="AC2143" s="2"/>
      <c r="AD2143" s="2"/>
      <c r="AE2143" s="2"/>
      <c r="AF2143" s="2"/>
      <c r="AG2143" s="2"/>
    </row>
    <row r="2144" spans="10:33" ht="14.5" x14ac:dyDescent="0.35">
      <c r="J2144" s="4"/>
      <c r="K2144" s="7"/>
      <c r="L2144" s="7"/>
      <c r="M2144" s="7"/>
      <c r="N2144" s="7"/>
      <c r="O2144" s="7"/>
      <c r="P2144" s="7"/>
      <c r="Q2144" s="7"/>
      <c r="R2144" s="4"/>
      <c r="S2144" s="2"/>
      <c r="T2144" s="2"/>
      <c r="U2144" s="2"/>
      <c r="V2144" s="2"/>
      <c r="W2144" s="2"/>
      <c r="X2144" s="2"/>
      <c r="Z2144" s="4"/>
      <c r="AA2144" s="2"/>
      <c r="AB2144" s="2"/>
      <c r="AC2144" s="2"/>
      <c r="AD2144" s="2"/>
      <c r="AE2144" s="2"/>
      <c r="AF2144" s="2"/>
      <c r="AG2144" s="2"/>
    </row>
    <row r="2145" spans="10:33" ht="14.5" x14ac:dyDescent="0.35">
      <c r="J2145" s="4"/>
      <c r="K2145" s="7"/>
      <c r="L2145" s="7"/>
      <c r="M2145" s="7"/>
      <c r="N2145" s="7"/>
      <c r="O2145" s="7"/>
      <c r="P2145" s="7"/>
      <c r="Q2145" s="7"/>
      <c r="R2145" s="4"/>
      <c r="S2145" s="2"/>
      <c r="T2145" s="2"/>
      <c r="U2145" s="2"/>
      <c r="V2145" s="2"/>
      <c r="W2145" s="2"/>
      <c r="X2145" s="2"/>
      <c r="Z2145" s="4"/>
      <c r="AA2145" s="2"/>
      <c r="AB2145" s="2"/>
      <c r="AC2145" s="2"/>
      <c r="AD2145" s="2"/>
      <c r="AE2145" s="2"/>
      <c r="AF2145" s="2"/>
      <c r="AG2145" s="2"/>
    </row>
    <row r="2146" spans="10:33" ht="14.5" x14ac:dyDescent="0.35">
      <c r="J2146" s="4"/>
      <c r="K2146" s="7"/>
      <c r="L2146" s="7"/>
      <c r="M2146" s="7"/>
      <c r="N2146" s="7"/>
      <c r="O2146" s="7"/>
      <c r="P2146" s="7"/>
      <c r="Q2146" s="7"/>
      <c r="R2146" s="4"/>
      <c r="S2146" s="2"/>
      <c r="T2146" s="2"/>
      <c r="U2146" s="2"/>
      <c r="V2146" s="2"/>
      <c r="W2146" s="2"/>
      <c r="X2146" s="2"/>
      <c r="Z2146" s="4"/>
      <c r="AA2146" s="2"/>
      <c r="AB2146" s="2"/>
      <c r="AC2146" s="2"/>
      <c r="AD2146" s="2"/>
      <c r="AE2146" s="2"/>
      <c r="AF2146" s="2"/>
      <c r="AG2146" s="2"/>
    </row>
    <row r="2147" spans="10:33" ht="14.5" x14ac:dyDescent="0.35">
      <c r="J2147" s="4"/>
      <c r="K2147" s="7"/>
      <c r="L2147" s="7"/>
      <c r="M2147" s="7"/>
      <c r="N2147" s="7"/>
      <c r="O2147" s="7"/>
      <c r="P2147" s="7"/>
      <c r="Q2147" s="7"/>
      <c r="R2147" s="4"/>
      <c r="S2147" s="2"/>
      <c r="T2147" s="2"/>
      <c r="U2147" s="2"/>
      <c r="V2147" s="2"/>
      <c r="W2147" s="2"/>
      <c r="X2147" s="2"/>
      <c r="Z2147" s="4"/>
      <c r="AA2147" s="2"/>
      <c r="AB2147" s="2"/>
      <c r="AC2147" s="2"/>
      <c r="AD2147" s="2"/>
      <c r="AE2147" s="2"/>
      <c r="AF2147" s="2"/>
      <c r="AG2147" s="2"/>
    </row>
    <row r="2148" spans="10:33" ht="14.5" x14ac:dyDescent="0.35">
      <c r="J2148" s="4"/>
      <c r="K2148" s="7"/>
      <c r="L2148" s="7"/>
      <c r="M2148" s="7"/>
      <c r="N2148" s="7"/>
      <c r="O2148" s="7"/>
      <c r="P2148" s="7"/>
      <c r="Q2148" s="7"/>
      <c r="R2148" s="4"/>
      <c r="S2148" s="2"/>
      <c r="T2148" s="2"/>
      <c r="U2148" s="2"/>
      <c r="V2148" s="2"/>
      <c r="W2148" s="2"/>
      <c r="X2148" s="2"/>
      <c r="Z2148" s="4"/>
      <c r="AA2148" s="2"/>
      <c r="AB2148" s="2"/>
      <c r="AC2148" s="2"/>
      <c r="AD2148" s="2"/>
      <c r="AE2148" s="2"/>
      <c r="AF2148" s="2"/>
      <c r="AG2148" s="2"/>
    </row>
    <row r="2149" spans="10:33" ht="14.5" x14ac:dyDescent="0.35">
      <c r="J2149" s="4"/>
      <c r="K2149" s="7"/>
      <c r="L2149" s="7"/>
      <c r="M2149" s="7"/>
      <c r="N2149" s="7"/>
      <c r="O2149" s="7"/>
      <c r="P2149" s="7"/>
      <c r="Q2149" s="7"/>
      <c r="R2149" s="4"/>
      <c r="S2149" s="2"/>
      <c r="T2149" s="2"/>
      <c r="U2149" s="2"/>
      <c r="V2149" s="2"/>
      <c r="W2149" s="2"/>
      <c r="X2149" s="2"/>
      <c r="Z2149" s="4"/>
      <c r="AA2149" s="2"/>
      <c r="AB2149" s="2"/>
      <c r="AC2149" s="2"/>
      <c r="AD2149" s="2"/>
      <c r="AE2149" s="2"/>
      <c r="AF2149" s="2"/>
      <c r="AG2149" s="2"/>
    </row>
    <row r="2150" spans="10:33" ht="14.5" x14ac:dyDescent="0.35">
      <c r="J2150" s="4"/>
      <c r="K2150" s="7"/>
      <c r="L2150" s="7"/>
      <c r="M2150" s="7"/>
      <c r="N2150" s="7"/>
      <c r="O2150" s="7"/>
      <c r="P2150" s="7"/>
      <c r="Q2150" s="7"/>
      <c r="R2150" s="4"/>
      <c r="S2150" s="2"/>
      <c r="T2150" s="2"/>
      <c r="U2150" s="2"/>
      <c r="V2150" s="2"/>
      <c r="W2150" s="2"/>
      <c r="X2150" s="2"/>
      <c r="Z2150" s="4"/>
      <c r="AA2150" s="2"/>
      <c r="AB2150" s="2"/>
      <c r="AC2150" s="2"/>
      <c r="AD2150" s="2"/>
      <c r="AE2150" s="2"/>
      <c r="AF2150" s="2"/>
      <c r="AG2150" s="2"/>
    </row>
    <row r="2151" spans="10:33" ht="14.5" x14ac:dyDescent="0.35">
      <c r="J2151" s="4"/>
      <c r="K2151" s="7"/>
      <c r="L2151" s="7"/>
      <c r="M2151" s="7"/>
      <c r="N2151" s="7"/>
      <c r="O2151" s="7"/>
      <c r="P2151" s="7"/>
      <c r="Q2151" s="7"/>
      <c r="R2151" s="4"/>
      <c r="S2151" s="2"/>
      <c r="T2151" s="2"/>
      <c r="U2151" s="2"/>
      <c r="V2151" s="2"/>
      <c r="W2151" s="2"/>
      <c r="X2151" s="2"/>
      <c r="Z2151" s="4"/>
      <c r="AA2151" s="2"/>
      <c r="AB2151" s="2"/>
      <c r="AC2151" s="2"/>
      <c r="AD2151" s="2"/>
      <c r="AE2151" s="2"/>
      <c r="AF2151" s="2"/>
      <c r="AG2151" s="2"/>
    </row>
    <row r="2152" spans="10:33" ht="14.5" x14ac:dyDescent="0.35">
      <c r="J2152" s="4"/>
      <c r="K2152" s="7"/>
      <c r="L2152" s="7"/>
      <c r="M2152" s="7"/>
      <c r="N2152" s="7"/>
      <c r="O2152" s="7"/>
      <c r="P2152" s="7"/>
      <c r="Q2152" s="7"/>
      <c r="R2152" s="4"/>
      <c r="S2152" s="2"/>
      <c r="T2152" s="2"/>
      <c r="U2152" s="2"/>
      <c r="V2152" s="2"/>
      <c r="W2152" s="2"/>
      <c r="X2152" s="2"/>
      <c r="Z2152" s="4"/>
      <c r="AA2152" s="2"/>
      <c r="AB2152" s="2"/>
      <c r="AC2152" s="2"/>
      <c r="AD2152" s="2"/>
      <c r="AE2152" s="2"/>
      <c r="AF2152" s="2"/>
      <c r="AG2152" s="2"/>
    </row>
    <row r="2153" spans="10:33" ht="14.5" x14ac:dyDescent="0.35">
      <c r="J2153" s="4"/>
      <c r="K2153" s="7"/>
      <c r="L2153" s="7"/>
      <c r="M2153" s="7"/>
      <c r="N2153" s="7"/>
      <c r="O2153" s="7"/>
      <c r="P2153" s="7"/>
      <c r="Q2153" s="7"/>
      <c r="R2153" s="4"/>
      <c r="S2153" s="2"/>
      <c r="T2153" s="2"/>
      <c r="U2153" s="2"/>
      <c r="V2153" s="2"/>
      <c r="W2153" s="2"/>
      <c r="X2153" s="2"/>
      <c r="Z2153" s="4"/>
      <c r="AA2153" s="2"/>
      <c r="AB2153" s="2"/>
      <c r="AC2153" s="2"/>
      <c r="AD2153" s="2"/>
      <c r="AE2153" s="2"/>
      <c r="AF2153" s="2"/>
      <c r="AG2153" s="2"/>
    </row>
    <row r="2154" spans="10:33" ht="14.5" x14ac:dyDescent="0.35">
      <c r="J2154" s="4"/>
      <c r="K2154" s="7"/>
      <c r="L2154" s="7"/>
      <c r="M2154" s="7"/>
      <c r="N2154" s="7"/>
      <c r="O2154" s="7"/>
      <c r="P2154" s="7"/>
      <c r="Q2154" s="7"/>
      <c r="R2154" s="4"/>
      <c r="S2154" s="2"/>
      <c r="T2154" s="2"/>
      <c r="U2154" s="2"/>
      <c r="V2154" s="2"/>
      <c r="W2154" s="2"/>
      <c r="X2154" s="2"/>
      <c r="Z2154" s="4"/>
      <c r="AA2154" s="2"/>
      <c r="AB2154" s="2"/>
      <c r="AC2154" s="2"/>
      <c r="AD2154" s="2"/>
      <c r="AE2154" s="2"/>
      <c r="AF2154" s="2"/>
      <c r="AG2154" s="2"/>
    </row>
    <row r="2155" spans="10:33" ht="14.5" x14ac:dyDescent="0.35">
      <c r="J2155" s="4"/>
      <c r="K2155" s="7"/>
      <c r="L2155" s="7"/>
      <c r="M2155" s="7"/>
      <c r="N2155" s="7"/>
      <c r="O2155" s="7"/>
      <c r="P2155" s="7"/>
      <c r="Q2155" s="7"/>
      <c r="R2155" s="4"/>
      <c r="S2155" s="2"/>
      <c r="T2155" s="2"/>
      <c r="U2155" s="2"/>
      <c r="V2155" s="2"/>
      <c r="W2155" s="2"/>
      <c r="X2155" s="2"/>
      <c r="Z2155" s="4"/>
      <c r="AA2155" s="2"/>
      <c r="AB2155" s="2"/>
      <c r="AC2155" s="2"/>
      <c r="AD2155" s="2"/>
      <c r="AE2155" s="2"/>
      <c r="AF2155" s="2"/>
      <c r="AG2155" s="2"/>
    </row>
    <row r="2156" spans="10:33" ht="14.5" x14ac:dyDescent="0.35">
      <c r="J2156" s="4"/>
      <c r="K2156" s="7"/>
      <c r="L2156" s="7"/>
      <c r="M2156" s="7"/>
      <c r="N2156" s="7"/>
      <c r="O2156" s="7"/>
      <c r="P2156" s="7"/>
      <c r="Q2156" s="7"/>
      <c r="R2156" s="4"/>
      <c r="S2156" s="2"/>
      <c r="T2156" s="2"/>
      <c r="U2156" s="2"/>
      <c r="V2156" s="2"/>
      <c r="W2156" s="2"/>
      <c r="X2156" s="2"/>
      <c r="Z2156" s="4"/>
      <c r="AA2156" s="2"/>
      <c r="AB2156" s="2"/>
      <c r="AC2156" s="2"/>
      <c r="AD2156" s="2"/>
      <c r="AE2156" s="2"/>
      <c r="AF2156" s="2"/>
      <c r="AG2156" s="2"/>
    </row>
    <row r="2157" spans="10:33" ht="14.5" x14ac:dyDescent="0.35">
      <c r="J2157" s="4"/>
      <c r="K2157" s="7"/>
      <c r="L2157" s="7"/>
      <c r="M2157" s="7"/>
      <c r="N2157" s="7"/>
      <c r="O2157" s="7"/>
      <c r="P2157" s="7"/>
      <c r="Q2157" s="7"/>
      <c r="R2157" s="4"/>
      <c r="S2157" s="2"/>
      <c r="T2157" s="2"/>
      <c r="U2157" s="2"/>
      <c r="V2157" s="2"/>
      <c r="W2157" s="2"/>
      <c r="X2157" s="2"/>
      <c r="Z2157" s="4"/>
      <c r="AA2157" s="2"/>
      <c r="AB2157" s="2"/>
      <c r="AC2157" s="2"/>
      <c r="AD2157" s="2"/>
      <c r="AE2157" s="2"/>
      <c r="AF2157" s="2"/>
      <c r="AG2157" s="2"/>
    </row>
    <row r="2158" spans="10:33" ht="14.5" x14ac:dyDescent="0.35">
      <c r="J2158" s="4"/>
      <c r="K2158" s="7"/>
      <c r="L2158" s="7"/>
      <c r="M2158" s="7"/>
      <c r="N2158" s="7"/>
      <c r="O2158" s="7"/>
      <c r="P2158" s="7"/>
      <c r="Q2158" s="7"/>
      <c r="R2158" s="4"/>
      <c r="S2158" s="2"/>
      <c r="T2158" s="2"/>
      <c r="U2158" s="2"/>
      <c r="V2158" s="2"/>
      <c r="W2158" s="2"/>
      <c r="X2158" s="2"/>
      <c r="Z2158" s="4"/>
      <c r="AA2158" s="2"/>
      <c r="AB2158" s="2"/>
      <c r="AC2158" s="2"/>
      <c r="AD2158" s="2"/>
      <c r="AE2158" s="2"/>
      <c r="AF2158" s="2"/>
      <c r="AG2158" s="2"/>
    </row>
    <row r="2159" spans="10:33" ht="14.5" x14ac:dyDescent="0.35">
      <c r="J2159" s="4"/>
      <c r="K2159" s="7"/>
      <c r="L2159" s="7"/>
      <c r="M2159" s="7"/>
      <c r="N2159" s="7"/>
      <c r="O2159" s="7"/>
      <c r="P2159" s="7"/>
      <c r="Q2159" s="7"/>
      <c r="R2159" s="4"/>
      <c r="S2159" s="2"/>
      <c r="T2159" s="2"/>
      <c r="U2159" s="2"/>
      <c r="V2159" s="2"/>
      <c r="W2159" s="2"/>
      <c r="X2159" s="2"/>
      <c r="Z2159" s="4"/>
      <c r="AA2159" s="2"/>
      <c r="AB2159" s="2"/>
      <c r="AC2159" s="2"/>
      <c r="AD2159" s="2"/>
      <c r="AE2159" s="2"/>
      <c r="AF2159" s="2"/>
      <c r="AG2159" s="2"/>
    </row>
    <row r="2160" spans="10:33" ht="14.5" x14ac:dyDescent="0.35">
      <c r="J2160" s="4"/>
      <c r="K2160" s="7"/>
      <c r="L2160" s="7"/>
      <c r="M2160" s="7"/>
      <c r="N2160" s="7"/>
      <c r="O2160" s="7"/>
      <c r="P2160" s="7"/>
      <c r="Q2160" s="7"/>
      <c r="R2160" s="4"/>
      <c r="S2160" s="2"/>
      <c r="T2160" s="2"/>
      <c r="U2160" s="2"/>
      <c r="V2160" s="2"/>
      <c r="W2160" s="2"/>
      <c r="X2160" s="2"/>
      <c r="Z2160" s="4"/>
      <c r="AA2160" s="2"/>
      <c r="AB2160" s="2"/>
      <c r="AC2160" s="2"/>
      <c r="AD2160" s="2"/>
      <c r="AE2160" s="2"/>
      <c r="AF2160" s="2"/>
      <c r="AG2160" s="2"/>
    </row>
    <row r="2161" spans="10:33" ht="14.5" x14ac:dyDescent="0.35">
      <c r="J2161" s="4"/>
      <c r="K2161" s="7"/>
      <c r="L2161" s="7"/>
      <c r="M2161" s="7"/>
      <c r="N2161" s="7"/>
      <c r="O2161" s="7"/>
      <c r="P2161" s="7"/>
      <c r="Q2161" s="7"/>
      <c r="R2161" s="4"/>
      <c r="S2161" s="2"/>
      <c r="T2161" s="2"/>
      <c r="U2161" s="2"/>
      <c r="V2161" s="2"/>
      <c r="W2161" s="2"/>
      <c r="X2161" s="2"/>
      <c r="Z2161" s="4"/>
      <c r="AA2161" s="2"/>
      <c r="AB2161" s="2"/>
      <c r="AC2161" s="2"/>
      <c r="AD2161" s="2"/>
      <c r="AE2161" s="2"/>
      <c r="AF2161" s="2"/>
      <c r="AG2161" s="2"/>
    </row>
    <row r="2162" spans="10:33" ht="14.5" x14ac:dyDescent="0.35">
      <c r="J2162" s="4"/>
      <c r="K2162" s="7"/>
      <c r="L2162" s="7"/>
      <c r="M2162" s="7"/>
      <c r="N2162" s="7"/>
      <c r="O2162" s="7"/>
      <c r="P2162" s="7"/>
      <c r="Q2162" s="7"/>
      <c r="R2162" s="4"/>
      <c r="S2162" s="2"/>
      <c r="T2162" s="2"/>
      <c r="U2162" s="2"/>
      <c r="V2162" s="2"/>
      <c r="W2162" s="2"/>
      <c r="X2162" s="2"/>
      <c r="Z2162" s="4"/>
      <c r="AA2162" s="2"/>
      <c r="AB2162" s="2"/>
      <c r="AC2162" s="2"/>
      <c r="AD2162" s="2"/>
      <c r="AE2162" s="2"/>
      <c r="AF2162" s="2"/>
      <c r="AG2162" s="2"/>
    </row>
    <row r="2163" spans="10:33" ht="14.5" x14ac:dyDescent="0.35">
      <c r="J2163" s="4"/>
      <c r="K2163" s="7"/>
      <c r="L2163" s="7"/>
      <c r="M2163" s="7"/>
      <c r="N2163" s="7"/>
      <c r="O2163" s="7"/>
      <c r="P2163" s="7"/>
      <c r="Q2163" s="7"/>
      <c r="R2163" s="4"/>
      <c r="S2163" s="2"/>
      <c r="T2163" s="2"/>
      <c r="U2163" s="2"/>
      <c r="V2163" s="2"/>
      <c r="W2163" s="2"/>
      <c r="X2163" s="2"/>
      <c r="Z2163" s="4"/>
      <c r="AA2163" s="2"/>
      <c r="AB2163" s="2"/>
      <c r="AC2163" s="2"/>
      <c r="AD2163" s="2"/>
      <c r="AE2163" s="2"/>
      <c r="AF2163" s="2"/>
      <c r="AG2163" s="2"/>
    </row>
    <row r="2164" spans="10:33" ht="14.5" x14ac:dyDescent="0.35">
      <c r="J2164" s="4"/>
      <c r="K2164" s="7"/>
      <c r="L2164" s="7"/>
      <c r="M2164" s="7"/>
      <c r="N2164" s="7"/>
      <c r="O2164" s="7"/>
      <c r="P2164" s="7"/>
      <c r="Q2164" s="7"/>
      <c r="R2164" s="4"/>
      <c r="S2164" s="2"/>
      <c r="T2164" s="2"/>
      <c r="U2164" s="2"/>
      <c r="V2164" s="2"/>
      <c r="W2164" s="2"/>
      <c r="X2164" s="2"/>
      <c r="Z2164" s="4"/>
      <c r="AA2164" s="2"/>
      <c r="AB2164" s="2"/>
      <c r="AC2164" s="2"/>
      <c r="AD2164" s="2"/>
      <c r="AE2164" s="2"/>
      <c r="AF2164" s="2"/>
      <c r="AG2164" s="2"/>
    </row>
    <row r="2165" spans="10:33" ht="14.5" x14ac:dyDescent="0.35">
      <c r="J2165" s="4"/>
      <c r="K2165" s="7"/>
      <c r="L2165" s="7"/>
      <c r="M2165" s="7"/>
      <c r="N2165" s="7"/>
      <c r="O2165" s="7"/>
      <c r="P2165" s="7"/>
      <c r="Q2165" s="7"/>
      <c r="R2165" s="4"/>
      <c r="S2165" s="2"/>
      <c r="T2165" s="2"/>
      <c r="U2165" s="2"/>
      <c r="V2165" s="2"/>
      <c r="W2165" s="2"/>
      <c r="X2165" s="2"/>
      <c r="Z2165" s="4"/>
      <c r="AA2165" s="2"/>
      <c r="AB2165" s="2"/>
      <c r="AC2165" s="2"/>
      <c r="AD2165" s="2"/>
      <c r="AE2165" s="2"/>
      <c r="AF2165" s="2"/>
      <c r="AG2165" s="2"/>
    </row>
    <row r="2166" spans="10:33" ht="14.5" x14ac:dyDescent="0.35">
      <c r="J2166" s="4"/>
      <c r="K2166" s="7"/>
      <c r="L2166" s="7"/>
      <c r="M2166" s="7"/>
      <c r="N2166" s="7"/>
      <c r="O2166" s="7"/>
      <c r="P2166" s="7"/>
      <c r="Q2166" s="7"/>
      <c r="R2166" s="4"/>
      <c r="S2166" s="2"/>
      <c r="T2166" s="2"/>
      <c r="U2166" s="2"/>
      <c r="V2166" s="2"/>
      <c r="W2166" s="2"/>
      <c r="X2166" s="2"/>
      <c r="Z2166" s="4"/>
      <c r="AA2166" s="2"/>
      <c r="AB2166" s="2"/>
      <c r="AC2166" s="2"/>
      <c r="AD2166" s="2"/>
      <c r="AE2166" s="2"/>
      <c r="AF2166" s="2"/>
      <c r="AG2166" s="2"/>
    </row>
    <row r="2167" spans="10:33" ht="14.5" x14ac:dyDescent="0.35">
      <c r="J2167" s="4"/>
      <c r="K2167" s="7"/>
      <c r="L2167" s="7"/>
      <c r="M2167" s="7"/>
      <c r="N2167" s="7"/>
      <c r="O2167" s="7"/>
      <c r="P2167" s="7"/>
      <c r="Q2167" s="7"/>
      <c r="R2167" s="4"/>
      <c r="S2167" s="2"/>
      <c r="T2167" s="2"/>
      <c r="U2167" s="2"/>
      <c r="V2167" s="2"/>
      <c r="W2167" s="2"/>
      <c r="X2167" s="2"/>
      <c r="Z2167" s="4"/>
      <c r="AA2167" s="2"/>
      <c r="AB2167" s="2"/>
      <c r="AC2167" s="2"/>
      <c r="AD2167" s="2"/>
      <c r="AE2167" s="2"/>
      <c r="AF2167" s="2"/>
      <c r="AG2167" s="2"/>
    </row>
    <row r="2168" spans="10:33" ht="14.5" x14ac:dyDescent="0.35">
      <c r="J2168" s="4"/>
      <c r="K2168" s="7"/>
      <c r="L2168" s="7"/>
      <c r="M2168" s="7"/>
      <c r="N2168" s="7"/>
      <c r="O2168" s="7"/>
      <c r="P2168" s="7"/>
      <c r="Q2168" s="7"/>
      <c r="R2168" s="4"/>
      <c r="S2168" s="2"/>
      <c r="T2168" s="2"/>
      <c r="U2168" s="2"/>
      <c r="V2168" s="2"/>
      <c r="W2168" s="2"/>
      <c r="X2168" s="2"/>
      <c r="Z2168" s="4"/>
      <c r="AA2168" s="2"/>
      <c r="AB2168" s="2"/>
      <c r="AC2168" s="2"/>
      <c r="AD2168" s="2"/>
      <c r="AE2168" s="2"/>
      <c r="AF2168" s="2"/>
      <c r="AG2168" s="2"/>
    </row>
    <row r="2169" spans="10:33" ht="14.5" x14ac:dyDescent="0.35">
      <c r="J2169" s="4"/>
      <c r="K2169" s="7"/>
      <c r="L2169" s="7"/>
      <c r="M2169" s="7"/>
      <c r="N2169" s="7"/>
      <c r="O2169" s="7"/>
      <c r="P2169" s="7"/>
      <c r="Q2169" s="7"/>
      <c r="R2169" s="4"/>
      <c r="S2169" s="2"/>
      <c r="T2169" s="2"/>
      <c r="U2169" s="2"/>
      <c r="V2169" s="2"/>
      <c r="W2169" s="2"/>
      <c r="X2169" s="2"/>
      <c r="Z2169" s="4"/>
      <c r="AA2169" s="2"/>
      <c r="AB2169" s="2"/>
      <c r="AC2169" s="2"/>
      <c r="AD2169" s="2"/>
      <c r="AE2169" s="2"/>
      <c r="AF2169" s="2"/>
      <c r="AG2169" s="2"/>
    </row>
    <row r="2170" spans="10:33" ht="14.5" x14ac:dyDescent="0.35">
      <c r="J2170" s="4"/>
      <c r="K2170" s="7"/>
      <c r="L2170" s="7"/>
      <c r="M2170" s="7"/>
      <c r="N2170" s="7"/>
      <c r="O2170" s="7"/>
      <c r="P2170" s="7"/>
      <c r="Q2170" s="7"/>
      <c r="R2170" s="4"/>
      <c r="S2170" s="2"/>
      <c r="T2170" s="2"/>
      <c r="U2170" s="2"/>
      <c r="V2170" s="2"/>
      <c r="W2170" s="2"/>
      <c r="X2170" s="2"/>
      <c r="Z2170" s="4"/>
      <c r="AA2170" s="2"/>
      <c r="AB2170" s="2"/>
      <c r="AC2170" s="2"/>
      <c r="AD2170" s="2"/>
      <c r="AE2170" s="2"/>
      <c r="AF2170" s="2"/>
      <c r="AG2170" s="2"/>
    </row>
    <row r="2171" spans="10:33" ht="14.5" x14ac:dyDescent="0.35">
      <c r="J2171" s="4"/>
      <c r="K2171" s="7"/>
      <c r="L2171" s="7"/>
      <c r="M2171" s="7"/>
      <c r="N2171" s="7"/>
      <c r="O2171" s="7"/>
      <c r="P2171" s="7"/>
      <c r="Q2171" s="7"/>
      <c r="R2171" s="4"/>
      <c r="S2171" s="2"/>
      <c r="T2171" s="2"/>
      <c r="U2171" s="2"/>
      <c r="V2171" s="2"/>
      <c r="W2171" s="2"/>
      <c r="X2171" s="2"/>
      <c r="Z2171" s="4"/>
      <c r="AA2171" s="2"/>
      <c r="AB2171" s="2"/>
      <c r="AC2171" s="2"/>
      <c r="AD2171" s="2"/>
      <c r="AE2171" s="2"/>
      <c r="AF2171" s="2"/>
      <c r="AG2171" s="2"/>
    </row>
    <row r="2172" spans="10:33" ht="14.5" x14ac:dyDescent="0.35">
      <c r="J2172" s="4"/>
      <c r="K2172" s="7"/>
      <c r="L2172" s="7"/>
      <c r="M2172" s="7"/>
      <c r="N2172" s="7"/>
      <c r="O2172" s="7"/>
      <c r="P2172" s="7"/>
      <c r="Q2172" s="7"/>
      <c r="R2172" s="4"/>
      <c r="S2172" s="2"/>
      <c r="T2172" s="2"/>
      <c r="U2172" s="2"/>
      <c r="V2172" s="2"/>
      <c r="W2172" s="2"/>
      <c r="X2172" s="2"/>
      <c r="Z2172" s="4"/>
      <c r="AA2172" s="2"/>
      <c r="AB2172" s="2"/>
      <c r="AC2172" s="2"/>
      <c r="AD2172" s="2"/>
      <c r="AE2172" s="2"/>
      <c r="AF2172" s="2"/>
      <c r="AG2172" s="2"/>
    </row>
    <row r="2173" spans="10:33" ht="14.5" x14ac:dyDescent="0.35">
      <c r="J2173" s="4"/>
      <c r="K2173" s="7"/>
      <c r="L2173" s="7"/>
      <c r="M2173" s="7"/>
      <c r="N2173" s="7"/>
      <c r="O2173" s="7"/>
      <c r="P2173" s="7"/>
      <c r="Q2173" s="7"/>
      <c r="R2173" s="4"/>
      <c r="S2173" s="2"/>
      <c r="T2173" s="2"/>
      <c r="U2173" s="2"/>
      <c r="V2173" s="2"/>
      <c r="W2173" s="2"/>
      <c r="X2173" s="2"/>
      <c r="Z2173" s="4"/>
      <c r="AA2173" s="2"/>
      <c r="AB2173" s="2"/>
      <c r="AC2173" s="2"/>
      <c r="AD2173" s="2"/>
      <c r="AE2173" s="2"/>
      <c r="AF2173" s="2"/>
      <c r="AG2173" s="2"/>
    </row>
    <row r="2174" spans="10:33" ht="14.5" x14ac:dyDescent="0.35">
      <c r="J2174" s="4"/>
      <c r="K2174" s="7"/>
      <c r="L2174" s="7"/>
      <c r="M2174" s="7"/>
      <c r="N2174" s="7"/>
      <c r="O2174" s="7"/>
      <c r="P2174" s="7"/>
      <c r="Q2174" s="7"/>
      <c r="R2174" s="4"/>
      <c r="S2174" s="2"/>
      <c r="T2174" s="2"/>
      <c r="U2174" s="2"/>
      <c r="V2174" s="2"/>
      <c r="W2174" s="2"/>
      <c r="X2174" s="2"/>
      <c r="Z2174" s="4"/>
      <c r="AA2174" s="2"/>
      <c r="AB2174" s="2"/>
      <c r="AC2174" s="2"/>
      <c r="AD2174" s="2"/>
      <c r="AE2174" s="2"/>
      <c r="AF2174" s="2"/>
      <c r="AG2174" s="2"/>
    </row>
    <row r="2175" spans="10:33" ht="14.5" x14ac:dyDescent="0.35">
      <c r="J2175" s="4"/>
      <c r="K2175" s="7"/>
      <c r="L2175" s="7"/>
      <c r="M2175" s="7"/>
      <c r="N2175" s="7"/>
      <c r="O2175" s="7"/>
      <c r="P2175" s="7"/>
      <c r="Q2175" s="7"/>
      <c r="R2175" s="4"/>
      <c r="S2175" s="2"/>
      <c r="T2175" s="2"/>
      <c r="U2175" s="2"/>
      <c r="V2175" s="2"/>
      <c r="W2175" s="2"/>
      <c r="X2175" s="2"/>
      <c r="Z2175" s="4"/>
      <c r="AA2175" s="2"/>
      <c r="AB2175" s="2"/>
      <c r="AC2175" s="2"/>
      <c r="AD2175" s="2"/>
      <c r="AE2175" s="2"/>
      <c r="AF2175" s="2"/>
      <c r="AG2175" s="2"/>
    </row>
    <row r="2176" spans="10:33" ht="14.5" x14ac:dyDescent="0.35">
      <c r="J2176" s="4"/>
      <c r="K2176" s="7"/>
      <c r="L2176" s="7"/>
      <c r="M2176" s="7"/>
      <c r="N2176" s="7"/>
      <c r="O2176" s="7"/>
      <c r="P2176" s="7"/>
      <c r="Q2176" s="7"/>
      <c r="R2176" s="4"/>
      <c r="S2176" s="2"/>
      <c r="T2176" s="2"/>
      <c r="U2176" s="2"/>
      <c r="V2176" s="2"/>
      <c r="W2176" s="2"/>
      <c r="X2176" s="2"/>
      <c r="Z2176" s="4"/>
      <c r="AA2176" s="2"/>
      <c r="AB2176" s="2"/>
      <c r="AC2176" s="2"/>
      <c r="AD2176" s="2"/>
      <c r="AE2176" s="2"/>
      <c r="AF2176" s="2"/>
      <c r="AG2176" s="2"/>
    </row>
    <row r="2177" spans="10:33" ht="14.5" x14ac:dyDescent="0.35">
      <c r="J2177" s="4"/>
      <c r="K2177" s="7"/>
      <c r="L2177" s="7"/>
      <c r="M2177" s="7"/>
      <c r="N2177" s="7"/>
      <c r="O2177" s="7"/>
      <c r="P2177" s="7"/>
      <c r="Q2177" s="7"/>
      <c r="R2177" s="4"/>
      <c r="S2177" s="2"/>
      <c r="T2177" s="2"/>
      <c r="U2177" s="2"/>
      <c r="V2177" s="2"/>
      <c r="W2177" s="2"/>
      <c r="X2177" s="2"/>
      <c r="Z2177" s="4"/>
      <c r="AA2177" s="2"/>
      <c r="AB2177" s="2"/>
      <c r="AC2177" s="2"/>
      <c r="AD2177" s="2"/>
      <c r="AE2177" s="2"/>
      <c r="AF2177" s="2"/>
      <c r="AG2177" s="2"/>
    </row>
    <row r="2178" spans="10:33" ht="14.5" x14ac:dyDescent="0.35">
      <c r="J2178" s="4"/>
      <c r="K2178" s="7"/>
      <c r="L2178" s="7"/>
      <c r="M2178" s="7"/>
      <c r="N2178" s="7"/>
      <c r="O2178" s="7"/>
      <c r="P2178" s="7"/>
      <c r="Q2178" s="7"/>
      <c r="R2178" s="4"/>
      <c r="S2178" s="2"/>
      <c r="T2178" s="2"/>
      <c r="U2178" s="2"/>
      <c r="V2178" s="2"/>
      <c r="W2178" s="2"/>
      <c r="X2178" s="2"/>
      <c r="Z2178" s="4"/>
      <c r="AA2178" s="2"/>
      <c r="AB2178" s="2"/>
      <c r="AC2178" s="2"/>
      <c r="AD2178" s="2"/>
      <c r="AE2178" s="2"/>
      <c r="AF2178" s="2"/>
      <c r="AG2178" s="2"/>
    </row>
    <row r="2179" spans="10:33" ht="14.5" x14ac:dyDescent="0.35">
      <c r="J2179" s="4"/>
      <c r="K2179" s="7"/>
      <c r="L2179" s="7"/>
      <c r="M2179" s="7"/>
      <c r="N2179" s="7"/>
      <c r="O2179" s="7"/>
      <c r="P2179" s="7"/>
      <c r="Q2179" s="7"/>
      <c r="R2179" s="4"/>
      <c r="S2179" s="2"/>
      <c r="T2179" s="2"/>
      <c r="U2179" s="2"/>
      <c r="V2179" s="2"/>
      <c r="W2179" s="2"/>
      <c r="X2179" s="2"/>
      <c r="Z2179" s="4"/>
      <c r="AA2179" s="2"/>
      <c r="AB2179" s="2"/>
      <c r="AC2179" s="2"/>
      <c r="AD2179" s="2"/>
      <c r="AE2179" s="2"/>
      <c r="AF2179" s="2"/>
      <c r="AG2179" s="2"/>
    </row>
    <row r="2180" spans="10:33" ht="14.5" x14ac:dyDescent="0.35">
      <c r="J2180" s="4"/>
      <c r="K2180" s="7"/>
      <c r="L2180" s="7"/>
      <c r="M2180" s="7"/>
      <c r="N2180" s="7"/>
      <c r="O2180" s="7"/>
      <c r="P2180" s="7"/>
      <c r="Q2180" s="7"/>
      <c r="R2180" s="4"/>
      <c r="S2180" s="2"/>
      <c r="T2180" s="2"/>
      <c r="U2180" s="2"/>
      <c r="V2180" s="2"/>
      <c r="W2180" s="2"/>
      <c r="X2180" s="2"/>
      <c r="Z2180" s="4"/>
      <c r="AA2180" s="2"/>
      <c r="AB2180" s="2"/>
      <c r="AC2180" s="2"/>
      <c r="AD2180" s="2"/>
      <c r="AE2180" s="2"/>
      <c r="AF2180" s="2"/>
      <c r="AG2180" s="2"/>
    </row>
    <row r="2181" spans="10:33" ht="14.5" x14ac:dyDescent="0.35">
      <c r="J2181" s="4"/>
      <c r="K2181" s="7"/>
      <c r="L2181" s="7"/>
      <c r="M2181" s="7"/>
      <c r="N2181" s="7"/>
      <c r="O2181" s="7"/>
      <c r="P2181" s="7"/>
      <c r="Q2181" s="7"/>
      <c r="R2181" s="4"/>
      <c r="S2181" s="2"/>
      <c r="T2181" s="2"/>
      <c r="U2181" s="2"/>
      <c r="V2181" s="2"/>
      <c r="W2181" s="2"/>
      <c r="X2181" s="2"/>
      <c r="Z2181" s="4"/>
      <c r="AA2181" s="2"/>
      <c r="AB2181" s="2"/>
      <c r="AC2181" s="2"/>
      <c r="AD2181" s="2"/>
      <c r="AE2181" s="2"/>
      <c r="AF2181" s="2"/>
      <c r="AG2181" s="2"/>
    </row>
    <row r="2182" spans="10:33" ht="14.5" x14ac:dyDescent="0.35">
      <c r="J2182" s="4"/>
      <c r="K2182" s="7"/>
      <c r="L2182" s="7"/>
      <c r="M2182" s="7"/>
      <c r="N2182" s="7"/>
      <c r="O2182" s="7"/>
      <c r="P2182" s="7"/>
      <c r="Q2182" s="7"/>
      <c r="R2182" s="4"/>
      <c r="S2182" s="2"/>
      <c r="T2182" s="2"/>
      <c r="U2182" s="2"/>
      <c r="V2182" s="2"/>
      <c r="W2182" s="2"/>
      <c r="X2182" s="2"/>
      <c r="Z2182" s="4"/>
      <c r="AA2182" s="2"/>
      <c r="AB2182" s="2"/>
      <c r="AC2182" s="2"/>
      <c r="AD2182" s="2"/>
      <c r="AE2182" s="2"/>
      <c r="AF2182" s="2"/>
      <c r="AG2182" s="2"/>
    </row>
    <row r="2183" spans="10:33" ht="14.5" x14ac:dyDescent="0.35">
      <c r="J2183" s="4"/>
      <c r="K2183" s="7"/>
      <c r="L2183" s="7"/>
      <c r="M2183" s="7"/>
      <c r="N2183" s="7"/>
      <c r="O2183" s="7"/>
      <c r="P2183" s="7"/>
      <c r="Q2183" s="7"/>
      <c r="R2183" s="4"/>
      <c r="S2183" s="2"/>
      <c r="T2183" s="2"/>
      <c r="U2183" s="2"/>
      <c r="V2183" s="2"/>
      <c r="W2183" s="2"/>
      <c r="X2183" s="2"/>
      <c r="Z2183" s="4"/>
      <c r="AA2183" s="2"/>
      <c r="AB2183" s="2"/>
      <c r="AC2183" s="2"/>
      <c r="AD2183" s="2"/>
      <c r="AE2183" s="2"/>
      <c r="AF2183" s="2"/>
      <c r="AG2183" s="2"/>
    </row>
    <row r="2184" spans="10:33" ht="14.5" x14ac:dyDescent="0.35">
      <c r="J2184" s="4"/>
      <c r="K2184" s="7"/>
      <c r="L2184" s="7"/>
      <c r="M2184" s="7"/>
      <c r="N2184" s="7"/>
      <c r="O2184" s="7"/>
      <c r="P2184" s="7"/>
      <c r="Q2184" s="7"/>
      <c r="R2184" s="4"/>
      <c r="S2184" s="2"/>
      <c r="T2184" s="2"/>
      <c r="U2184" s="2"/>
      <c r="V2184" s="2"/>
      <c r="W2184" s="2"/>
      <c r="X2184" s="2"/>
      <c r="Z2184" s="4"/>
      <c r="AA2184" s="2"/>
      <c r="AB2184" s="2"/>
      <c r="AC2184" s="2"/>
      <c r="AD2184" s="2"/>
      <c r="AE2184" s="2"/>
      <c r="AF2184" s="2"/>
      <c r="AG2184" s="2"/>
    </row>
    <row r="2185" spans="10:33" ht="14.5" x14ac:dyDescent="0.35">
      <c r="J2185" s="4"/>
      <c r="K2185" s="7"/>
      <c r="L2185" s="7"/>
      <c r="M2185" s="7"/>
      <c r="N2185" s="7"/>
      <c r="O2185" s="7"/>
      <c r="P2185" s="7"/>
      <c r="Q2185" s="7"/>
      <c r="R2185" s="4"/>
      <c r="S2185" s="2"/>
      <c r="T2185" s="2"/>
      <c r="U2185" s="2"/>
      <c r="V2185" s="2"/>
      <c r="W2185" s="2"/>
      <c r="X2185" s="2"/>
      <c r="Z2185" s="4"/>
      <c r="AA2185" s="2"/>
      <c r="AB2185" s="2"/>
      <c r="AC2185" s="2"/>
      <c r="AD2185" s="2"/>
      <c r="AE2185" s="2"/>
      <c r="AF2185" s="2"/>
      <c r="AG2185" s="2"/>
    </row>
    <row r="2186" spans="10:33" ht="14.5" x14ac:dyDescent="0.35">
      <c r="J2186" s="4"/>
      <c r="K2186" s="7"/>
      <c r="L2186" s="7"/>
      <c r="M2186" s="7"/>
      <c r="N2186" s="7"/>
      <c r="O2186" s="7"/>
      <c r="P2186" s="7"/>
      <c r="Q2186" s="7"/>
      <c r="R2186" s="4"/>
      <c r="S2186" s="2"/>
      <c r="T2186" s="2"/>
      <c r="U2186" s="2"/>
      <c r="V2186" s="2"/>
      <c r="W2186" s="2"/>
      <c r="X2186" s="2"/>
      <c r="Z2186" s="4"/>
      <c r="AA2186" s="2"/>
      <c r="AB2186" s="2"/>
      <c r="AC2186" s="2"/>
      <c r="AD2186" s="2"/>
      <c r="AE2186" s="2"/>
      <c r="AF2186" s="2"/>
      <c r="AG2186" s="2"/>
    </row>
    <row r="2187" spans="10:33" ht="14.5" x14ac:dyDescent="0.35">
      <c r="J2187" s="4"/>
      <c r="K2187" s="7"/>
      <c r="L2187" s="7"/>
      <c r="M2187" s="7"/>
      <c r="N2187" s="7"/>
      <c r="O2187" s="7"/>
      <c r="P2187" s="7"/>
      <c r="Q2187" s="7"/>
      <c r="R2187" s="4"/>
      <c r="S2187" s="2"/>
      <c r="T2187" s="2"/>
      <c r="U2187" s="2"/>
      <c r="V2187" s="2"/>
      <c r="W2187" s="2"/>
      <c r="X2187" s="2"/>
      <c r="Z2187" s="4"/>
      <c r="AA2187" s="2"/>
      <c r="AB2187" s="2"/>
      <c r="AC2187" s="2"/>
      <c r="AD2187" s="2"/>
      <c r="AE2187" s="2"/>
      <c r="AF2187" s="2"/>
      <c r="AG2187" s="2"/>
    </row>
    <row r="2188" spans="10:33" ht="14.5" x14ac:dyDescent="0.35">
      <c r="J2188" s="4"/>
      <c r="K2188" s="7"/>
      <c r="L2188" s="7"/>
      <c r="M2188" s="7"/>
      <c r="N2188" s="7"/>
      <c r="O2188" s="7"/>
      <c r="P2188" s="7"/>
      <c r="Q2188" s="7"/>
      <c r="R2188" s="4"/>
      <c r="S2188" s="2"/>
      <c r="T2188" s="2"/>
      <c r="U2188" s="2"/>
      <c r="V2188" s="2"/>
      <c r="W2188" s="2"/>
      <c r="X2188" s="2"/>
      <c r="Z2188" s="4"/>
      <c r="AA2188" s="2"/>
      <c r="AB2188" s="2"/>
      <c r="AC2188" s="2"/>
      <c r="AD2188" s="2"/>
      <c r="AE2188" s="2"/>
      <c r="AF2188" s="2"/>
      <c r="AG2188" s="2"/>
    </row>
    <row r="2189" spans="10:33" ht="14.5" x14ac:dyDescent="0.35">
      <c r="J2189" s="4"/>
      <c r="K2189" s="7"/>
      <c r="L2189" s="7"/>
      <c r="M2189" s="7"/>
      <c r="N2189" s="7"/>
      <c r="O2189" s="7"/>
      <c r="P2189" s="7"/>
      <c r="Q2189" s="7"/>
      <c r="R2189" s="4"/>
      <c r="S2189" s="2"/>
      <c r="T2189" s="2"/>
      <c r="U2189" s="2"/>
      <c r="V2189" s="2"/>
      <c r="W2189" s="2"/>
      <c r="X2189" s="2"/>
      <c r="Z2189" s="4"/>
      <c r="AA2189" s="2"/>
      <c r="AB2189" s="2"/>
      <c r="AC2189" s="2"/>
      <c r="AD2189" s="2"/>
      <c r="AE2189" s="2"/>
      <c r="AF2189" s="2"/>
      <c r="AG2189" s="2"/>
    </row>
    <row r="2190" spans="10:33" ht="14.5" x14ac:dyDescent="0.35">
      <c r="J2190" s="4"/>
      <c r="K2190" s="7"/>
      <c r="L2190" s="7"/>
      <c r="M2190" s="7"/>
      <c r="N2190" s="7"/>
      <c r="O2190" s="7"/>
      <c r="P2190" s="7"/>
      <c r="Q2190" s="7"/>
      <c r="R2190" s="4"/>
      <c r="S2190" s="2"/>
      <c r="T2190" s="2"/>
      <c r="U2190" s="2"/>
      <c r="V2190" s="2"/>
      <c r="W2190" s="2"/>
      <c r="X2190" s="2"/>
      <c r="Z2190" s="4"/>
      <c r="AA2190" s="2"/>
      <c r="AB2190" s="2"/>
      <c r="AC2190" s="2"/>
      <c r="AD2190" s="2"/>
      <c r="AE2190" s="2"/>
      <c r="AF2190" s="2"/>
      <c r="AG2190" s="2"/>
    </row>
    <row r="2191" spans="10:33" ht="14.5" x14ac:dyDescent="0.35">
      <c r="J2191" s="4"/>
      <c r="K2191" s="7"/>
      <c r="L2191" s="7"/>
      <c r="M2191" s="7"/>
      <c r="N2191" s="7"/>
      <c r="O2191" s="7"/>
      <c r="P2191" s="7"/>
      <c r="Q2191" s="7"/>
      <c r="R2191" s="4"/>
      <c r="S2191" s="2"/>
      <c r="T2191" s="2"/>
      <c r="U2191" s="2"/>
      <c r="V2191" s="2"/>
      <c r="W2191" s="2"/>
      <c r="X2191" s="2"/>
      <c r="Z2191" s="4"/>
      <c r="AA2191" s="2"/>
      <c r="AB2191" s="2"/>
      <c r="AC2191" s="2"/>
      <c r="AD2191" s="2"/>
      <c r="AE2191" s="2"/>
      <c r="AF2191" s="2"/>
      <c r="AG2191" s="2"/>
    </row>
    <row r="2192" spans="10:33" ht="14.5" x14ac:dyDescent="0.35">
      <c r="J2192" s="4"/>
      <c r="K2192" s="7"/>
      <c r="L2192" s="7"/>
      <c r="M2192" s="7"/>
      <c r="N2192" s="7"/>
      <c r="O2192" s="7"/>
      <c r="P2192" s="7"/>
      <c r="Q2192" s="7"/>
      <c r="R2192" s="4"/>
      <c r="S2192" s="2"/>
      <c r="T2192" s="2"/>
      <c r="U2192" s="2"/>
      <c r="V2192" s="2"/>
      <c r="W2192" s="2"/>
      <c r="X2192" s="2"/>
      <c r="Z2192" s="4"/>
      <c r="AA2192" s="2"/>
      <c r="AB2192" s="2"/>
      <c r="AC2192" s="2"/>
      <c r="AD2192" s="2"/>
      <c r="AE2192" s="2"/>
      <c r="AF2192" s="2"/>
      <c r="AG2192" s="2"/>
    </row>
    <row r="2193" spans="10:33" ht="14.5" x14ac:dyDescent="0.35">
      <c r="J2193" s="4"/>
      <c r="K2193" s="7"/>
      <c r="L2193" s="7"/>
      <c r="M2193" s="7"/>
      <c r="N2193" s="7"/>
      <c r="O2193" s="7"/>
      <c r="P2193" s="7"/>
      <c r="Q2193" s="7"/>
      <c r="R2193" s="4"/>
      <c r="S2193" s="2"/>
      <c r="T2193" s="2"/>
      <c r="U2193" s="2"/>
      <c r="V2193" s="2"/>
      <c r="W2193" s="2"/>
      <c r="X2193" s="2"/>
      <c r="Z2193" s="4"/>
      <c r="AA2193" s="2"/>
      <c r="AB2193" s="2"/>
      <c r="AC2193" s="2"/>
      <c r="AD2193" s="2"/>
      <c r="AE2193" s="2"/>
      <c r="AF2193" s="2"/>
      <c r="AG2193" s="2"/>
    </row>
    <row r="2194" spans="10:33" ht="14.5" x14ac:dyDescent="0.35">
      <c r="J2194" s="4"/>
      <c r="K2194" s="7"/>
      <c r="L2194" s="7"/>
      <c r="M2194" s="7"/>
      <c r="N2194" s="7"/>
      <c r="O2194" s="7"/>
      <c r="P2194" s="7"/>
      <c r="Q2194" s="7"/>
      <c r="R2194" s="4"/>
      <c r="S2194" s="2"/>
      <c r="T2194" s="2"/>
      <c r="U2194" s="2"/>
      <c r="V2194" s="2"/>
      <c r="W2194" s="2"/>
      <c r="X2194" s="2"/>
      <c r="Z2194" s="4"/>
      <c r="AA2194" s="2"/>
      <c r="AB2194" s="2"/>
      <c r="AC2194" s="2"/>
      <c r="AD2194" s="2"/>
      <c r="AE2194" s="2"/>
      <c r="AF2194" s="2"/>
      <c r="AG2194" s="2"/>
    </row>
    <row r="2195" spans="10:33" ht="14.5" x14ac:dyDescent="0.35">
      <c r="J2195" s="4"/>
      <c r="K2195" s="7"/>
      <c r="L2195" s="7"/>
      <c r="M2195" s="7"/>
      <c r="N2195" s="7"/>
      <c r="O2195" s="7"/>
      <c r="P2195" s="7"/>
      <c r="Q2195" s="7"/>
      <c r="R2195" s="4"/>
      <c r="S2195" s="2"/>
      <c r="T2195" s="2"/>
      <c r="U2195" s="2"/>
      <c r="V2195" s="2"/>
      <c r="W2195" s="2"/>
      <c r="X2195" s="2"/>
      <c r="Z2195" s="4"/>
      <c r="AA2195" s="2"/>
      <c r="AB2195" s="2"/>
      <c r="AC2195" s="2"/>
      <c r="AD2195" s="2"/>
      <c r="AE2195" s="2"/>
      <c r="AF2195" s="2"/>
      <c r="AG2195" s="2"/>
    </row>
    <row r="2196" spans="10:33" ht="14.5" x14ac:dyDescent="0.35">
      <c r="J2196" s="4"/>
      <c r="K2196" s="7"/>
      <c r="L2196" s="7"/>
      <c r="M2196" s="7"/>
      <c r="N2196" s="7"/>
      <c r="O2196" s="7"/>
      <c r="P2196" s="7"/>
      <c r="Q2196" s="7"/>
      <c r="R2196" s="4"/>
      <c r="S2196" s="2"/>
      <c r="T2196" s="2"/>
      <c r="U2196" s="2"/>
      <c r="V2196" s="2"/>
      <c r="W2196" s="2"/>
      <c r="X2196" s="2"/>
      <c r="Z2196" s="4"/>
      <c r="AA2196" s="2"/>
      <c r="AB2196" s="2"/>
      <c r="AC2196" s="2"/>
      <c r="AD2196" s="2"/>
      <c r="AE2196" s="2"/>
      <c r="AF2196" s="2"/>
      <c r="AG2196" s="2"/>
    </row>
    <row r="2197" spans="10:33" ht="14.5" x14ac:dyDescent="0.35">
      <c r="J2197" s="4"/>
      <c r="K2197" s="7"/>
      <c r="L2197" s="7"/>
      <c r="M2197" s="7"/>
      <c r="N2197" s="7"/>
      <c r="O2197" s="7"/>
      <c r="P2197" s="7"/>
      <c r="Q2197" s="7"/>
      <c r="R2197" s="4"/>
      <c r="S2197" s="2"/>
      <c r="T2197" s="2"/>
      <c r="U2197" s="2"/>
      <c r="V2197" s="2"/>
      <c r="W2197" s="2"/>
      <c r="X2197" s="2"/>
      <c r="Z2197" s="4"/>
      <c r="AA2197" s="2"/>
      <c r="AB2197" s="2"/>
      <c r="AC2197" s="2"/>
      <c r="AD2197" s="2"/>
      <c r="AE2197" s="2"/>
      <c r="AF2197" s="2"/>
      <c r="AG2197" s="2"/>
    </row>
    <row r="2198" spans="10:33" ht="14.5" x14ac:dyDescent="0.35">
      <c r="J2198" s="4"/>
      <c r="K2198" s="7"/>
      <c r="L2198" s="7"/>
      <c r="M2198" s="7"/>
      <c r="N2198" s="7"/>
      <c r="O2198" s="7"/>
      <c r="P2198" s="7"/>
      <c r="Q2198" s="7"/>
      <c r="R2198" s="4"/>
      <c r="S2198" s="2"/>
      <c r="T2198" s="2"/>
      <c r="U2198" s="2"/>
      <c r="V2198" s="2"/>
      <c r="W2198" s="2"/>
      <c r="X2198" s="2"/>
      <c r="Z2198" s="4"/>
      <c r="AA2198" s="2"/>
      <c r="AB2198" s="2"/>
      <c r="AC2198" s="2"/>
      <c r="AD2198" s="2"/>
      <c r="AE2198" s="2"/>
      <c r="AF2198" s="2"/>
      <c r="AG2198" s="2"/>
    </row>
    <row r="2199" spans="10:33" ht="14.5" x14ac:dyDescent="0.35">
      <c r="J2199" s="4"/>
      <c r="K2199" s="7"/>
      <c r="L2199" s="7"/>
      <c r="M2199" s="7"/>
      <c r="N2199" s="7"/>
      <c r="O2199" s="7"/>
      <c r="P2199" s="7"/>
      <c r="Q2199" s="7"/>
      <c r="R2199" s="4"/>
      <c r="S2199" s="2"/>
      <c r="T2199" s="2"/>
      <c r="U2199" s="2"/>
      <c r="V2199" s="2"/>
      <c r="W2199" s="2"/>
      <c r="X2199" s="2"/>
      <c r="Z2199" s="4"/>
      <c r="AA2199" s="2"/>
      <c r="AB2199" s="2"/>
      <c r="AC2199" s="2"/>
      <c r="AD2199" s="2"/>
      <c r="AE2199" s="2"/>
      <c r="AF2199" s="2"/>
      <c r="AG2199" s="2"/>
    </row>
    <row r="2200" spans="10:33" ht="14.5" x14ac:dyDescent="0.35">
      <c r="J2200" s="4"/>
      <c r="K2200" s="7"/>
      <c r="L2200" s="7"/>
      <c r="M2200" s="7"/>
      <c r="N2200" s="7"/>
      <c r="O2200" s="7"/>
      <c r="P2200" s="7"/>
      <c r="Q2200" s="7"/>
      <c r="R2200" s="4"/>
      <c r="S2200" s="2"/>
      <c r="T2200" s="2"/>
      <c r="U2200" s="2"/>
      <c r="V2200" s="2"/>
      <c r="W2200" s="2"/>
      <c r="X2200" s="2"/>
      <c r="Z2200" s="4"/>
      <c r="AA2200" s="2"/>
      <c r="AB2200" s="2"/>
      <c r="AC2200" s="2"/>
      <c r="AD2200" s="2"/>
      <c r="AE2200" s="2"/>
      <c r="AF2200" s="2"/>
      <c r="AG2200" s="2"/>
    </row>
    <row r="2201" spans="10:33" ht="14.5" x14ac:dyDescent="0.35">
      <c r="J2201" s="4"/>
      <c r="K2201" s="7"/>
      <c r="L2201" s="7"/>
      <c r="M2201" s="7"/>
      <c r="N2201" s="7"/>
      <c r="O2201" s="7"/>
      <c r="P2201" s="7"/>
      <c r="Q2201" s="7"/>
      <c r="R2201" s="4"/>
      <c r="S2201" s="2"/>
      <c r="T2201" s="2"/>
      <c r="U2201" s="2"/>
      <c r="V2201" s="2"/>
      <c r="W2201" s="2"/>
      <c r="X2201" s="2"/>
      <c r="Z2201" s="4"/>
      <c r="AA2201" s="2"/>
      <c r="AB2201" s="2"/>
      <c r="AC2201" s="2"/>
      <c r="AD2201" s="2"/>
      <c r="AE2201" s="2"/>
      <c r="AF2201" s="2"/>
      <c r="AG2201" s="2"/>
    </row>
    <row r="2202" spans="10:33" ht="14.5" x14ac:dyDescent="0.35">
      <c r="J2202" s="4"/>
      <c r="K2202" s="7"/>
      <c r="L2202" s="7"/>
      <c r="M2202" s="7"/>
      <c r="N2202" s="7"/>
      <c r="O2202" s="7"/>
      <c r="P2202" s="7"/>
      <c r="Q2202" s="7"/>
      <c r="R2202" s="4"/>
      <c r="S2202" s="2"/>
      <c r="T2202" s="2"/>
      <c r="U2202" s="2"/>
      <c r="V2202" s="2"/>
      <c r="W2202" s="2"/>
      <c r="X2202" s="2"/>
      <c r="Z2202" s="4"/>
      <c r="AA2202" s="2"/>
      <c r="AB2202" s="2"/>
      <c r="AC2202" s="2"/>
      <c r="AD2202" s="2"/>
      <c r="AE2202" s="2"/>
      <c r="AF2202" s="2"/>
      <c r="AG22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2023-06-04T12:37:07Z</dcterms:created>
  <dcterms:modified xsi:type="dcterms:W3CDTF">2023-09-12T07:42:53Z</dcterms:modified>
</cp:coreProperties>
</file>