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Smaller sample/DJIA/"/>
    </mc:Choice>
  </mc:AlternateContent>
  <xr:revisionPtr revIDLastSave="74" documentId="13_ncr:1_{BC04E8C0-F8A1-4A13-B3D8-6F124B7B2E6C}" xr6:coauthVersionLast="47" xr6:coauthVersionMax="47" xr10:uidLastSave="{65F107D6-EECB-414C-B91E-A5D0AE6B3B8D}"/>
  <bookViews>
    <workbookView xWindow="28680" yWindow="-120" windowWidth="29040" windowHeight="1584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01" i="1" l="1"/>
  <c r="AE1101" i="1"/>
  <c r="AD1101" i="1"/>
  <c r="AC1101" i="1"/>
  <c r="AB1101" i="1"/>
  <c r="AA1101" i="1"/>
  <c r="X1101" i="1"/>
  <c r="W1101" i="1"/>
  <c r="V1101" i="1"/>
  <c r="U1101" i="1"/>
  <c r="T1101" i="1"/>
  <c r="S1101" i="1"/>
  <c r="P1101" i="1"/>
  <c r="O1101" i="1"/>
  <c r="N1101" i="1"/>
  <c r="M1101" i="1"/>
  <c r="L1101" i="1"/>
  <c r="K1101" i="1"/>
  <c r="AF1100" i="1"/>
  <c r="AE1100" i="1"/>
  <c r="AD1100" i="1"/>
  <c r="AC1100" i="1"/>
  <c r="AB1100" i="1"/>
  <c r="AA1100" i="1"/>
  <c r="X1100" i="1"/>
  <c r="W1100" i="1"/>
  <c r="V1100" i="1"/>
  <c r="U1100" i="1"/>
  <c r="T1100" i="1"/>
  <c r="S1100" i="1"/>
  <c r="P1100" i="1"/>
  <c r="O1100" i="1"/>
  <c r="N1100" i="1"/>
  <c r="M1100" i="1"/>
  <c r="L1100" i="1"/>
  <c r="K1100" i="1"/>
  <c r="AF1099" i="1"/>
  <c r="AE1099" i="1"/>
  <c r="AD1099" i="1"/>
  <c r="AC1099" i="1"/>
  <c r="AB1099" i="1"/>
  <c r="AA1099" i="1"/>
  <c r="X1099" i="1"/>
  <c r="W1099" i="1"/>
  <c r="V1099" i="1"/>
  <c r="U1099" i="1"/>
  <c r="T1099" i="1"/>
  <c r="S1099" i="1"/>
  <c r="P1099" i="1"/>
  <c r="O1099" i="1"/>
  <c r="N1099" i="1"/>
  <c r="M1099" i="1"/>
  <c r="L1099" i="1"/>
  <c r="K1099" i="1"/>
  <c r="AF1098" i="1"/>
  <c r="AE1098" i="1"/>
  <c r="AD1098" i="1"/>
  <c r="AC1098" i="1"/>
  <c r="AB1098" i="1"/>
  <c r="AA1098" i="1"/>
  <c r="X1098" i="1"/>
  <c r="W1098" i="1"/>
  <c r="V1098" i="1"/>
  <c r="U1098" i="1"/>
  <c r="T1098" i="1"/>
  <c r="S1098" i="1"/>
  <c r="P1098" i="1"/>
  <c r="O1098" i="1"/>
  <c r="N1098" i="1"/>
  <c r="M1098" i="1"/>
  <c r="L1098" i="1"/>
  <c r="K1098" i="1"/>
  <c r="AF1097" i="1"/>
  <c r="AE1097" i="1"/>
  <c r="AD1097" i="1"/>
  <c r="AC1097" i="1"/>
  <c r="AB1097" i="1"/>
  <c r="AA1097" i="1"/>
  <c r="X1097" i="1"/>
  <c r="W1097" i="1"/>
  <c r="V1097" i="1"/>
  <c r="U1097" i="1"/>
  <c r="T1097" i="1"/>
  <c r="S1097" i="1"/>
  <c r="P1097" i="1"/>
  <c r="O1097" i="1"/>
  <c r="N1097" i="1"/>
  <c r="M1097" i="1"/>
  <c r="L1097" i="1"/>
  <c r="K1097" i="1"/>
  <c r="AF1096" i="1"/>
  <c r="AE1096" i="1"/>
  <c r="AD1096" i="1"/>
  <c r="AC1096" i="1"/>
  <c r="AB1096" i="1"/>
  <c r="AA1096" i="1"/>
  <c r="X1096" i="1"/>
  <c r="W1096" i="1"/>
  <c r="V1096" i="1"/>
  <c r="U1096" i="1"/>
  <c r="T1096" i="1"/>
  <c r="S1096" i="1"/>
  <c r="P1096" i="1"/>
  <c r="O1096" i="1"/>
  <c r="N1096" i="1"/>
  <c r="M1096" i="1"/>
  <c r="L1096" i="1"/>
  <c r="K1096" i="1"/>
  <c r="AF1095" i="1"/>
  <c r="AE1095" i="1"/>
  <c r="AD1095" i="1"/>
  <c r="AC1095" i="1"/>
  <c r="AB1095" i="1"/>
  <c r="AA1095" i="1"/>
  <c r="X1095" i="1"/>
  <c r="W1095" i="1"/>
  <c r="V1095" i="1"/>
  <c r="U1095" i="1"/>
  <c r="T1095" i="1"/>
  <c r="S1095" i="1"/>
  <c r="P1095" i="1"/>
  <c r="O1095" i="1"/>
  <c r="N1095" i="1"/>
  <c r="M1095" i="1"/>
  <c r="L1095" i="1"/>
  <c r="K1095" i="1"/>
  <c r="AF1094" i="1"/>
  <c r="AE1094" i="1"/>
  <c r="AD1094" i="1"/>
  <c r="AC1094" i="1"/>
  <c r="AB1094" i="1"/>
  <c r="AA1094" i="1"/>
  <c r="X1094" i="1"/>
  <c r="W1094" i="1"/>
  <c r="V1094" i="1"/>
  <c r="U1094" i="1"/>
  <c r="T1094" i="1"/>
  <c r="S1094" i="1"/>
  <c r="P1094" i="1"/>
  <c r="O1094" i="1"/>
  <c r="N1094" i="1"/>
  <c r="M1094" i="1"/>
  <c r="L1094" i="1"/>
  <c r="K1094" i="1"/>
  <c r="AF1093" i="1"/>
  <c r="AE1093" i="1"/>
  <c r="AD1093" i="1"/>
  <c r="AC1093" i="1"/>
  <c r="AB1093" i="1"/>
  <c r="AA1093" i="1"/>
  <c r="X1093" i="1"/>
  <c r="W1093" i="1"/>
  <c r="V1093" i="1"/>
  <c r="U1093" i="1"/>
  <c r="T1093" i="1"/>
  <c r="S1093" i="1"/>
  <c r="P1093" i="1"/>
  <c r="O1093" i="1"/>
  <c r="N1093" i="1"/>
  <c r="M1093" i="1"/>
  <c r="L1093" i="1"/>
  <c r="K1093" i="1"/>
  <c r="AF1092" i="1"/>
  <c r="AE1092" i="1"/>
  <c r="AD1092" i="1"/>
  <c r="AC1092" i="1"/>
  <c r="AB1092" i="1"/>
  <c r="AA1092" i="1"/>
  <c r="X1092" i="1"/>
  <c r="W1092" i="1"/>
  <c r="V1092" i="1"/>
  <c r="U1092" i="1"/>
  <c r="T1092" i="1"/>
  <c r="S1092" i="1"/>
  <c r="P1092" i="1"/>
  <c r="O1092" i="1"/>
  <c r="N1092" i="1"/>
  <c r="M1092" i="1"/>
  <c r="L1092" i="1"/>
  <c r="K1092" i="1"/>
  <c r="AF1091" i="1"/>
  <c r="AE1091" i="1"/>
  <c r="AD1091" i="1"/>
  <c r="AC1091" i="1"/>
  <c r="AB1091" i="1"/>
  <c r="AA1091" i="1"/>
  <c r="X1091" i="1"/>
  <c r="W1091" i="1"/>
  <c r="V1091" i="1"/>
  <c r="U1091" i="1"/>
  <c r="T1091" i="1"/>
  <c r="S1091" i="1"/>
  <c r="P1091" i="1"/>
  <c r="O1091" i="1"/>
  <c r="N1091" i="1"/>
  <c r="M1091" i="1"/>
  <c r="L1091" i="1"/>
  <c r="K1091" i="1"/>
  <c r="AF1090" i="1"/>
  <c r="AE1090" i="1"/>
  <c r="AD1090" i="1"/>
  <c r="AC1090" i="1"/>
  <c r="AB1090" i="1"/>
  <c r="AA1090" i="1"/>
  <c r="X1090" i="1"/>
  <c r="W1090" i="1"/>
  <c r="V1090" i="1"/>
  <c r="U1090" i="1"/>
  <c r="T1090" i="1"/>
  <c r="S1090" i="1"/>
  <c r="P1090" i="1"/>
  <c r="O1090" i="1"/>
  <c r="N1090" i="1"/>
  <c r="M1090" i="1"/>
  <c r="L1090" i="1"/>
  <c r="K1090" i="1"/>
  <c r="AF1089" i="1"/>
  <c r="AE1089" i="1"/>
  <c r="AD1089" i="1"/>
  <c r="AC1089" i="1"/>
  <c r="AB1089" i="1"/>
  <c r="AA1089" i="1"/>
  <c r="X1089" i="1"/>
  <c r="W1089" i="1"/>
  <c r="V1089" i="1"/>
  <c r="U1089" i="1"/>
  <c r="T1089" i="1"/>
  <c r="S1089" i="1"/>
  <c r="P1089" i="1"/>
  <c r="O1089" i="1"/>
  <c r="N1089" i="1"/>
  <c r="M1089" i="1"/>
  <c r="L1089" i="1"/>
  <c r="K1089" i="1"/>
  <c r="AF1088" i="1"/>
  <c r="AE1088" i="1"/>
  <c r="AD1088" i="1"/>
  <c r="AC1088" i="1"/>
  <c r="AB1088" i="1"/>
  <c r="AA1088" i="1"/>
  <c r="X1088" i="1"/>
  <c r="W1088" i="1"/>
  <c r="V1088" i="1"/>
  <c r="U1088" i="1"/>
  <c r="T1088" i="1"/>
  <c r="S1088" i="1"/>
  <c r="P1088" i="1"/>
  <c r="O1088" i="1"/>
  <c r="N1088" i="1"/>
  <c r="M1088" i="1"/>
  <c r="L1088" i="1"/>
  <c r="K1088" i="1"/>
  <c r="AF1087" i="1"/>
  <c r="AE1087" i="1"/>
  <c r="AD1087" i="1"/>
  <c r="AC1087" i="1"/>
  <c r="AB1087" i="1"/>
  <c r="AA1087" i="1"/>
  <c r="X1087" i="1"/>
  <c r="W1087" i="1"/>
  <c r="V1087" i="1"/>
  <c r="U1087" i="1"/>
  <c r="T1087" i="1"/>
  <c r="S1087" i="1"/>
  <c r="P1087" i="1"/>
  <c r="O1087" i="1"/>
  <c r="N1087" i="1"/>
  <c r="M1087" i="1"/>
  <c r="L1087" i="1"/>
  <c r="K1087" i="1"/>
  <c r="AF1086" i="1"/>
  <c r="AE1086" i="1"/>
  <c r="AD1086" i="1"/>
  <c r="AC1086" i="1"/>
  <c r="AB1086" i="1"/>
  <c r="AA1086" i="1"/>
  <c r="X1086" i="1"/>
  <c r="W1086" i="1"/>
  <c r="V1086" i="1"/>
  <c r="U1086" i="1"/>
  <c r="T1086" i="1"/>
  <c r="S1086" i="1"/>
  <c r="P1086" i="1"/>
  <c r="O1086" i="1"/>
  <c r="N1086" i="1"/>
  <c r="M1086" i="1"/>
  <c r="L1086" i="1"/>
  <c r="K1086" i="1"/>
  <c r="AF1085" i="1"/>
  <c r="AE1085" i="1"/>
  <c r="AD1085" i="1"/>
  <c r="AC1085" i="1"/>
  <c r="AB1085" i="1"/>
  <c r="AA1085" i="1"/>
  <c r="X1085" i="1"/>
  <c r="W1085" i="1"/>
  <c r="V1085" i="1"/>
  <c r="U1085" i="1"/>
  <c r="T1085" i="1"/>
  <c r="S1085" i="1"/>
  <c r="P1085" i="1"/>
  <c r="O1085" i="1"/>
  <c r="N1085" i="1"/>
  <c r="M1085" i="1"/>
  <c r="L1085" i="1"/>
  <c r="K1085" i="1"/>
  <c r="AF1084" i="1"/>
  <c r="AE1084" i="1"/>
  <c r="AD1084" i="1"/>
  <c r="AC1084" i="1"/>
  <c r="AB1084" i="1"/>
  <c r="AA1084" i="1"/>
  <c r="X1084" i="1"/>
  <c r="W1084" i="1"/>
  <c r="V1084" i="1"/>
  <c r="U1084" i="1"/>
  <c r="T1084" i="1"/>
  <c r="S1084" i="1"/>
  <c r="P1084" i="1"/>
  <c r="O1084" i="1"/>
  <c r="N1084" i="1"/>
  <c r="M1084" i="1"/>
  <c r="L1084" i="1"/>
  <c r="K1084" i="1"/>
  <c r="AF1083" i="1"/>
  <c r="AE1083" i="1"/>
  <c r="AD1083" i="1"/>
  <c r="AC1083" i="1"/>
  <c r="AB1083" i="1"/>
  <c r="AA1083" i="1"/>
  <c r="X1083" i="1"/>
  <c r="W1083" i="1"/>
  <c r="V1083" i="1"/>
  <c r="U1083" i="1"/>
  <c r="T1083" i="1"/>
  <c r="S1083" i="1"/>
  <c r="P1083" i="1"/>
  <c r="O1083" i="1"/>
  <c r="N1083" i="1"/>
  <c r="M1083" i="1"/>
  <c r="L1083" i="1"/>
  <c r="K1083" i="1"/>
  <c r="AF1082" i="1"/>
  <c r="AE1082" i="1"/>
  <c r="AD1082" i="1"/>
  <c r="AC1082" i="1"/>
  <c r="AB1082" i="1"/>
  <c r="AA1082" i="1"/>
  <c r="X1082" i="1"/>
  <c r="W1082" i="1"/>
  <c r="V1082" i="1"/>
  <c r="U1082" i="1"/>
  <c r="T1082" i="1"/>
  <c r="S1082" i="1"/>
  <c r="P1082" i="1"/>
  <c r="O1082" i="1"/>
  <c r="N1082" i="1"/>
  <c r="M1082" i="1"/>
  <c r="L1082" i="1"/>
  <c r="K1082" i="1"/>
  <c r="AF1081" i="1"/>
  <c r="AE1081" i="1"/>
  <c r="AD1081" i="1"/>
  <c r="AC1081" i="1"/>
  <c r="AB1081" i="1"/>
  <c r="AA1081" i="1"/>
  <c r="X1081" i="1"/>
  <c r="W1081" i="1"/>
  <c r="V1081" i="1"/>
  <c r="U1081" i="1"/>
  <c r="T1081" i="1"/>
  <c r="S1081" i="1"/>
  <c r="P1081" i="1"/>
  <c r="O1081" i="1"/>
  <c r="N1081" i="1"/>
  <c r="M1081" i="1"/>
  <c r="L1081" i="1"/>
  <c r="K1081" i="1"/>
  <c r="AF1080" i="1"/>
  <c r="AE1080" i="1"/>
  <c r="AD1080" i="1"/>
  <c r="AC1080" i="1"/>
  <c r="AB1080" i="1"/>
  <c r="AA1080" i="1"/>
  <c r="X1080" i="1"/>
  <c r="W1080" i="1"/>
  <c r="V1080" i="1"/>
  <c r="U1080" i="1"/>
  <c r="T1080" i="1"/>
  <c r="S1080" i="1"/>
  <c r="P1080" i="1"/>
  <c r="O1080" i="1"/>
  <c r="N1080" i="1"/>
  <c r="M1080" i="1"/>
  <c r="L1080" i="1"/>
  <c r="K1080" i="1"/>
  <c r="AF1079" i="1"/>
  <c r="AE1079" i="1"/>
  <c r="AD1079" i="1"/>
  <c r="AC1079" i="1"/>
  <c r="AB1079" i="1"/>
  <c r="AA1079" i="1"/>
  <c r="X1079" i="1"/>
  <c r="W1079" i="1"/>
  <c r="V1079" i="1"/>
  <c r="U1079" i="1"/>
  <c r="T1079" i="1"/>
  <c r="S1079" i="1"/>
  <c r="P1079" i="1"/>
  <c r="O1079" i="1"/>
  <c r="N1079" i="1"/>
  <c r="M1079" i="1"/>
  <c r="L1079" i="1"/>
  <c r="K1079" i="1"/>
  <c r="AF1078" i="1"/>
  <c r="AE1078" i="1"/>
  <c r="AD1078" i="1"/>
  <c r="AC1078" i="1"/>
  <c r="AB1078" i="1"/>
  <c r="AA1078" i="1"/>
  <c r="X1078" i="1"/>
  <c r="W1078" i="1"/>
  <c r="V1078" i="1"/>
  <c r="U1078" i="1"/>
  <c r="T1078" i="1"/>
  <c r="S1078" i="1"/>
  <c r="P1078" i="1"/>
  <c r="O1078" i="1"/>
  <c r="N1078" i="1"/>
  <c r="M1078" i="1"/>
  <c r="L1078" i="1"/>
  <c r="K1078" i="1"/>
  <c r="AF1077" i="1"/>
  <c r="AE1077" i="1"/>
  <c r="AD1077" i="1"/>
  <c r="AC1077" i="1"/>
  <c r="AB1077" i="1"/>
  <c r="AA1077" i="1"/>
  <c r="X1077" i="1"/>
  <c r="W1077" i="1"/>
  <c r="V1077" i="1"/>
  <c r="U1077" i="1"/>
  <c r="T1077" i="1"/>
  <c r="S1077" i="1"/>
  <c r="P1077" i="1"/>
  <c r="O1077" i="1"/>
  <c r="N1077" i="1"/>
  <c r="M1077" i="1"/>
  <c r="L1077" i="1"/>
  <c r="K1077" i="1"/>
  <c r="AF1076" i="1"/>
  <c r="AE1076" i="1"/>
  <c r="AD1076" i="1"/>
  <c r="AC1076" i="1"/>
  <c r="AB1076" i="1"/>
  <c r="AA1076" i="1"/>
  <c r="X1076" i="1"/>
  <c r="W1076" i="1"/>
  <c r="V1076" i="1"/>
  <c r="U1076" i="1"/>
  <c r="T1076" i="1"/>
  <c r="S1076" i="1"/>
  <c r="P1076" i="1"/>
  <c r="O1076" i="1"/>
  <c r="N1076" i="1"/>
  <c r="M1076" i="1"/>
  <c r="L1076" i="1"/>
  <c r="K1076" i="1"/>
  <c r="AF1075" i="1"/>
  <c r="AE1075" i="1"/>
  <c r="AD1075" i="1"/>
  <c r="AC1075" i="1"/>
  <c r="AB1075" i="1"/>
  <c r="AA1075" i="1"/>
  <c r="X1075" i="1"/>
  <c r="W1075" i="1"/>
  <c r="V1075" i="1"/>
  <c r="U1075" i="1"/>
  <c r="T1075" i="1"/>
  <c r="S1075" i="1"/>
  <c r="P1075" i="1"/>
  <c r="O1075" i="1"/>
  <c r="N1075" i="1"/>
  <c r="M1075" i="1"/>
  <c r="L1075" i="1"/>
  <c r="K1075" i="1"/>
  <c r="AF1074" i="1"/>
  <c r="AE1074" i="1"/>
  <c r="AD1074" i="1"/>
  <c r="AC1074" i="1"/>
  <c r="AB1074" i="1"/>
  <c r="AA1074" i="1"/>
  <c r="X1074" i="1"/>
  <c r="W1074" i="1"/>
  <c r="V1074" i="1"/>
  <c r="U1074" i="1"/>
  <c r="T1074" i="1"/>
  <c r="S1074" i="1"/>
  <c r="P1074" i="1"/>
  <c r="O1074" i="1"/>
  <c r="N1074" i="1"/>
  <c r="M1074" i="1"/>
  <c r="L1074" i="1"/>
  <c r="K1074" i="1"/>
  <c r="AF1073" i="1"/>
  <c r="AE1073" i="1"/>
  <c r="AD1073" i="1"/>
  <c r="AC1073" i="1"/>
  <c r="AB1073" i="1"/>
  <c r="AA1073" i="1"/>
  <c r="X1073" i="1"/>
  <c r="W1073" i="1"/>
  <c r="V1073" i="1"/>
  <c r="U1073" i="1"/>
  <c r="T1073" i="1"/>
  <c r="S1073" i="1"/>
  <c r="P1073" i="1"/>
  <c r="O1073" i="1"/>
  <c r="N1073" i="1"/>
  <c r="M1073" i="1"/>
  <c r="L1073" i="1"/>
  <c r="K1073" i="1"/>
  <c r="AF1072" i="1"/>
  <c r="AE1072" i="1"/>
  <c r="AD1072" i="1"/>
  <c r="AC1072" i="1"/>
  <c r="AB1072" i="1"/>
  <c r="AA1072" i="1"/>
  <c r="X1072" i="1"/>
  <c r="W1072" i="1"/>
  <c r="V1072" i="1"/>
  <c r="U1072" i="1"/>
  <c r="T1072" i="1"/>
  <c r="S1072" i="1"/>
  <c r="P1072" i="1"/>
  <c r="O1072" i="1"/>
  <c r="N1072" i="1"/>
  <c r="M1072" i="1"/>
  <c r="L1072" i="1"/>
  <c r="K1072" i="1"/>
  <c r="AF1071" i="1"/>
  <c r="AE1071" i="1"/>
  <c r="AD1071" i="1"/>
  <c r="AC1071" i="1"/>
  <c r="AB1071" i="1"/>
  <c r="AA1071" i="1"/>
  <c r="X1071" i="1"/>
  <c r="W1071" i="1"/>
  <c r="V1071" i="1"/>
  <c r="U1071" i="1"/>
  <c r="T1071" i="1"/>
  <c r="S1071" i="1"/>
  <c r="P1071" i="1"/>
  <c r="O1071" i="1"/>
  <c r="N1071" i="1"/>
  <c r="M1071" i="1"/>
  <c r="L1071" i="1"/>
  <c r="K1071" i="1"/>
  <c r="AF1070" i="1"/>
  <c r="AE1070" i="1"/>
  <c r="AD1070" i="1"/>
  <c r="AC1070" i="1"/>
  <c r="AB1070" i="1"/>
  <c r="AA1070" i="1"/>
  <c r="X1070" i="1"/>
  <c r="W1070" i="1"/>
  <c r="V1070" i="1"/>
  <c r="U1070" i="1"/>
  <c r="T1070" i="1"/>
  <c r="S1070" i="1"/>
  <c r="P1070" i="1"/>
  <c r="O1070" i="1"/>
  <c r="N1070" i="1"/>
  <c r="M1070" i="1"/>
  <c r="L1070" i="1"/>
  <c r="K1070" i="1"/>
  <c r="AF1069" i="1"/>
  <c r="AE1069" i="1"/>
  <c r="AD1069" i="1"/>
  <c r="AC1069" i="1"/>
  <c r="AB1069" i="1"/>
  <c r="AA1069" i="1"/>
  <c r="X1069" i="1"/>
  <c r="W1069" i="1"/>
  <c r="V1069" i="1"/>
  <c r="U1069" i="1"/>
  <c r="T1069" i="1"/>
  <c r="S1069" i="1"/>
  <c r="P1069" i="1"/>
  <c r="O1069" i="1"/>
  <c r="N1069" i="1"/>
  <c r="M1069" i="1"/>
  <c r="L1069" i="1"/>
  <c r="K1069" i="1"/>
  <c r="AF1068" i="1"/>
  <c r="AE1068" i="1"/>
  <c r="AD1068" i="1"/>
  <c r="AC1068" i="1"/>
  <c r="AB1068" i="1"/>
  <c r="AA1068" i="1"/>
  <c r="X1068" i="1"/>
  <c r="W1068" i="1"/>
  <c r="V1068" i="1"/>
  <c r="U1068" i="1"/>
  <c r="T1068" i="1"/>
  <c r="S1068" i="1"/>
  <c r="P1068" i="1"/>
  <c r="O1068" i="1"/>
  <c r="N1068" i="1"/>
  <c r="M1068" i="1"/>
  <c r="L1068" i="1"/>
  <c r="K1068" i="1"/>
  <c r="AF1067" i="1"/>
  <c r="AE1067" i="1"/>
  <c r="AD1067" i="1"/>
  <c r="AC1067" i="1"/>
  <c r="AB1067" i="1"/>
  <c r="AA1067" i="1"/>
  <c r="X1067" i="1"/>
  <c r="W1067" i="1"/>
  <c r="V1067" i="1"/>
  <c r="U1067" i="1"/>
  <c r="T1067" i="1"/>
  <c r="S1067" i="1"/>
  <c r="P1067" i="1"/>
  <c r="O1067" i="1"/>
  <c r="N1067" i="1"/>
  <c r="M1067" i="1"/>
  <c r="L1067" i="1"/>
  <c r="K1067" i="1"/>
  <c r="AF1066" i="1"/>
  <c r="AE1066" i="1"/>
  <c r="AD1066" i="1"/>
  <c r="AC1066" i="1"/>
  <c r="AB1066" i="1"/>
  <c r="AA1066" i="1"/>
  <c r="X1066" i="1"/>
  <c r="W1066" i="1"/>
  <c r="V1066" i="1"/>
  <c r="U1066" i="1"/>
  <c r="T1066" i="1"/>
  <c r="S1066" i="1"/>
  <c r="P1066" i="1"/>
  <c r="O1066" i="1"/>
  <c r="N1066" i="1"/>
  <c r="M1066" i="1"/>
  <c r="L1066" i="1"/>
  <c r="K1066" i="1"/>
  <c r="AF1065" i="1"/>
  <c r="AE1065" i="1"/>
  <c r="AD1065" i="1"/>
  <c r="AC1065" i="1"/>
  <c r="AB1065" i="1"/>
  <c r="AA1065" i="1"/>
  <c r="X1065" i="1"/>
  <c r="W1065" i="1"/>
  <c r="V1065" i="1"/>
  <c r="U1065" i="1"/>
  <c r="T1065" i="1"/>
  <c r="S1065" i="1"/>
  <c r="P1065" i="1"/>
  <c r="O1065" i="1"/>
  <c r="N1065" i="1"/>
  <c r="M1065" i="1"/>
  <c r="L1065" i="1"/>
  <c r="K1065" i="1"/>
  <c r="AF1064" i="1"/>
  <c r="AE1064" i="1"/>
  <c r="AD1064" i="1"/>
  <c r="AC1064" i="1"/>
  <c r="AB1064" i="1"/>
  <c r="AA1064" i="1"/>
  <c r="X1064" i="1"/>
  <c r="W1064" i="1"/>
  <c r="V1064" i="1"/>
  <c r="U1064" i="1"/>
  <c r="T1064" i="1"/>
  <c r="S1064" i="1"/>
  <c r="P1064" i="1"/>
  <c r="O1064" i="1"/>
  <c r="N1064" i="1"/>
  <c r="M1064" i="1"/>
  <c r="L1064" i="1"/>
  <c r="K1064" i="1"/>
  <c r="AF1063" i="1"/>
  <c r="AE1063" i="1"/>
  <c r="AD1063" i="1"/>
  <c r="AC1063" i="1"/>
  <c r="AB1063" i="1"/>
  <c r="AA1063" i="1"/>
  <c r="X1063" i="1"/>
  <c r="W1063" i="1"/>
  <c r="V1063" i="1"/>
  <c r="U1063" i="1"/>
  <c r="T1063" i="1"/>
  <c r="S1063" i="1"/>
  <c r="P1063" i="1"/>
  <c r="O1063" i="1"/>
  <c r="N1063" i="1"/>
  <c r="M1063" i="1"/>
  <c r="L1063" i="1"/>
  <c r="K1063" i="1"/>
  <c r="AF1062" i="1"/>
  <c r="AE1062" i="1"/>
  <c r="AD1062" i="1"/>
  <c r="AC1062" i="1"/>
  <c r="AB1062" i="1"/>
  <c r="AA1062" i="1"/>
  <c r="X1062" i="1"/>
  <c r="W1062" i="1"/>
  <c r="V1062" i="1"/>
  <c r="U1062" i="1"/>
  <c r="T1062" i="1"/>
  <c r="S1062" i="1"/>
  <c r="P1062" i="1"/>
  <c r="O1062" i="1"/>
  <c r="N1062" i="1"/>
  <c r="M1062" i="1"/>
  <c r="L1062" i="1"/>
  <c r="K1062" i="1"/>
  <c r="AF1061" i="1"/>
  <c r="AE1061" i="1"/>
  <c r="AD1061" i="1"/>
  <c r="AC1061" i="1"/>
  <c r="AB1061" i="1"/>
  <c r="AA1061" i="1"/>
  <c r="X1061" i="1"/>
  <c r="W1061" i="1"/>
  <c r="V1061" i="1"/>
  <c r="U1061" i="1"/>
  <c r="T1061" i="1"/>
  <c r="S1061" i="1"/>
  <c r="P1061" i="1"/>
  <c r="O1061" i="1"/>
  <c r="N1061" i="1"/>
  <c r="M1061" i="1"/>
  <c r="L1061" i="1"/>
  <c r="K1061" i="1"/>
  <c r="AF1060" i="1"/>
  <c r="AE1060" i="1"/>
  <c r="AD1060" i="1"/>
  <c r="AC1060" i="1"/>
  <c r="AB1060" i="1"/>
  <c r="AA1060" i="1"/>
  <c r="X1060" i="1"/>
  <c r="W1060" i="1"/>
  <c r="V1060" i="1"/>
  <c r="U1060" i="1"/>
  <c r="T1060" i="1"/>
  <c r="S1060" i="1"/>
  <c r="P1060" i="1"/>
  <c r="O1060" i="1"/>
  <c r="N1060" i="1"/>
  <c r="M1060" i="1"/>
  <c r="L1060" i="1"/>
  <c r="K1060" i="1"/>
  <c r="AF1059" i="1"/>
  <c r="AE1059" i="1"/>
  <c r="AD1059" i="1"/>
  <c r="AC1059" i="1"/>
  <c r="AB1059" i="1"/>
  <c r="AA1059" i="1"/>
  <c r="X1059" i="1"/>
  <c r="W1059" i="1"/>
  <c r="V1059" i="1"/>
  <c r="U1059" i="1"/>
  <c r="T1059" i="1"/>
  <c r="S1059" i="1"/>
  <c r="P1059" i="1"/>
  <c r="O1059" i="1"/>
  <c r="N1059" i="1"/>
  <c r="M1059" i="1"/>
  <c r="L1059" i="1"/>
  <c r="K1059" i="1"/>
  <c r="AF1058" i="1"/>
  <c r="AE1058" i="1"/>
  <c r="AD1058" i="1"/>
  <c r="AC1058" i="1"/>
  <c r="AB1058" i="1"/>
  <c r="AA1058" i="1"/>
  <c r="X1058" i="1"/>
  <c r="W1058" i="1"/>
  <c r="V1058" i="1"/>
  <c r="U1058" i="1"/>
  <c r="T1058" i="1"/>
  <c r="S1058" i="1"/>
  <c r="P1058" i="1"/>
  <c r="O1058" i="1"/>
  <c r="N1058" i="1"/>
  <c r="M1058" i="1"/>
  <c r="L1058" i="1"/>
  <c r="K1058" i="1"/>
  <c r="AF1057" i="1"/>
  <c r="AE1057" i="1"/>
  <c r="AD1057" i="1"/>
  <c r="AC1057" i="1"/>
  <c r="AB1057" i="1"/>
  <c r="AA1057" i="1"/>
  <c r="X1057" i="1"/>
  <c r="W1057" i="1"/>
  <c r="V1057" i="1"/>
  <c r="U1057" i="1"/>
  <c r="T1057" i="1"/>
  <c r="S1057" i="1"/>
  <c r="P1057" i="1"/>
  <c r="O1057" i="1"/>
  <c r="N1057" i="1"/>
  <c r="M1057" i="1"/>
  <c r="L1057" i="1"/>
  <c r="K1057" i="1"/>
  <c r="AF1056" i="1"/>
  <c r="AE1056" i="1"/>
  <c r="AD1056" i="1"/>
  <c r="AC1056" i="1"/>
  <c r="AB1056" i="1"/>
  <c r="AA1056" i="1"/>
  <c r="X1056" i="1"/>
  <c r="W1056" i="1"/>
  <c r="V1056" i="1"/>
  <c r="U1056" i="1"/>
  <c r="T1056" i="1"/>
  <c r="S1056" i="1"/>
  <c r="P1056" i="1"/>
  <c r="O1056" i="1"/>
  <c r="N1056" i="1"/>
  <c r="M1056" i="1"/>
  <c r="L1056" i="1"/>
  <c r="K1056" i="1"/>
  <c r="AF1055" i="1"/>
  <c r="AE1055" i="1"/>
  <c r="AD1055" i="1"/>
  <c r="AC1055" i="1"/>
  <c r="AB1055" i="1"/>
  <c r="AA1055" i="1"/>
  <c r="X1055" i="1"/>
  <c r="W1055" i="1"/>
  <c r="V1055" i="1"/>
  <c r="U1055" i="1"/>
  <c r="T1055" i="1"/>
  <c r="S1055" i="1"/>
  <c r="P1055" i="1"/>
  <c r="O1055" i="1"/>
  <c r="N1055" i="1"/>
  <c r="M1055" i="1"/>
  <c r="L1055" i="1"/>
  <c r="K1055" i="1"/>
  <c r="AF1054" i="1"/>
  <c r="AE1054" i="1"/>
  <c r="AD1054" i="1"/>
  <c r="AC1054" i="1"/>
  <c r="AB1054" i="1"/>
  <c r="AA1054" i="1"/>
  <c r="X1054" i="1"/>
  <c r="W1054" i="1"/>
  <c r="V1054" i="1"/>
  <c r="U1054" i="1"/>
  <c r="T1054" i="1"/>
  <c r="S1054" i="1"/>
  <c r="P1054" i="1"/>
  <c r="O1054" i="1"/>
  <c r="N1054" i="1"/>
  <c r="M1054" i="1"/>
  <c r="L1054" i="1"/>
  <c r="K1054" i="1"/>
  <c r="AF1053" i="1"/>
  <c r="AE1053" i="1"/>
  <c r="AD1053" i="1"/>
  <c r="AC1053" i="1"/>
  <c r="AB1053" i="1"/>
  <c r="AA1053" i="1"/>
  <c r="X1053" i="1"/>
  <c r="W1053" i="1"/>
  <c r="V1053" i="1"/>
  <c r="U1053" i="1"/>
  <c r="T1053" i="1"/>
  <c r="S1053" i="1"/>
  <c r="P1053" i="1"/>
  <c r="O1053" i="1"/>
  <c r="N1053" i="1"/>
  <c r="M1053" i="1"/>
  <c r="L1053" i="1"/>
  <c r="K1053" i="1"/>
  <c r="AF1052" i="1"/>
  <c r="AE1052" i="1"/>
  <c r="AD1052" i="1"/>
  <c r="AC1052" i="1"/>
  <c r="AB1052" i="1"/>
  <c r="AA1052" i="1"/>
  <c r="X1052" i="1"/>
  <c r="W1052" i="1"/>
  <c r="V1052" i="1"/>
  <c r="U1052" i="1"/>
  <c r="T1052" i="1"/>
  <c r="S1052" i="1"/>
  <c r="P1052" i="1"/>
  <c r="O1052" i="1"/>
  <c r="N1052" i="1"/>
  <c r="M1052" i="1"/>
  <c r="L1052" i="1"/>
  <c r="K1052" i="1"/>
  <c r="AF1051" i="1"/>
  <c r="AE1051" i="1"/>
  <c r="AD1051" i="1"/>
  <c r="AC1051" i="1"/>
  <c r="AB1051" i="1"/>
  <c r="AA1051" i="1"/>
  <c r="X1051" i="1"/>
  <c r="W1051" i="1"/>
  <c r="V1051" i="1"/>
  <c r="U1051" i="1"/>
  <c r="T1051" i="1"/>
  <c r="S1051" i="1"/>
  <c r="P1051" i="1"/>
  <c r="O1051" i="1"/>
  <c r="N1051" i="1"/>
  <c r="M1051" i="1"/>
  <c r="L1051" i="1"/>
  <c r="K1051" i="1"/>
  <c r="AF1050" i="1"/>
  <c r="AE1050" i="1"/>
  <c r="AD1050" i="1"/>
  <c r="AC1050" i="1"/>
  <c r="AB1050" i="1"/>
  <c r="AA1050" i="1"/>
  <c r="X1050" i="1"/>
  <c r="W1050" i="1"/>
  <c r="V1050" i="1"/>
  <c r="U1050" i="1"/>
  <c r="T1050" i="1"/>
  <c r="S1050" i="1"/>
  <c r="P1050" i="1"/>
  <c r="O1050" i="1"/>
  <c r="N1050" i="1"/>
  <c r="M1050" i="1"/>
  <c r="L1050" i="1"/>
  <c r="K1050" i="1"/>
  <c r="AF1049" i="1"/>
  <c r="AE1049" i="1"/>
  <c r="AD1049" i="1"/>
  <c r="AC1049" i="1"/>
  <c r="AB1049" i="1"/>
  <c r="AA1049" i="1"/>
  <c r="X1049" i="1"/>
  <c r="W1049" i="1"/>
  <c r="V1049" i="1"/>
  <c r="U1049" i="1"/>
  <c r="T1049" i="1"/>
  <c r="S1049" i="1"/>
  <c r="P1049" i="1"/>
  <c r="O1049" i="1"/>
  <c r="N1049" i="1"/>
  <c r="M1049" i="1"/>
  <c r="L1049" i="1"/>
  <c r="K1049" i="1"/>
  <c r="AF1048" i="1"/>
  <c r="AE1048" i="1"/>
  <c r="AD1048" i="1"/>
  <c r="AC1048" i="1"/>
  <c r="AB1048" i="1"/>
  <c r="AA1048" i="1"/>
  <c r="X1048" i="1"/>
  <c r="W1048" i="1"/>
  <c r="V1048" i="1"/>
  <c r="U1048" i="1"/>
  <c r="T1048" i="1"/>
  <c r="S1048" i="1"/>
  <c r="P1048" i="1"/>
  <c r="O1048" i="1"/>
  <c r="N1048" i="1"/>
  <c r="M1048" i="1"/>
  <c r="L1048" i="1"/>
  <c r="K1048" i="1"/>
  <c r="AF1047" i="1"/>
  <c r="AE1047" i="1"/>
  <c r="AD1047" i="1"/>
  <c r="AC1047" i="1"/>
  <c r="AB1047" i="1"/>
  <c r="AA1047" i="1"/>
  <c r="X1047" i="1"/>
  <c r="W1047" i="1"/>
  <c r="V1047" i="1"/>
  <c r="U1047" i="1"/>
  <c r="T1047" i="1"/>
  <c r="S1047" i="1"/>
  <c r="P1047" i="1"/>
  <c r="O1047" i="1"/>
  <c r="N1047" i="1"/>
  <c r="M1047" i="1"/>
  <c r="L1047" i="1"/>
  <c r="K1047" i="1"/>
  <c r="AF1046" i="1"/>
  <c r="AE1046" i="1"/>
  <c r="AD1046" i="1"/>
  <c r="AC1046" i="1"/>
  <c r="AB1046" i="1"/>
  <c r="AA1046" i="1"/>
  <c r="X1046" i="1"/>
  <c r="W1046" i="1"/>
  <c r="V1046" i="1"/>
  <c r="U1046" i="1"/>
  <c r="T1046" i="1"/>
  <c r="S1046" i="1"/>
  <c r="P1046" i="1"/>
  <c r="O1046" i="1"/>
  <c r="N1046" i="1"/>
  <c r="M1046" i="1"/>
  <c r="L1046" i="1"/>
  <c r="K1046" i="1"/>
  <c r="AF1045" i="1"/>
  <c r="AE1045" i="1"/>
  <c r="AD1045" i="1"/>
  <c r="AC1045" i="1"/>
  <c r="AB1045" i="1"/>
  <c r="AA1045" i="1"/>
  <c r="X1045" i="1"/>
  <c r="W1045" i="1"/>
  <c r="V1045" i="1"/>
  <c r="U1045" i="1"/>
  <c r="T1045" i="1"/>
  <c r="S1045" i="1"/>
  <c r="P1045" i="1"/>
  <c r="O1045" i="1"/>
  <c r="N1045" i="1"/>
  <c r="M1045" i="1"/>
  <c r="L1045" i="1"/>
  <c r="K1045" i="1"/>
  <c r="AF1044" i="1"/>
  <c r="AE1044" i="1"/>
  <c r="AD1044" i="1"/>
  <c r="AC1044" i="1"/>
  <c r="AB1044" i="1"/>
  <c r="AA1044" i="1"/>
  <c r="X1044" i="1"/>
  <c r="W1044" i="1"/>
  <c r="V1044" i="1"/>
  <c r="U1044" i="1"/>
  <c r="T1044" i="1"/>
  <c r="S1044" i="1"/>
  <c r="P1044" i="1"/>
  <c r="O1044" i="1"/>
  <c r="N1044" i="1"/>
  <c r="M1044" i="1"/>
  <c r="L1044" i="1"/>
  <c r="K1044" i="1"/>
  <c r="AF1043" i="1"/>
  <c r="AE1043" i="1"/>
  <c r="AD1043" i="1"/>
  <c r="AC1043" i="1"/>
  <c r="AB1043" i="1"/>
  <c r="AA1043" i="1"/>
  <c r="X1043" i="1"/>
  <c r="W1043" i="1"/>
  <c r="V1043" i="1"/>
  <c r="U1043" i="1"/>
  <c r="T1043" i="1"/>
  <c r="S1043" i="1"/>
  <c r="P1043" i="1"/>
  <c r="O1043" i="1"/>
  <c r="N1043" i="1"/>
  <c r="M1043" i="1"/>
  <c r="L1043" i="1"/>
  <c r="K1043" i="1"/>
  <c r="AF1042" i="1"/>
  <c r="AE1042" i="1"/>
  <c r="AD1042" i="1"/>
  <c r="AC1042" i="1"/>
  <c r="AB1042" i="1"/>
  <c r="AA1042" i="1"/>
  <c r="X1042" i="1"/>
  <c r="W1042" i="1"/>
  <c r="V1042" i="1"/>
  <c r="U1042" i="1"/>
  <c r="T1042" i="1"/>
  <c r="S1042" i="1"/>
  <c r="P1042" i="1"/>
  <c r="O1042" i="1"/>
  <c r="N1042" i="1"/>
  <c r="M1042" i="1"/>
  <c r="L1042" i="1"/>
  <c r="K1042" i="1"/>
  <c r="AF1041" i="1"/>
  <c r="AE1041" i="1"/>
  <c r="AD1041" i="1"/>
  <c r="AC1041" i="1"/>
  <c r="AB1041" i="1"/>
  <c r="AA1041" i="1"/>
  <c r="X1041" i="1"/>
  <c r="W1041" i="1"/>
  <c r="V1041" i="1"/>
  <c r="U1041" i="1"/>
  <c r="T1041" i="1"/>
  <c r="S1041" i="1"/>
  <c r="P1041" i="1"/>
  <c r="O1041" i="1"/>
  <c r="N1041" i="1"/>
  <c r="M1041" i="1"/>
  <c r="L1041" i="1"/>
  <c r="K1041" i="1"/>
  <c r="AF1040" i="1"/>
  <c r="AE1040" i="1"/>
  <c r="AD1040" i="1"/>
  <c r="AC1040" i="1"/>
  <c r="AB1040" i="1"/>
  <c r="AA1040" i="1"/>
  <c r="X1040" i="1"/>
  <c r="W1040" i="1"/>
  <c r="V1040" i="1"/>
  <c r="U1040" i="1"/>
  <c r="T1040" i="1"/>
  <c r="S1040" i="1"/>
  <c r="P1040" i="1"/>
  <c r="O1040" i="1"/>
  <c r="N1040" i="1"/>
  <c r="M1040" i="1"/>
  <c r="L1040" i="1"/>
  <c r="K1040" i="1"/>
  <c r="AF1039" i="1"/>
  <c r="AE1039" i="1"/>
  <c r="AD1039" i="1"/>
  <c r="AC1039" i="1"/>
  <c r="AB1039" i="1"/>
  <c r="AA1039" i="1"/>
  <c r="X1039" i="1"/>
  <c r="W1039" i="1"/>
  <c r="V1039" i="1"/>
  <c r="U1039" i="1"/>
  <c r="T1039" i="1"/>
  <c r="S1039" i="1"/>
  <c r="P1039" i="1"/>
  <c r="O1039" i="1"/>
  <c r="N1039" i="1"/>
  <c r="M1039" i="1"/>
  <c r="L1039" i="1"/>
  <c r="K1039" i="1"/>
  <c r="AF1038" i="1"/>
  <c r="AE1038" i="1"/>
  <c r="AD1038" i="1"/>
  <c r="AC1038" i="1"/>
  <c r="AB1038" i="1"/>
  <c r="AA1038" i="1"/>
  <c r="X1038" i="1"/>
  <c r="W1038" i="1"/>
  <c r="V1038" i="1"/>
  <c r="U1038" i="1"/>
  <c r="T1038" i="1"/>
  <c r="S1038" i="1"/>
  <c r="P1038" i="1"/>
  <c r="O1038" i="1"/>
  <c r="N1038" i="1"/>
  <c r="M1038" i="1"/>
  <c r="L1038" i="1"/>
  <c r="K1038" i="1"/>
  <c r="AF1037" i="1"/>
  <c r="AE1037" i="1"/>
  <c r="AD1037" i="1"/>
  <c r="AC1037" i="1"/>
  <c r="AB1037" i="1"/>
  <c r="AA1037" i="1"/>
  <c r="X1037" i="1"/>
  <c r="W1037" i="1"/>
  <c r="V1037" i="1"/>
  <c r="U1037" i="1"/>
  <c r="T1037" i="1"/>
  <c r="S1037" i="1"/>
  <c r="P1037" i="1"/>
  <c r="O1037" i="1"/>
  <c r="N1037" i="1"/>
  <c r="M1037" i="1"/>
  <c r="L1037" i="1"/>
  <c r="K1037" i="1"/>
  <c r="AF1036" i="1"/>
  <c r="AE1036" i="1"/>
  <c r="AD1036" i="1"/>
  <c r="AC1036" i="1"/>
  <c r="AB1036" i="1"/>
  <c r="AA1036" i="1"/>
  <c r="X1036" i="1"/>
  <c r="W1036" i="1"/>
  <c r="V1036" i="1"/>
  <c r="U1036" i="1"/>
  <c r="T1036" i="1"/>
  <c r="S1036" i="1"/>
  <c r="P1036" i="1"/>
  <c r="O1036" i="1"/>
  <c r="N1036" i="1"/>
  <c r="M1036" i="1"/>
  <c r="L1036" i="1"/>
  <c r="K1036" i="1"/>
  <c r="AF1035" i="1"/>
  <c r="AE1035" i="1"/>
  <c r="AD1035" i="1"/>
  <c r="AC1035" i="1"/>
  <c r="AB1035" i="1"/>
  <c r="AA1035" i="1"/>
  <c r="X1035" i="1"/>
  <c r="W1035" i="1"/>
  <c r="V1035" i="1"/>
  <c r="U1035" i="1"/>
  <c r="T1035" i="1"/>
  <c r="S1035" i="1"/>
  <c r="P1035" i="1"/>
  <c r="O1035" i="1"/>
  <c r="N1035" i="1"/>
  <c r="M1035" i="1"/>
  <c r="L1035" i="1"/>
  <c r="K1035" i="1"/>
  <c r="AF1034" i="1"/>
  <c r="AE1034" i="1"/>
  <c r="AD1034" i="1"/>
  <c r="AC1034" i="1"/>
  <c r="AB1034" i="1"/>
  <c r="AA1034" i="1"/>
  <c r="X1034" i="1"/>
  <c r="W1034" i="1"/>
  <c r="V1034" i="1"/>
  <c r="U1034" i="1"/>
  <c r="T1034" i="1"/>
  <c r="S1034" i="1"/>
  <c r="P1034" i="1"/>
  <c r="O1034" i="1"/>
  <c r="N1034" i="1"/>
  <c r="M1034" i="1"/>
  <c r="L1034" i="1"/>
  <c r="K1034" i="1"/>
  <c r="AF1033" i="1"/>
  <c r="AE1033" i="1"/>
  <c r="AD1033" i="1"/>
  <c r="AC1033" i="1"/>
  <c r="AB1033" i="1"/>
  <c r="AA1033" i="1"/>
  <c r="X1033" i="1"/>
  <c r="W1033" i="1"/>
  <c r="V1033" i="1"/>
  <c r="U1033" i="1"/>
  <c r="T1033" i="1"/>
  <c r="S1033" i="1"/>
  <c r="P1033" i="1"/>
  <c r="O1033" i="1"/>
  <c r="N1033" i="1"/>
  <c r="M1033" i="1"/>
  <c r="L1033" i="1"/>
  <c r="K1033" i="1"/>
  <c r="AF1032" i="1"/>
  <c r="AE1032" i="1"/>
  <c r="AD1032" i="1"/>
  <c r="AC1032" i="1"/>
  <c r="AB1032" i="1"/>
  <c r="AA1032" i="1"/>
  <c r="X1032" i="1"/>
  <c r="W1032" i="1"/>
  <c r="V1032" i="1"/>
  <c r="U1032" i="1"/>
  <c r="T1032" i="1"/>
  <c r="S1032" i="1"/>
  <c r="P1032" i="1"/>
  <c r="O1032" i="1"/>
  <c r="N1032" i="1"/>
  <c r="M1032" i="1"/>
  <c r="L1032" i="1"/>
  <c r="K1032" i="1"/>
  <c r="AF1031" i="1"/>
  <c r="AE1031" i="1"/>
  <c r="AD1031" i="1"/>
  <c r="AC1031" i="1"/>
  <c r="AB1031" i="1"/>
  <c r="AA1031" i="1"/>
  <c r="X1031" i="1"/>
  <c r="W1031" i="1"/>
  <c r="V1031" i="1"/>
  <c r="U1031" i="1"/>
  <c r="T1031" i="1"/>
  <c r="S1031" i="1"/>
  <c r="P1031" i="1"/>
  <c r="O1031" i="1"/>
  <c r="N1031" i="1"/>
  <c r="M1031" i="1"/>
  <c r="L1031" i="1"/>
  <c r="K1031" i="1"/>
  <c r="AF1030" i="1"/>
  <c r="AE1030" i="1"/>
  <c r="AD1030" i="1"/>
  <c r="AC1030" i="1"/>
  <c r="AB1030" i="1"/>
  <c r="AA1030" i="1"/>
  <c r="X1030" i="1"/>
  <c r="W1030" i="1"/>
  <c r="V1030" i="1"/>
  <c r="U1030" i="1"/>
  <c r="T1030" i="1"/>
  <c r="S1030" i="1"/>
  <c r="P1030" i="1"/>
  <c r="O1030" i="1"/>
  <c r="N1030" i="1"/>
  <c r="M1030" i="1"/>
  <c r="L1030" i="1"/>
  <c r="K1030" i="1"/>
  <c r="AF1029" i="1"/>
  <c r="AE1029" i="1"/>
  <c r="AD1029" i="1"/>
  <c r="AC1029" i="1"/>
  <c r="AB1029" i="1"/>
  <c r="AA1029" i="1"/>
  <c r="X1029" i="1"/>
  <c r="W1029" i="1"/>
  <c r="V1029" i="1"/>
  <c r="U1029" i="1"/>
  <c r="T1029" i="1"/>
  <c r="S1029" i="1"/>
  <c r="P1029" i="1"/>
  <c r="O1029" i="1"/>
  <c r="N1029" i="1"/>
  <c r="M1029" i="1"/>
  <c r="L1029" i="1"/>
  <c r="K1029" i="1"/>
  <c r="AF1028" i="1"/>
  <c r="AE1028" i="1"/>
  <c r="AD1028" i="1"/>
  <c r="AC1028" i="1"/>
  <c r="AB1028" i="1"/>
  <c r="AA1028" i="1"/>
  <c r="X1028" i="1"/>
  <c r="W1028" i="1"/>
  <c r="V1028" i="1"/>
  <c r="U1028" i="1"/>
  <c r="T1028" i="1"/>
  <c r="S1028" i="1"/>
  <c r="P1028" i="1"/>
  <c r="O1028" i="1"/>
  <c r="N1028" i="1"/>
  <c r="M1028" i="1"/>
  <c r="L1028" i="1"/>
  <c r="K1028" i="1"/>
  <c r="AF1027" i="1"/>
  <c r="AE1027" i="1"/>
  <c r="AD1027" i="1"/>
  <c r="AC1027" i="1"/>
  <c r="AB1027" i="1"/>
  <c r="AA1027" i="1"/>
  <c r="X1027" i="1"/>
  <c r="W1027" i="1"/>
  <c r="V1027" i="1"/>
  <c r="U1027" i="1"/>
  <c r="T1027" i="1"/>
  <c r="S1027" i="1"/>
  <c r="P1027" i="1"/>
  <c r="O1027" i="1"/>
  <c r="N1027" i="1"/>
  <c r="M1027" i="1"/>
  <c r="L1027" i="1"/>
  <c r="K1027" i="1"/>
  <c r="AF1026" i="1"/>
  <c r="AE1026" i="1"/>
  <c r="AD1026" i="1"/>
  <c r="AC1026" i="1"/>
  <c r="AB1026" i="1"/>
  <c r="AA1026" i="1"/>
  <c r="X1026" i="1"/>
  <c r="W1026" i="1"/>
  <c r="V1026" i="1"/>
  <c r="U1026" i="1"/>
  <c r="T1026" i="1"/>
  <c r="S1026" i="1"/>
  <c r="P1026" i="1"/>
  <c r="O1026" i="1"/>
  <c r="N1026" i="1"/>
  <c r="M1026" i="1"/>
  <c r="L1026" i="1"/>
  <c r="K1026" i="1"/>
  <c r="AF1025" i="1"/>
  <c r="AE1025" i="1"/>
  <c r="AD1025" i="1"/>
  <c r="AC1025" i="1"/>
  <c r="AB1025" i="1"/>
  <c r="AA1025" i="1"/>
  <c r="X1025" i="1"/>
  <c r="W1025" i="1"/>
  <c r="V1025" i="1"/>
  <c r="U1025" i="1"/>
  <c r="T1025" i="1"/>
  <c r="S1025" i="1"/>
  <c r="P1025" i="1"/>
  <c r="O1025" i="1"/>
  <c r="N1025" i="1"/>
  <c r="M1025" i="1"/>
  <c r="L1025" i="1"/>
  <c r="K1025" i="1"/>
  <c r="AF1024" i="1"/>
  <c r="AE1024" i="1"/>
  <c r="AD1024" i="1"/>
  <c r="AC1024" i="1"/>
  <c r="AB1024" i="1"/>
  <c r="AA1024" i="1"/>
  <c r="X1024" i="1"/>
  <c r="W1024" i="1"/>
  <c r="V1024" i="1"/>
  <c r="U1024" i="1"/>
  <c r="T1024" i="1"/>
  <c r="S1024" i="1"/>
  <c r="P1024" i="1"/>
  <c r="O1024" i="1"/>
  <c r="N1024" i="1"/>
  <c r="M1024" i="1"/>
  <c r="L1024" i="1"/>
  <c r="K1024" i="1"/>
  <c r="AF1023" i="1"/>
  <c r="AE1023" i="1"/>
  <c r="AD1023" i="1"/>
  <c r="AC1023" i="1"/>
  <c r="AB1023" i="1"/>
  <c r="AA1023" i="1"/>
  <c r="X1023" i="1"/>
  <c r="W1023" i="1"/>
  <c r="V1023" i="1"/>
  <c r="U1023" i="1"/>
  <c r="T1023" i="1"/>
  <c r="S1023" i="1"/>
  <c r="P1023" i="1"/>
  <c r="O1023" i="1"/>
  <c r="N1023" i="1"/>
  <c r="M1023" i="1"/>
  <c r="L1023" i="1"/>
  <c r="K1023" i="1"/>
  <c r="AF1022" i="1"/>
  <c r="AE1022" i="1"/>
  <c r="AD1022" i="1"/>
  <c r="AC1022" i="1"/>
  <c r="AB1022" i="1"/>
  <c r="AA1022" i="1"/>
  <c r="X1022" i="1"/>
  <c r="W1022" i="1"/>
  <c r="V1022" i="1"/>
  <c r="U1022" i="1"/>
  <c r="T1022" i="1"/>
  <c r="S1022" i="1"/>
  <c r="P1022" i="1"/>
  <c r="O1022" i="1"/>
  <c r="N1022" i="1"/>
  <c r="M1022" i="1"/>
  <c r="L1022" i="1"/>
  <c r="K1022" i="1"/>
  <c r="AF1021" i="1"/>
  <c r="AE1021" i="1"/>
  <c r="AD1021" i="1"/>
  <c r="AC1021" i="1"/>
  <c r="AB1021" i="1"/>
  <c r="AA1021" i="1"/>
  <c r="X1021" i="1"/>
  <c r="W1021" i="1"/>
  <c r="V1021" i="1"/>
  <c r="U1021" i="1"/>
  <c r="T1021" i="1"/>
  <c r="S1021" i="1"/>
  <c r="P1021" i="1"/>
  <c r="O1021" i="1"/>
  <c r="N1021" i="1"/>
  <c r="M1021" i="1"/>
  <c r="L1021" i="1"/>
  <c r="K1021" i="1"/>
  <c r="AF1020" i="1"/>
  <c r="AE1020" i="1"/>
  <c r="AD1020" i="1"/>
  <c r="AC1020" i="1"/>
  <c r="AB1020" i="1"/>
  <c r="AA1020" i="1"/>
  <c r="X1020" i="1"/>
  <c r="W1020" i="1"/>
  <c r="V1020" i="1"/>
  <c r="U1020" i="1"/>
  <c r="T1020" i="1"/>
  <c r="S1020" i="1"/>
  <c r="P1020" i="1"/>
  <c r="O1020" i="1"/>
  <c r="N1020" i="1"/>
  <c r="M1020" i="1"/>
  <c r="L1020" i="1"/>
  <c r="K1020" i="1"/>
  <c r="AF1019" i="1"/>
  <c r="AE1019" i="1"/>
  <c r="AD1019" i="1"/>
  <c r="AC1019" i="1"/>
  <c r="AB1019" i="1"/>
  <c r="AA1019" i="1"/>
  <c r="X1019" i="1"/>
  <c r="W1019" i="1"/>
  <c r="V1019" i="1"/>
  <c r="U1019" i="1"/>
  <c r="T1019" i="1"/>
  <c r="S1019" i="1"/>
  <c r="P1019" i="1"/>
  <c r="O1019" i="1"/>
  <c r="N1019" i="1"/>
  <c r="M1019" i="1"/>
  <c r="L1019" i="1"/>
  <c r="K1019" i="1"/>
  <c r="AF1018" i="1"/>
  <c r="AE1018" i="1"/>
  <c r="AD1018" i="1"/>
  <c r="AC1018" i="1"/>
  <c r="AB1018" i="1"/>
  <c r="AA1018" i="1"/>
  <c r="X1018" i="1"/>
  <c r="W1018" i="1"/>
  <c r="V1018" i="1"/>
  <c r="U1018" i="1"/>
  <c r="T1018" i="1"/>
  <c r="S1018" i="1"/>
  <c r="P1018" i="1"/>
  <c r="O1018" i="1"/>
  <c r="N1018" i="1"/>
  <c r="M1018" i="1"/>
  <c r="L1018" i="1"/>
  <c r="K1018" i="1"/>
  <c r="AF1017" i="1"/>
  <c r="AE1017" i="1"/>
  <c r="AD1017" i="1"/>
  <c r="AC1017" i="1"/>
  <c r="AB1017" i="1"/>
  <c r="AA1017" i="1"/>
  <c r="X1017" i="1"/>
  <c r="W1017" i="1"/>
  <c r="V1017" i="1"/>
  <c r="U1017" i="1"/>
  <c r="T1017" i="1"/>
  <c r="S1017" i="1"/>
  <c r="P1017" i="1"/>
  <c r="O1017" i="1"/>
  <c r="N1017" i="1"/>
  <c r="M1017" i="1"/>
  <c r="L1017" i="1"/>
  <c r="K1017" i="1"/>
  <c r="AF1016" i="1"/>
  <c r="AE1016" i="1"/>
  <c r="AD1016" i="1"/>
  <c r="AC1016" i="1"/>
  <c r="AB1016" i="1"/>
  <c r="AA1016" i="1"/>
  <c r="X1016" i="1"/>
  <c r="W1016" i="1"/>
  <c r="V1016" i="1"/>
  <c r="U1016" i="1"/>
  <c r="T1016" i="1"/>
  <c r="S1016" i="1"/>
  <c r="P1016" i="1"/>
  <c r="O1016" i="1"/>
  <c r="N1016" i="1"/>
  <c r="M1016" i="1"/>
  <c r="L1016" i="1"/>
  <c r="K1016" i="1"/>
  <c r="AF1015" i="1"/>
  <c r="AE1015" i="1"/>
  <c r="AD1015" i="1"/>
  <c r="AC1015" i="1"/>
  <c r="AB1015" i="1"/>
  <c r="AA1015" i="1"/>
  <c r="X1015" i="1"/>
  <c r="W1015" i="1"/>
  <c r="V1015" i="1"/>
  <c r="U1015" i="1"/>
  <c r="T1015" i="1"/>
  <c r="S1015" i="1"/>
  <c r="P1015" i="1"/>
  <c r="O1015" i="1"/>
  <c r="N1015" i="1"/>
  <c r="M1015" i="1"/>
  <c r="L1015" i="1"/>
  <c r="K1015" i="1"/>
  <c r="AF1014" i="1"/>
  <c r="AE1014" i="1"/>
  <c r="AD1014" i="1"/>
  <c r="AC1014" i="1"/>
  <c r="AB1014" i="1"/>
  <c r="AA1014" i="1"/>
  <c r="X1014" i="1"/>
  <c r="W1014" i="1"/>
  <c r="V1014" i="1"/>
  <c r="U1014" i="1"/>
  <c r="T1014" i="1"/>
  <c r="S1014" i="1"/>
  <c r="P1014" i="1"/>
  <c r="O1014" i="1"/>
  <c r="N1014" i="1"/>
  <c r="M1014" i="1"/>
  <c r="L1014" i="1"/>
  <c r="K1014" i="1"/>
  <c r="AF1013" i="1"/>
  <c r="AE1013" i="1"/>
  <c r="AD1013" i="1"/>
  <c r="AC1013" i="1"/>
  <c r="AB1013" i="1"/>
  <c r="AA1013" i="1"/>
  <c r="X1013" i="1"/>
  <c r="W1013" i="1"/>
  <c r="V1013" i="1"/>
  <c r="U1013" i="1"/>
  <c r="T1013" i="1"/>
  <c r="S1013" i="1"/>
  <c r="P1013" i="1"/>
  <c r="O1013" i="1"/>
  <c r="N1013" i="1"/>
  <c r="M1013" i="1"/>
  <c r="L1013" i="1"/>
  <c r="K1013" i="1"/>
  <c r="AF1012" i="1"/>
  <c r="AE1012" i="1"/>
  <c r="AD1012" i="1"/>
  <c r="AC1012" i="1"/>
  <c r="AB1012" i="1"/>
  <c r="AA1012" i="1"/>
  <c r="X1012" i="1"/>
  <c r="W1012" i="1"/>
  <c r="V1012" i="1"/>
  <c r="U1012" i="1"/>
  <c r="T1012" i="1"/>
  <c r="S1012" i="1"/>
  <c r="P1012" i="1"/>
  <c r="O1012" i="1"/>
  <c r="N1012" i="1"/>
  <c r="M1012" i="1"/>
  <c r="L1012" i="1"/>
  <c r="K1012" i="1"/>
  <c r="AF1011" i="1"/>
  <c r="AE1011" i="1"/>
  <c r="AD1011" i="1"/>
  <c r="AC1011" i="1"/>
  <c r="AB1011" i="1"/>
  <c r="AA1011" i="1"/>
  <c r="X1011" i="1"/>
  <c r="W1011" i="1"/>
  <c r="V1011" i="1"/>
  <c r="U1011" i="1"/>
  <c r="T1011" i="1"/>
  <c r="S1011" i="1"/>
  <c r="P1011" i="1"/>
  <c r="O1011" i="1"/>
  <c r="N1011" i="1"/>
  <c r="M1011" i="1"/>
  <c r="L1011" i="1"/>
  <c r="K1011" i="1"/>
  <c r="AF1010" i="1"/>
  <c r="AE1010" i="1"/>
  <c r="AD1010" i="1"/>
  <c r="AC1010" i="1"/>
  <c r="AB1010" i="1"/>
  <c r="AA1010" i="1"/>
  <c r="X1010" i="1"/>
  <c r="W1010" i="1"/>
  <c r="V1010" i="1"/>
  <c r="U1010" i="1"/>
  <c r="T1010" i="1"/>
  <c r="S1010" i="1"/>
  <c r="P1010" i="1"/>
  <c r="O1010" i="1"/>
  <c r="N1010" i="1"/>
  <c r="M1010" i="1"/>
  <c r="L1010" i="1"/>
  <c r="K1010" i="1"/>
  <c r="AF1009" i="1"/>
  <c r="AE1009" i="1"/>
  <c r="AD1009" i="1"/>
  <c r="AC1009" i="1"/>
  <c r="AB1009" i="1"/>
  <c r="AA1009" i="1"/>
  <c r="X1009" i="1"/>
  <c r="W1009" i="1"/>
  <c r="V1009" i="1"/>
  <c r="U1009" i="1"/>
  <c r="T1009" i="1"/>
  <c r="S1009" i="1"/>
  <c r="P1009" i="1"/>
  <c r="O1009" i="1"/>
  <c r="N1009" i="1"/>
  <c r="M1009" i="1"/>
  <c r="L1009" i="1"/>
  <c r="K1009" i="1"/>
  <c r="AF1008" i="1"/>
  <c r="AE1008" i="1"/>
  <c r="AD1008" i="1"/>
  <c r="AC1008" i="1"/>
  <c r="AB1008" i="1"/>
  <c r="AA1008" i="1"/>
  <c r="X1008" i="1"/>
  <c r="W1008" i="1"/>
  <c r="V1008" i="1"/>
  <c r="U1008" i="1"/>
  <c r="T1008" i="1"/>
  <c r="S1008" i="1"/>
  <c r="P1008" i="1"/>
  <c r="O1008" i="1"/>
  <c r="N1008" i="1"/>
  <c r="M1008" i="1"/>
  <c r="L1008" i="1"/>
  <c r="K1008" i="1"/>
  <c r="AF1007" i="1"/>
  <c r="AE1007" i="1"/>
  <c r="AD1007" i="1"/>
  <c r="AC1007" i="1"/>
  <c r="AB1007" i="1"/>
  <c r="AA1007" i="1"/>
  <c r="X1007" i="1"/>
  <c r="W1007" i="1"/>
  <c r="V1007" i="1"/>
  <c r="U1007" i="1"/>
  <c r="T1007" i="1"/>
  <c r="S1007" i="1"/>
  <c r="P1007" i="1"/>
  <c r="O1007" i="1"/>
  <c r="N1007" i="1"/>
  <c r="M1007" i="1"/>
  <c r="L1007" i="1"/>
  <c r="K1007" i="1"/>
  <c r="AF1006" i="1"/>
  <c r="AE1006" i="1"/>
  <c r="AD1006" i="1"/>
  <c r="AC1006" i="1"/>
  <c r="AB1006" i="1"/>
  <c r="AA1006" i="1"/>
  <c r="X1006" i="1"/>
  <c r="W1006" i="1"/>
  <c r="V1006" i="1"/>
  <c r="U1006" i="1"/>
  <c r="T1006" i="1"/>
  <c r="S1006" i="1"/>
  <c r="P1006" i="1"/>
  <c r="O1006" i="1"/>
  <c r="N1006" i="1"/>
  <c r="M1006" i="1"/>
  <c r="L1006" i="1"/>
  <c r="K1006" i="1"/>
  <c r="AF1005" i="1"/>
  <c r="AE1005" i="1"/>
  <c r="AD1005" i="1"/>
  <c r="AC1005" i="1"/>
  <c r="AB1005" i="1"/>
  <c r="AA1005" i="1"/>
  <c r="X1005" i="1"/>
  <c r="W1005" i="1"/>
  <c r="V1005" i="1"/>
  <c r="U1005" i="1"/>
  <c r="T1005" i="1"/>
  <c r="S1005" i="1"/>
  <c r="P1005" i="1"/>
  <c r="O1005" i="1"/>
  <c r="N1005" i="1"/>
  <c r="M1005" i="1"/>
  <c r="L1005" i="1"/>
  <c r="K1005" i="1"/>
  <c r="AF1004" i="1"/>
  <c r="AE1004" i="1"/>
  <c r="AD1004" i="1"/>
  <c r="AC1004" i="1"/>
  <c r="AB1004" i="1"/>
  <c r="AA1004" i="1"/>
  <c r="X1004" i="1"/>
  <c r="W1004" i="1"/>
  <c r="V1004" i="1"/>
  <c r="U1004" i="1"/>
  <c r="T1004" i="1"/>
  <c r="S1004" i="1"/>
  <c r="P1004" i="1"/>
  <c r="O1004" i="1"/>
  <c r="N1004" i="1"/>
  <c r="M1004" i="1"/>
  <c r="L1004" i="1"/>
  <c r="K1004" i="1"/>
  <c r="AF1003" i="1"/>
  <c r="AE1003" i="1"/>
  <c r="AD1003" i="1"/>
  <c r="AC1003" i="1"/>
  <c r="AB1003" i="1"/>
  <c r="AA1003" i="1"/>
  <c r="X1003" i="1"/>
  <c r="W1003" i="1"/>
  <c r="V1003" i="1"/>
  <c r="U1003" i="1"/>
  <c r="T1003" i="1"/>
  <c r="S1003" i="1"/>
  <c r="P1003" i="1"/>
  <c r="O1003" i="1"/>
  <c r="N1003" i="1"/>
  <c r="M1003" i="1"/>
  <c r="L1003" i="1"/>
  <c r="K1003" i="1"/>
  <c r="AF1002" i="1"/>
  <c r="AE1002" i="1"/>
  <c r="AD1002" i="1"/>
  <c r="AC1002" i="1"/>
  <c r="AB1002" i="1"/>
  <c r="AA1002" i="1"/>
  <c r="X1002" i="1"/>
  <c r="W1002" i="1"/>
  <c r="V1002" i="1"/>
  <c r="U1002" i="1"/>
  <c r="T1002" i="1"/>
  <c r="S1002" i="1"/>
  <c r="P1002" i="1"/>
  <c r="O1002" i="1"/>
  <c r="N1002" i="1"/>
  <c r="M1002" i="1"/>
  <c r="L1002" i="1"/>
  <c r="K1002" i="1"/>
  <c r="AF1001" i="1"/>
  <c r="AE1001" i="1"/>
  <c r="AD1001" i="1"/>
  <c r="AC1001" i="1"/>
  <c r="AB1001" i="1"/>
  <c r="AA1001" i="1"/>
  <c r="X1001" i="1"/>
  <c r="W1001" i="1"/>
  <c r="V1001" i="1"/>
  <c r="U1001" i="1"/>
  <c r="T1001" i="1"/>
  <c r="S1001" i="1"/>
  <c r="P1001" i="1"/>
  <c r="O1001" i="1"/>
  <c r="N1001" i="1"/>
  <c r="M1001" i="1"/>
  <c r="L1001" i="1"/>
  <c r="K1001" i="1"/>
  <c r="AF1000" i="1"/>
  <c r="AE1000" i="1"/>
  <c r="AD1000" i="1"/>
  <c r="AC1000" i="1"/>
  <c r="AB1000" i="1"/>
  <c r="AA1000" i="1"/>
  <c r="X1000" i="1"/>
  <c r="W1000" i="1"/>
  <c r="V1000" i="1"/>
  <c r="U1000" i="1"/>
  <c r="T1000" i="1"/>
  <c r="S1000" i="1"/>
  <c r="P1000" i="1"/>
  <c r="O1000" i="1"/>
  <c r="N1000" i="1"/>
  <c r="M1000" i="1"/>
  <c r="L1000" i="1"/>
  <c r="K1000" i="1"/>
  <c r="AF999" i="1"/>
  <c r="AE999" i="1"/>
  <c r="AD999" i="1"/>
  <c r="AC999" i="1"/>
  <c r="AB999" i="1"/>
  <c r="AA999" i="1"/>
  <c r="X999" i="1"/>
  <c r="W999" i="1"/>
  <c r="V999" i="1"/>
  <c r="U999" i="1"/>
  <c r="T999" i="1"/>
  <c r="S999" i="1"/>
  <c r="P999" i="1"/>
  <c r="O999" i="1"/>
  <c r="N999" i="1"/>
  <c r="M999" i="1"/>
  <c r="L999" i="1"/>
  <c r="K999" i="1"/>
  <c r="AF998" i="1"/>
  <c r="AE998" i="1"/>
  <c r="AD998" i="1"/>
  <c r="AC998" i="1"/>
  <c r="AB998" i="1"/>
  <c r="AA998" i="1"/>
  <c r="X998" i="1"/>
  <c r="W998" i="1"/>
  <c r="V998" i="1"/>
  <c r="U998" i="1"/>
  <c r="T998" i="1"/>
  <c r="S998" i="1"/>
  <c r="P998" i="1"/>
  <c r="O998" i="1"/>
  <c r="N998" i="1"/>
  <c r="M998" i="1"/>
  <c r="L998" i="1"/>
  <c r="K998" i="1"/>
  <c r="AF997" i="1"/>
  <c r="AE997" i="1"/>
  <c r="AD997" i="1"/>
  <c r="AC997" i="1"/>
  <c r="AB997" i="1"/>
  <c r="AA997" i="1"/>
  <c r="X997" i="1"/>
  <c r="W997" i="1"/>
  <c r="V997" i="1"/>
  <c r="U997" i="1"/>
  <c r="T997" i="1"/>
  <c r="S997" i="1"/>
  <c r="P997" i="1"/>
  <c r="O997" i="1"/>
  <c r="N997" i="1"/>
  <c r="M997" i="1"/>
  <c r="L997" i="1"/>
  <c r="K997" i="1"/>
  <c r="AF996" i="1"/>
  <c r="AE996" i="1"/>
  <c r="AD996" i="1"/>
  <c r="AC996" i="1"/>
  <c r="AB996" i="1"/>
  <c r="AA996" i="1"/>
  <c r="X996" i="1"/>
  <c r="W996" i="1"/>
  <c r="V996" i="1"/>
  <c r="U996" i="1"/>
  <c r="T996" i="1"/>
  <c r="S996" i="1"/>
  <c r="P996" i="1"/>
  <c r="O996" i="1"/>
  <c r="N996" i="1"/>
  <c r="M996" i="1"/>
  <c r="L996" i="1"/>
  <c r="K996" i="1"/>
  <c r="AF995" i="1"/>
  <c r="AE995" i="1"/>
  <c r="AD995" i="1"/>
  <c r="AC995" i="1"/>
  <c r="AB995" i="1"/>
  <c r="AA995" i="1"/>
  <c r="X995" i="1"/>
  <c r="W995" i="1"/>
  <c r="V995" i="1"/>
  <c r="U995" i="1"/>
  <c r="T995" i="1"/>
  <c r="S995" i="1"/>
  <c r="P995" i="1"/>
  <c r="O995" i="1"/>
  <c r="N995" i="1"/>
  <c r="M995" i="1"/>
  <c r="L995" i="1"/>
  <c r="K995" i="1"/>
  <c r="AF994" i="1"/>
  <c r="AE994" i="1"/>
  <c r="AD994" i="1"/>
  <c r="AC994" i="1"/>
  <c r="AB994" i="1"/>
  <c r="AA994" i="1"/>
  <c r="X994" i="1"/>
  <c r="W994" i="1"/>
  <c r="V994" i="1"/>
  <c r="U994" i="1"/>
  <c r="T994" i="1"/>
  <c r="S994" i="1"/>
  <c r="P994" i="1"/>
  <c r="O994" i="1"/>
  <c r="N994" i="1"/>
  <c r="M994" i="1"/>
  <c r="L994" i="1"/>
  <c r="K994" i="1"/>
  <c r="AF993" i="1"/>
  <c r="AE993" i="1"/>
  <c r="AD993" i="1"/>
  <c r="AC993" i="1"/>
  <c r="AB993" i="1"/>
  <c r="AA993" i="1"/>
  <c r="X993" i="1"/>
  <c r="W993" i="1"/>
  <c r="V993" i="1"/>
  <c r="U993" i="1"/>
  <c r="T993" i="1"/>
  <c r="S993" i="1"/>
  <c r="P993" i="1"/>
  <c r="O993" i="1"/>
  <c r="N993" i="1"/>
  <c r="M993" i="1"/>
  <c r="L993" i="1"/>
  <c r="K993" i="1"/>
  <c r="AF992" i="1"/>
  <c r="AE992" i="1"/>
  <c r="AD992" i="1"/>
  <c r="AC992" i="1"/>
  <c r="AB992" i="1"/>
  <c r="AA992" i="1"/>
  <c r="X992" i="1"/>
  <c r="W992" i="1"/>
  <c r="V992" i="1"/>
  <c r="U992" i="1"/>
  <c r="T992" i="1"/>
  <c r="S992" i="1"/>
  <c r="P992" i="1"/>
  <c r="O992" i="1"/>
  <c r="N992" i="1"/>
  <c r="M992" i="1"/>
  <c r="L992" i="1"/>
  <c r="K992" i="1"/>
  <c r="AF991" i="1"/>
  <c r="AE991" i="1"/>
  <c r="AD991" i="1"/>
  <c r="AC991" i="1"/>
  <c r="AB991" i="1"/>
  <c r="AA991" i="1"/>
  <c r="X991" i="1"/>
  <c r="W991" i="1"/>
  <c r="V991" i="1"/>
  <c r="U991" i="1"/>
  <c r="T991" i="1"/>
  <c r="S991" i="1"/>
  <c r="P991" i="1"/>
  <c r="O991" i="1"/>
  <c r="N991" i="1"/>
  <c r="M991" i="1"/>
  <c r="L991" i="1"/>
  <c r="K991" i="1"/>
  <c r="AF990" i="1"/>
  <c r="AE990" i="1"/>
  <c r="AD990" i="1"/>
  <c r="AC990" i="1"/>
  <c r="AB990" i="1"/>
  <c r="AA990" i="1"/>
  <c r="X990" i="1"/>
  <c r="W990" i="1"/>
  <c r="V990" i="1"/>
  <c r="U990" i="1"/>
  <c r="T990" i="1"/>
  <c r="S990" i="1"/>
  <c r="P990" i="1"/>
  <c r="O990" i="1"/>
  <c r="N990" i="1"/>
  <c r="M990" i="1"/>
  <c r="L990" i="1"/>
  <c r="K990" i="1"/>
  <c r="AF989" i="1"/>
  <c r="AE989" i="1"/>
  <c r="AD989" i="1"/>
  <c r="AC989" i="1"/>
  <c r="AB989" i="1"/>
  <c r="AA989" i="1"/>
  <c r="X989" i="1"/>
  <c r="W989" i="1"/>
  <c r="V989" i="1"/>
  <c r="U989" i="1"/>
  <c r="T989" i="1"/>
  <c r="S989" i="1"/>
  <c r="P989" i="1"/>
  <c r="O989" i="1"/>
  <c r="N989" i="1"/>
  <c r="M989" i="1"/>
  <c r="L989" i="1"/>
  <c r="K989" i="1"/>
  <c r="AF988" i="1"/>
  <c r="AE988" i="1"/>
  <c r="AD988" i="1"/>
  <c r="AC988" i="1"/>
  <c r="AB988" i="1"/>
  <c r="AA988" i="1"/>
  <c r="X988" i="1"/>
  <c r="W988" i="1"/>
  <c r="V988" i="1"/>
  <c r="U988" i="1"/>
  <c r="T988" i="1"/>
  <c r="S988" i="1"/>
  <c r="P988" i="1"/>
  <c r="O988" i="1"/>
  <c r="N988" i="1"/>
  <c r="M988" i="1"/>
  <c r="L988" i="1"/>
  <c r="K988" i="1"/>
  <c r="AF987" i="1"/>
  <c r="AE987" i="1"/>
  <c r="AD987" i="1"/>
  <c r="AC987" i="1"/>
  <c r="AB987" i="1"/>
  <c r="AA987" i="1"/>
  <c r="X987" i="1"/>
  <c r="W987" i="1"/>
  <c r="V987" i="1"/>
  <c r="U987" i="1"/>
  <c r="T987" i="1"/>
  <c r="S987" i="1"/>
  <c r="P987" i="1"/>
  <c r="O987" i="1"/>
  <c r="N987" i="1"/>
  <c r="M987" i="1"/>
  <c r="L987" i="1"/>
  <c r="K987" i="1"/>
  <c r="AF986" i="1"/>
  <c r="AE986" i="1"/>
  <c r="AD986" i="1"/>
  <c r="AC986" i="1"/>
  <c r="AB986" i="1"/>
  <c r="AA986" i="1"/>
  <c r="X986" i="1"/>
  <c r="W986" i="1"/>
  <c r="V986" i="1"/>
  <c r="U986" i="1"/>
  <c r="T986" i="1"/>
  <c r="S986" i="1"/>
  <c r="P986" i="1"/>
  <c r="O986" i="1"/>
  <c r="N986" i="1"/>
  <c r="M986" i="1"/>
  <c r="L986" i="1"/>
  <c r="K986" i="1"/>
  <c r="AF985" i="1"/>
  <c r="AE985" i="1"/>
  <c r="AD985" i="1"/>
  <c r="AC985" i="1"/>
  <c r="AB985" i="1"/>
  <c r="AA985" i="1"/>
  <c r="X985" i="1"/>
  <c r="W985" i="1"/>
  <c r="V985" i="1"/>
  <c r="U985" i="1"/>
  <c r="T985" i="1"/>
  <c r="S985" i="1"/>
  <c r="P985" i="1"/>
  <c r="O985" i="1"/>
  <c r="N985" i="1"/>
  <c r="M985" i="1"/>
  <c r="L985" i="1"/>
  <c r="K985" i="1"/>
  <c r="AF984" i="1"/>
  <c r="AE984" i="1"/>
  <c r="AD984" i="1"/>
  <c r="AC984" i="1"/>
  <c r="AB984" i="1"/>
  <c r="AA984" i="1"/>
  <c r="X984" i="1"/>
  <c r="W984" i="1"/>
  <c r="V984" i="1"/>
  <c r="U984" i="1"/>
  <c r="T984" i="1"/>
  <c r="S984" i="1"/>
  <c r="P984" i="1"/>
  <c r="O984" i="1"/>
  <c r="N984" i="1"/>
  <c r="M984" i="1"/>
  <c r="L984" i="1"/>
  <c r="K984" i="1"/>
  <c r="AF983" i="1"/>
  <c r="AE983" i="1"/>
  <c r="AD983" i="1"/>
  <c r="AC983" i="1"/>
  <c r="AB983" i="1"/>
  <c r="AA983" i="1"/>
  <c r="X983" i="1"/>
  <c r="W983" i="1"/>
  <c r="V983" i="1"/>
  <c r="U983" i="1"/>
  <c r="T983" i="1"/>
  <c r="S983" i="1"/>
  <c r="P983" i="1"/>
  <c r="O983" i="1"/>
  <c r="N983" i="1"/>
  <c r="M983" i="1"/>
  <c r="L983" i="1"/>
  <c r="K983" i="1"/>
  <c r="AF982" i="1"/>
  <c r="AE982" i="1"/>
  <c r="AD982" i="1"/>
  <c r="AC982" i="1"/>
  <c r="AB982" i="1"/>
  <c r="AA982" i="1"/>
  <c r="X982" i="1"/>
  <c r="W982" i="1"/>
  <c r="V982" i="1"/>
  <c r="U982" i="1"/>
  <c r="T982" i="1"/>
  <c r="S982" i="1"/>
  <c r="P982" i="1"/>
  <c r="O982" i="1"/>
  <c r="N982" i="1"/>
  <c r="M982" i="1"/>
  <c r="L982" i="1"/>
  <c r="K982" i="1"/>
  <c r="AF981" i="1"/>
  <c r="AE981" i="1"/>
  <c r="AD981" i="1"/>
  <c r="AC981" i="1"/>
  <c r="AB981" i="1"/>
  <c r="AA981" i="1"/>
  <c r="X981" i="1"/>
  <c r="W981" i="1"/>
  <c r="V981" i="1"/>
  <c r="U981" i="1"/>
  <c r="T981" i="1"/>
  <c r="S981" i="1"/>
  <c r="P981" i="1"/>
  <c r="O981" i="1"/>
  <c r="N981" i="1"/>
  <c r="M981" i="1"/>
  <c r="L981" i="1"/>
  <c r="K981" i="1"/>
  <c r="AF980" i="1"/>
  <c r="AE980" i="1"/>
  <c r="AD980" i="1"/>
  <c r="AC980" i="1"/>
  <c r="AB980" i="1"/>
  <c r="AA980" i="1"/>
  <c r="X980" i="1"/>
  <c r="W980" i="1"/>
  <c r="V980" i="1"/>
  <c r="U980" i="1"/>
  <c r="T980" i="1"/>
  <c r="S980" i="1"/>
  <c r="P980" i="1"/>
  <c r="O980" i="1"/>
  <c r="N980" i="1"/>
  <c r="M980" i="1"/>
  <c r="L980" i="1"/>
  <c r="K980" i="1"/>
  <c r="AF979" i="1"/>
  <c r="AE979" i="1"/>
  <c r="AD979" i="1"/>
  <c r="AC979" i="1"/>
  <c r="AB979" i="1"/>
  <c r="AA979" i="1"/>
  <c r="X979" i="1"/>
  <c r="W979" i="1"/>
  <c r="V979" i="1"/>
  <c r="U979" i="1"/>
  <c r="T979" i="1"/>
  <c r="S979" i="1"/>
  <c r="P979" i="1"/>
  <c r="O979" i="1"/>
  <c r="N979" i="1"/>
  <c r="M979" i="1"/>
  <c r="L979" i="1"/>
  <c r="K979" i="1"/>
  <c r="AF978" i="1"/>
  <c r="AE978" i="1"/>
  <c r="AD978" i="1"/>
  <c r="AC978" i="1"/>
  <c r="AB978" i="1"/>
  <c r="AA978" i="1"/>
  <c r="X978" i="1"/>
  <c r="W978" i="1"/>
  <c r="V978" i="1"/>
  <c r="U978" i="1"/>
  <c r="T978" i="1"/>
  <c r="S978" i="1"/>
  <c r="P978" i="1"/>
  <c r="O978" i="1"/>
  <c r="N978" i="1"/>
  <c r="M978" i="1"/>
  <c r="L978" i="1"/>
  <c r="K978" i="1"/>
  <c r="AF977" i="1"/>
  <c r="AE977" i="1"/>
  <c r="AD977" i="1"/>
  <c r="AC977" i="1"/>
  <c r="AB977" i="1"/>
  <c r="AA977" i="1"/>
  <c r="X977" i="1"/>
  <c r="W977" i="1"/>
  <c r="V977" i="1"/>
  <c r="U977" i="1"/>
  <c r="T977" i="1"/>
  <c r="S977" i="1"/>
  <c r="P977" i="1"/>
  <c r="O977" i="1"/>
  <c r="N977" i="1"/>
  <c r="M977" i="1"/>
  <c r="L977" i="1"/>
  <c r="K977" i="1"/>
  <c r="AF976" i="1"/>
  <c r="AE976" i="1"/>
  <c r="AD976" i="1"/>
  <c r="AC976" i="1"/>
  <c r="AB976" i="1"/>
  <c r="AA976" i="1"/>
  <c r="X976" i="1"/>
  <c r="W976" i="1"/>
  <c r="V976" i="1"/>
  <c r="U976" i="1"/>
  <c r="T976" i="1"/>
  <c r="S976" i="1"/>
  <c r="P976" i="1"/>
  <c r="O976" i="1"/>
  <c r="N976" i="1"/>
  <c r="M976" i="1"/>
  <c r="L976" i="1"/>
  <c r="K976" i="1"/>
  <c r="AF975" i="1"/>
  <c r="AE975" i="1"/>
  <c r="AD975" i="1"/>
  <c r="AC975" i="1"/>
  <c r="AB975" i="1"/>
  <c r="AA975" i="1"/>
  <c r="X975" i="1"/>
  <c r="W975" i="1"/>
  <c r="V975" i="1"/>
  <c r="U975" i="1"/>
  <c r="T975" i="1"/>
  <c r="S975" i="1"/>
  <c r="P975" i="1"/>
  <c r="O975" i="1"/>
  <c r="N975" i="1"/>
  <c r="M975" i="1"/>
  <c r="L975" i="1"/>
  <c r="K975" i="1"/>
  <c r="AF974" i="1"/>
  <c r="AE974" i="1"/>
  <c r="AD974" i="1"/>
  <c r="AC974" i="1"/>
  <c r="AB974" i="1"/>
  <c r="AA974" i="1"/>
  <c r="X974" i="1"/>
  <c r="W974" i="1"/>
  <c r="V974" i="1"/>
  <c r="U974" i="1"/>
  <c r="T974" i="1"/>
  <c r="S974" i="1"/>
  <c r="P974" i="1"/>
  <c r="O974" i="1"/>
  <c r="N974" i="1"/>
  <c r="M974" i="1"/>
  <c r="L974" i="1"/>
  <c r="K974" i="1"/>
  <c r="AF973" i="1"/>
  <c r="AE973" i="1"/>
  <c r="AD973" i="1"/>
  <c r="AC973" i="1"/>
  <c r="AB973" i="1"/>
  <c r="AA973" i="1"/>
  <c r="X973" i="1"/>
  <c r="W973" i="1"/>
  <c r="V973" i="1"/>
  <c r="U973" i="1"/>
  <c r="T973" i="1"/>
  <c r="S973" i="1"/>
  <c r="P973" i="1"/>
  <c r="O973" i="1"/>
  <c r="N973" i="1"/>
  <c r="M973" i="1"/>
  <c r="L973" i="1"/>
  <c r="K973" i="1"/>
  <c r="AF972" i="1"/>
  <c r="AE972" i="1"/>
  <c r="AD972" i="1"/>
  <c r="AC972" i="1"/>
  <c r="AB972" i="1"/>
  <c r="AA972" i="1"/>
  <c r="X972" i="1"/>
  <c r="W972" i="1"/>
  <c r="V972" i="1"/>
  <c r="U972" i="1"/>
  <c r="T972" i="1"/>
  <c r="S972" i="1"/>
  <c r="P972" i="1"/>
  <c r="O972" i="1"/>
  <c r="N972" i="1"/>
  <c r="M972" i="1"/>
  <c r="L972" i="1"/>
  <c r="K972" i="1"/>
  <c r="AF971" i="1"/>
  <c r="AE971" i="1"/>
  <c r="AD971" i="1"/>
  <c r="AC971" i="1"/>
  <c r="AB971" i="1"/>
  <c r="AA971" i="1"/>
  <c r="X971" i="1"/>
  <c r="W971" i="1"/>
  <c r="V971" i="1"/>
  <c r="U971" i="1"/>
  <c r="T971" i="1"/>
  <c r="S971" i="1"/>
  <c r="P971" i="1"/>
  <c r="O971" i="1"/>
  <c r="N971" i="1"/>
  <c r="M971" i="1"/>
  <c r="L971" i="1"/>
  <c r="K971" i="1"/>
  <c r="AF970" i="1"/>
  <c r="AE970" i="1"/>
  <c r="AD970" i="1"/>
  <c r="AC970" i="1"/>
  <c r="AB970" i="1"/>
  <c r="AA970" i="1"/>
  <c r="X970" i="1"/>
  <c r="W970" i="1"/>
  <c r="V970" i="1"/>
  <c r="U970" i="1"/>
  <c r="T970" i="1"/>
  <c r="S970" i="1"/>
  <c r="P970" i="1"/>
  <c r="O970" i="1"/>
  <c r="N970" i="1"/>
  <c r="M970" i="1"/>
  <c r="L970" i="1"/>
  <c r="K970" i="1"/>
  <c r="AF969" i="1"/>
  <c r="AE969" i="1"/>
  <c r="AD969" i="1"/>
  <c r="AC969" i="1"/>
  <c r="AB969" i="1"/>
  <c r="AA969" i="1"/>
  <c r="X969" i="1"/>
  <c r="W969" i="1"/>
  <c r="V969" i="1"/>
  <c r="U969" i="1"/>
  <c r="T969" i="1"/>
  <c r="S969" i="1"/>
  <c r="P969" i="1"/>
  <c r="O969" i="1"/>
  <c r="N969" i="1"/>
  <c r="M969" i="1"/>
  <c r="L969" i="1"/>
  <c r="K969" i="1"/>
  <c r="AF968" i="1"/>
  <c r="AE968" i="1"/>
  <c r="AD968" i="1"/>
  <c r="AC968" i="1"/>
  <c r="AB968" i="1"/>
  <c r="AA968" i="1"/>
  <c r="X968" i="1"/>
  <c r="W968" i="1"/>
  <c r="V968" i="1"/>
  <c r="U968" i="1"/>
  <c r="T968" i="1"/>
  <c r="S968" i="1"/>
  <c r="P968" i="1"/>
  <c r="O968" i="1"/>
  <c r="N968" i="1"/>
  <c r="M968" i="1"/>
  <c r="L968" i="1"/>
  <c r="K968" i="1"/>
  <c r="AF967" i="1"/>
  <c r="AE967" i="1"/>
  <c r="AD967" i="1"/>
  <c r="AC967" i="1"/>
  <c r="AB967" i="1"/>
  <c r="AA967" i="1"/>
  <c r="X967" i="1"/>
  <c r="W967" i="1"/>
  <c r="V967" i="1"/>
  <c r="U967" i="1"/>
  <c r="T967" i="1"/>
  <c r="S967" i="1"/>
  <c r="P967" i="1"/>
  <c r="O967" i="1"/>
  <c r="N967" i="1"/>
  <c r="M967" i="1"/>
  <c r="L967" i="1"/>
  <c r="K967" i="1"/>
  <c r="AF966" i="1"/>
  <c r="AE966" i="1"/>
  <c r="AD966" i="1"/>
  <c r="AC966" i="1"/>
  <c r="AB966" i="1"/>
  <c r="AA966" i="1"/>
  <c r="X966" i="1"/>
  <c r="W966" i="1"/>
  <c r="V966" i="1"/>
  <c r="U966" i="1"/>
  <c r="T966" i="1"/>
  <c r="S966" i="1"/>
  <c r="P966" i="1"/>
  <c r="O966" i="1"/>
  <c r="N966" i="1"/>
  <c r="M966" i="1"/>
  <c r="L966" i="1"/>
  <c r="K966" i="1"/>
  <c r="AF965" i="1"/>
  <c r="AE965" i="1"/>
  <c r="AD965" i="1"/>
  <c r="AC965" i="1"/>
  <c r="AB965" i="1"/>
  <c r="AA965" i="1"/>
  <c r="X965" i="1"/>
  <c r="W965" i="1"/>
  <c r="V965" i="1"/>
  <c r="U965" i="1"/>
  <c r="T965" i="1"/>
  <c r="S965" i="1"/>
  <c r="P965" i="1"/>
  <c r="O965" i="1"/>
  <c r="N965" i="1"/>
  <c r="M965" i="1"/>
  <c r="L965" i="1"/>
  <c r="K965" i="1"/>
  <c r="AF964" i="1"/>
  <c r="AE964" i="1"/>
  <c r="AD964" i="1"/>
  <c r="AC964" i="1"/>
  <c r="AB964" i="1"/>
  <c r="AA964" i="1"/>
  <c r="X964" i="1"/>
  <c r="W964" i="1"/>
  <c r="V964" i="1"/>
  <c r="U964" i="1"/>
  <c r="T964" i="1"/>
  <c r="S964" i="1"/>
  <c r="P964" i="1"/>
  <c r="O964" i="1"/>
  <c r="N964" i="1"/>
  <c r="M964" i="1"/>
  <c r="L964" i="1"/>
  <c r="K964" i="1"/>
  <c r="AF963" i="1"/>
  <c r="AE963" i="1"/>
  <c r="AD963" i="1"/>
  <c r="AC963" i="1"/>
  <c r="AB963" i="1"/>
  <c r="AA963" i="1"/>
  <c r="X963" i="1"/>
  <c r="W963" i="1"/>
  <c r="V963" i="1"/>
  <c r="U963" i="1"/>
  <c r="T963" i="1"/>
  <c r="S963" i="1"/>
  <c r="P963" i="1"/>
  <c r="O963" i="1"/>
  <c r="N963" i="1"/>
  <c r="M963" i="1"/>
  <c r="L963" i="1"/>
  <c r="K963" i="1"/>
  <c r="AF962" i="1"/>
  <c r="AE962" i="1"/>
  <c r="AD962" i="1"/>
  <c r="AC962" i="1"/>
  <c r="AB962" i="1"/>
  <c r="AA962" i="1"/>
  <c r="X962" i="1"/>
  <c r="W962" i="1"/>
  <c r="V962" i="1"/>
  <c r="U962" i="1"/>
  <c r="T962" i="1"/>
  <c r="S962" i="1"/>
  <c r="P962" i="1"/>
  <c r="O962" i="1"/>
  <c r="N962" i="1"/>
  <c r="M962" i="1"/>
  <c r="L962" i="1"/>
  <c r="K962" i="1"/>
  <c r="AF961" i="1"/>
  <c r="AE961" i="1"/>
  <c r="AD961" i="1"/>
  <c r="AC961" i="1"/>
  <c r="AB961" i="1"/>
  <c r="AA961" i="1"/>
  <c r="X961" i="1"/>
  <c r="W961" i="1"/>
  <c r="V961" i="1"/>
  <c r="U961" i="1"/>
  <c r="T961" i="1"/>
  <c r="S961" i="1"/>
  <c r="P961" i="1"/>
  <c r="O961" i="1"/>
  <c r="N961" i="1"/>
  <c r="M961" i="1"/>
  <c r="L961" i="1"/>
  <c r="K961" i="1"/>
  <c r="AF960" i="1"/>
  <c r="AE960" i="1"/>
  <c r="AD960" i="1"/>
  <c r="AC960" i="1"/>
  <c r="AB960" i="1"/>
  <c r="AA960" i="1"/>
  <c r="X960" i="1"/>
  <c r="W960" i="1"/>
  <c r="V960" i="1"/>
  <c r="U960" i="1"/>
  <c r="T960" i="1"/>
  <c r="S960" i="1"/>
  <c r="P960" i="1"/>
  <c r="O960" i="1"/>
  <c r="N960" i="1"/>
  <c r="M960" i="1"/>
  <c r="L960" i="1"/>
  <c r="K960" i="1"/>
  <c r="AF959" i="1"/>
  <c r="AE959" i="1"/>
  <c r="AD959" i="1"/>
  <c r="AC959" i="1"/>
  <c r="AB959" i="1"/>
  <c r="AA959" i="1"/>
  <c r="X959" i="1"/>
  <c r="W959" i="1"/>
  <c r="V959" i="1"/>
  <c r="U959" i="1"/>
  <c r="T959" i="1"/>
  <c r="S959" i="1"/>
  <c r="P959" i="1"/>
  <c r="O959" i="1"/>
  <c r="N959" i="1"/>
  <c r="M959" i="1"/>
  <c r="L959" i="1"/>
  <c r="K959" i="1"/>
  <c r="AF958" i="1"/>
  <c r="AE958" i="1"/>
  <c r="AD958" i="1"/>
  <c r="AC958" i="1"/>
  <c r="AB958" i="1"/>
  <c r="AA958" i="1"/>
  <c r="X958" i="1"/>
  <c r="W958" i="1"/>
  <c r="V958" i="1"/>
  <c r="U958" i="1"/>
  <c r="T958" i="1"/>
  <c r="S958" i="1"/>
  <c r="P958" i="1"/>
  <c r="O958" i="1"/>
  <c r="N958" i="1"/>
  <c r="M958" i="1"/>
  <c r="L958" i="1"/>
  <c r="K958" i="1"/>
  <c r="AF957" i="1"/>
  <c r="AE957" i="1"/>
  <c r="AD957" i="1"/>
  <c r="AC957" i="1"/>
  <c r="AB957" i="1"/>
  <c r="AA957" i="1"/>
  <c r="X957" i="1"/>
  <c r="W957" i="1"/>
  <c r="V957" i="1"/>
  <c r="U957" i="1"/>
  <c r="T957" i="1"/>
  <c r="S957" i="1"/>
  <c r="P957" i="1"/>
  <c r="O957" i="1"/>
  <c r="N957" i="1"/>
  <c r="M957" i="1"/>
  <c r="L957" i="1"/>
  <c r="K957" i="1"/>
  <c r="AF956" i="1"/>
  <c r="AE956" i="1"/>
  <c r="AD956" i="1"/>
  <c r="AC956" i="1"/>
  <c r="AB956" i="1"/>
  <c r="AA956" i="1"/>
  <c r="X956" i="1"/>
  <c r="W956" i="1"/>
  <c r="V956" i="1"/>
  <c r="U956" i="1"/>
  <c r="T956" i="1"/>
  <c r="S956" i="1"/>
  <c r="P956" i="1"/>
  <c r="O956" i="1"/>
  <c r="N956" i="1"/>
  <c r="M956" i="1"/>
  <c r="L956" i="1"/>
  <c r="K956" i="1"/>
  <c r="AF955" i="1"/>
  <c r="AE955" i="1"/>
  <c r="AD955" i="1"/>
  <c r="AC955" i="1"/>
  <c r="AB955" i="1"/>
  <c r="AA955" i="1"/>
  <c r="X955" i="1"/>
  <c r="W955" i="1"/>
  <c r="V955" i="1"/>
  <c r="U955" i="1"/>
  <c r="T955" i="1"/>
  <c r="S955" i="1"/>
  <c r="P955" i="1"/>
  <c r="O955" i="1"/>
  <c r="N955" i="1"/>
  <c r="M955" i="1"/>
  <c r="L955" i="1"/>
  <c r="K955" i="1"/>
  <c r="AF954" i="1"/>
  <c r="AE954" i="1"/>
  <c r="AD954" i="1"/>
  <c r="AC954" i="1"/>
  <c r="AB954" i="1"/>
  <c r="AA954" i="1"/>
  <c r="X954" i="1"/>
  <c r="W954" i="1"/>
  <c r="V954" i="1"/>
  <c r="U954" i="1"/>
  <c r="T954" i="1"/>
  <c r="S954" i="1"/>
  <c r="P954" i="1"/>
  <c r="O954" i="1"/>
  <c r="N954" i="1"/>
  <c r="M954" i="1"/>
  <c r="L954" i="1"/>
  <c r="K954" i="1"/>
  <c r="AF953" i="1"/>
  <c r="AE953" i="1"/>
  <c r="AD953" i="1"/>
  <c r="AC953" i="1"/>
  <c r="AB953" i="1"/>
  <c r="AA953" i="1"/>
  <c r="X953" i="1"/>
  <c r="W953" i="1"/>
  <c r="V953" i="1"/>
  <c r="U953" i="1"/>
  <c r="T953" i="1"/>
  <c r="S953" i="1"/>
  <c r="P953" i="1"/>
  <c r="O953" i="1"/>
  <c r="N953" i="1"/>
  <c r="M953" i="1"/>
  <c r="L953" i="1"/>
  <c r="K953" i="1"/>
  <c r="AF952" i="1"/>
  <c r="AE952" i="1"/>
  <c r="AD952" i="1"/>
  <c r="AC952" i="1"/>
  <c r="AB952" i="1"/>
  <c r="AA952" i="1"/>
  <c r="X952" i="1"/>
  <c r="W952" i="1"/>
  <c r="V952" i="1"/>
  <c r="U952" i="1"/>
  <c r="T952" i="1"/>
  <c r="S952" i="1"/>
  <c r="P952" i="1"/>
  <c r="O952" i="1"/>
  <c r="N952" i="1"/>
  <c r="M952" i="1"/>
  <c r="L952" i="1"/>
  <c r="K952" i="1"/>
  <c r="AF951" i="1"/>
  <c r="AE951" i="1"/>
  <c r="AD951" i="1"/>
  <c r="AC951" i="1"/>
  <c r="AB951" i="1"/>
  <c r="AA951" i="1"/>
  <c r="X951" i="1"/>
  <c r="W951" i="1"/>
  <c r="V951" i="1"/>
  <c r="U951" i="1"/>
  <c r="T951" i="1"/>
  <c r="S951" i="1"/>
  <c r="P951" i="1"/>
  <c r="O951" i="1"/>
  <c r="N951" i="1"/>
  <c r="M951" i="1"/>
  <c r="L951" i="1"/>
  <c r="K951" i="1"/>
  <c r="AF950" i="1"/>
  <c r="AE950" i="1"/>
  <c r="AD950" i="1"/>
  <c r="AC950" i="1"/>
  <c r="AB950" i="1"/>
  <c r="AA950" i="1"/>
  <c r="X950" i="1"/>
  <c r="W950" i="1"/>
  <c r="V950" i="1"/>
  <c r="U950" i="1"/>
  <c r="T950" i="1"/>
  <c r="S950" i="1"/>
  <c r="P950" i="1"/>
  <c r="O950" i="1"/>
  <c r="N950" i="1"/>
  <c r="M950" i="1"/>
  <c r="L950" i="1"/>
  <c r="K950" i="1"/>
  <c r="AF949" i="1"/>
  <c r="AE949" i="1"/>
  <c r="AD949" i="1"/>
  <c r="AC949" i="1"/>
  <c r="AB949" i="1"/>
  <c r="AA949" i="1"/>
  <c r="X949" i="1"/>
  <c r="W949" i="1"/>
  <c r="V949" i="1"/>
  <c r="U949" i="1"/>
  <c r="T949" i="1"/>
  <c r="S949" i="1"/>
  <c r="P949" i="1"/>
  <c r="O949" i="1"/>
  <c r="N949" i="1"/>
  <c r="M949" i="1"/>
  <c r="L949" i="1"/>
  <c r="K949" i="1"/>
  <c r="AF948" i="1"/>
  <c r="AE948" i="1"/>
  <c r="AD948" i="1"/>
  <c r="AC948" i="1"/>
  <c r="AB948" i="1"/>
  <c r="AA948" i="1"/>
  <c r="X948" i="1"/>
  <c r="W948" i="1"/>
  <c r="V948" i="1"/>
  <c r="U948" i="1"/>
  <c r="T948" i="1"/>
  <c r="S948" i="1"/>
  <c r="P948" i="1"/>
  <c r="O948" i="1"/>
  <c r="N948" i="1"/>
  <c r="M948" i="1"/>
  <c r="L948" i="1"/>
  <c r="K948" i="1"/>
  <c r="AF947" i="1"/>
  <c r="AE947" i="1"/>
  <c r="AD947" i="1"/>
  <c r="AC947" i="1"/>
  <c r="AB947" i="1"/>
  <c r="AA947" i="1"/>
  <c r="X947" i="1"/>
  <c r="W947" i="1"/>
  <c r="V947" i="1"/>
  <c r="U947" i="1"/>
  <c r="T947" i="1"/>
  <c r="S947" i="1"/>
  <c r="P947" i="1"/>
  <c r="O947" i="1"/>
  <c r="N947" i="1"/>
  <c r="M947" i="1"/>
  <c r="L947" i="1"/>
  <c r="K947" i="1"/>
  <c r="AF946" i="1"/>
  <c r="AE946" i="1"/>
  <c r="AD946" i="1"/>
  <c r="AC946" i="1"/>
  <c r="AB946" i="1"/>
  <c r="AA946" i="1"/>
  <c r="X946" i="1"/>
  <c r="W946" i="1"/>
  <c r="V946" i="1"/>
  <c r="U946" i="1"/>
  <c r="T946" i="1"/>
  <c r="S946" i="1"/>
  <c r="P946" i="1"/>
  <c r="O946" i="1"/>
  <c r="N946" i="1"/>
  <c r="M946" i="1"/>
  <c r="L946" i="1"/>
  <c r="K946" i="1"/>
  <c r="AF945" i="1"/>
  <c r="AE945" i="1"/>
  <c r="AD945" i="1"/>
  <c r="AC945" i="1"/>
  <c r="AB945" i="1"/>
  <c r="AA945" i="1"/>
  <c r="X945" i="1"/>
  <c r="W945" i="1"/>
  <c r="V945" i="1"/>
  <c r="U945" i="1"/>
  <c r="T945" i="1"/>
  <c r="S945" i="1"/>
  <c r="P945" i="1"/>
  <c r="O945" i="1"/>
  <c r="N945" i="1"/>
  <c r="M945" i="1"/>
  <c r="L945" i="1"/>
  <c r="K945" i="1"/>
  <c r="AF944" i="1"/>
  <c r="AE944" i="1"/>
  <c r="AD944" i="1"/>
  <c r="AC944" i="1"/>
  <c r="AB944" i="1"/>
  <c r="AA944" i="1"/>
  <c r="X944" i="1"/>
  <c r="W944" i="1"/>
  <c r="V944" i="1"/>
  <c r="U944" i="1"/>
  <c r="T944" i="1"/>
  <c r="S944" i="1"/>
  <c r="P944" i="1"/>
  <c r="O944" i="1"/>
  <c r="N944" i="1"/>
  <c r="M944" i="1"/>
  <c r="L944" i="1"/>
  <c r="K944" i="1"/>
  <c r="AF943" i="1"/>
  <c r="AE943" i="1"/>
  <c r="AD943" i="1"/>
  <c r="AC943" i="1"/>
  <c r="AB943" i="1"/>
  <c r="AA943" i="1"/>
  <c r="X943" i="1"/>
  <c r="W943" i="1"/>
  <c r="V943" i="1"/>
  <c r="U943" i="1"/>
  <c r="T943" i="1"/>
  <c r="S943" i="1"/>
  <c r="P943" i="1"/>
  <c r="O943" i="1"/>
  <c r="N943" i="1"/>
  <c r="M943" i="1"/>
  <c r="L943" i="1"/>
  <c r="K943" i="1"/>
  <c r="AF942" i="1"/>
  <c r="AE942" i="1"/>
  <c r="AD942" i="1"/>
  <c r="AC942" i="1"/>
  <c r="AB942" i="1"/>
  <c r="AA942" i="1"/>
  <c r="X942" i="1"/>
  <c r="W942" i="1"/>
  <c r="V942" i="1"/>
  <c r="U942" i="1"/>
  <c r="T942" i="1"/>
  <c r="S942" i="1"/>
  <c r="P942" i="1"/>
  <c r="O942" i="1"/>
  <c r="N942" i="1"/>
  <c r="M942" i="1"/>
  <c r="L942" i="1"/>
  <c r="K942" i="1"/>
  <c r="AF941" i="1"/>
  <c r="AE941" i="1"/>
  <c r="AD941" i="1"/>
  <c r="AC941" i="1"/>
  <c r="AB941" i="1"/>
  <c r="AA941" i="1"/>
  <c r="X941" i="1"/>
  <c r="W941" i="1"/>
  <c r="V941" i="1"/>
  <c r="U941" i="1"/>
  <c r="T941" i="1"/>
  <c r="S941" i="1"/>
  <c r="P941" i="1"/>
  <c r="O941" i="1"/>
  <c r="N941" i="1"/>
  <c r="M941" i="1"/>
  <c r="L941" i="1"/>
  <c r="K941" i="1"/>
  <c r="AF940" i="1"/>
  <c r="AE940" i="1"/>
  <c r="AD940" i="1"/>
  <c r="AC940" i="1"/>
  <c r="AB940" i="1"/>
  <c r="AA940" i="1"/>
  <c r="X940" i="1"/>
  <c r="W940" i="1"/>
  <c r="V940" i="1"/>
  <c r="U940" i="1"/>
  <c r="T940" i="1"/>
  <c r="S940" i="1"/>
  <c r="P940" i="1"/>
  <c r="O940" i="1"/>
  <c r="N940" i="1"/>
  <c r="M940" i="1"/>
  <c r="L940" i="1"/>
  <c r="K940" i="1"/>
  <c r="AF939" i="1"/>
  <c r="AE939" i="1"/>
  <c r="AD939" i="1"/>
  <c r="AC939" i="1"/>
  <c r="AB939" i="1"/>
  <c r="AA939" i="1"/>
  <c r="X939" i="1"/>
  <c r="W939" i="1"/>
  <c r="V939" i="1"/>
  <c r="U939" i="1"/>
  <c r="T939" i="1"/>
  <c r="S939" i="1"/>
  <c r="P939" i="1"/>
  <c r="O939" i="1"/>
  <c r="N939" i="1"/>
  <c r="M939" i="1"/>
  <c r="L939" i="1"/>
  <c r="K939" i="1"/>
  <c r="AF938" i="1"/>
  <c r="AE938" i="1"/>
  <c r="AD938" i="1"/>
  <c r="AC938" i="1"/>
  <c r="AB938" i="1"/>
  <c r="AA938" i="1"/>
  <c r="X938" i="1"/>
  <c r="W938" i="1"/>
  <c r="V938" i="1"/>
  <c r="U938" i="1"/>
  <c r="T938" i="1"/>
  <c r="S938" i="1"/>
  <c r="P938" i="1"/>
  <c r="O938" i="1"/>
  <c r="N938" i="1"/>
  <c r="M938" i="1"/>
  <c r="L938" i="1"/>
  <c r="K938" i="1"/>
  <c r="AF937" i="1"/>
  <c r="AE937" i="1"/>
  <c r="AD937" i="1"/>
  <c r="AC937" i="1"/>
  <c r="AB937" i="1"/>
  <c r="AA937" i="1"/>
  <c r="X937" i="1"/>
  <c r="W937" i="1"/>
  <c r="V937" i="1"/>
  <c r="U937" i="1"/>
  <c r="T937" i="1"/>
  <c r="S937" i="1"/>
  <c r="P937" i="1"/>
  <c r="O937" i="1"/>
  <c r="N937" i="1"/>
  <c r="M937" i="1"/>
  <c r="L937" i="1"/>
  <c r="K937" i="1"/>
  <c r="AF936" i="1"/>
  <c r="AE936" i="1"/>
  <c r="AD936" i="1"/>
  <c r="AC936" i="1"/>
  <c r="AB936" i="1"/>
  <c r="AA936" i="1"/>
  <c r="X936" i="1"/>
  <c r="W936" i="1"/>
  <c r="V936" i="1"/>
  <c r="U936" i="1"/>
  <c r="T936" i="1"/>
  <c r="S936" i="1"/>
  <c r="P936" i="1"/>
  <c r="O936" i="1"/>
  <c r="N936" i="1"/>
  <c r="M936" i="1"/>
  <c r="L936" i="1"/>
  <c r="K936" i="1"/>
  <c r="AF935" i="1"/>
  <c r="AE935" i="1"/>
  <c r="AD935" i="1"/>
  <c r="AC935" i="1"/>
  <c r="AB935" i="1"/>
  <c r="AA935" i="1"/>
  <c r="X935" i="1"/>
  <c r="W935" i="1"/>
  <c r="V935" i="1"/>
  <c r="U935" i="1"/>
  <c r="T935" i="1"/>
  <c r="S935" i="1"/>
  <c r="P935" i="1"/>
  <c r="O935" i="1"/>
  <c r="N935" i="1"/>
  <c r="M935" i="1"/>
  <c r="L935" i="1"/>
  <c r="K935" i="1"/>
  <c r="AF934" i="1"/>
  <c r="AE934" i="1"/>
  <c r="AD934" i="1"/>
  <c r="AC934" i="1"/>
  <c r="AB934" i="1"/>
  <c r="AA934" i="1"/>
  <c r="X934" i="1"/>
  <c r="W934" i="1"/>
  <c r="V934" i="1"/>
  <c r="U934" i="1"/>
  <c r="T934" i="1"/>
  <c r="S934" i="1"/>
  <c r="P934" i="1"/>
  <c r="O934" i="1"/>
  <c r="N934" i="1"/>
  <c r="M934" i="1"/>
  <c r="L934" i="1"/>
  <c r="K934" i="1"/>
  <c r="AF933" i="1"/>
  <c r="AE933" i="1"/>
  <c r="AD933" i="1"/>
  <c r="AC933" i="1"/>
  <c r="AB933" i="1"/>
  <c r="AA933" i="1"/>
  <c r="X933" i="1"/>
  <c r="W933" i="1"/>
  <c r="V933" i="1"/>
  <c r="U933" i="1"/>
  <c r="T933" i="1"/>
  <c r="S933" i="1"/>
  <c r="P933" i="1"/>
  <c r="O933" i="1"/>
  <c r="N933" i="1"/>
  <c r="M933" i="1"/>
  <c r="L933" i="1"/>
  <c r="K933" i="1"/>
  <c r="AF932" i="1"/>
  <c r="AE932" i="1"/>
  <c r="AD932" i="1"/>
  <c r="AC932" i="1"/>
  <c r="AB932" i="1"/>
  <c r="AA932" i="1"/>
  <c r="X932" i="1"/>
  <c r="W932" i="1"/>
  <c r="V932" i="1"/>
  <c r="U932" i="1"/>
  <c r="T932" i="1"/>
  <c r="S932" i="1"/>
  <c r="P932" i="1"/>
  <c r="O932" i="1"/>
  <c r="N932" i="1"/>
  <c r="M932" i="1"/>
  <c r="L932" i="1"/>
  <c r="K932" i="1"/>
  <c r="AF931" i="1"/>
  <c r="AE931" i="1"/>
  <c r="AD931" i="1"/>
  <c r="AC931" i="1"/>
  <c r="AB931" i="1"/>
  <c r="AA931" i="1"/>
  <c r="X931" i="1"/>
  <c r="W931" i="1"/>
  <c r="V931" i="1"/>
  <c r="U931" i="1"/>
  <c r="T931" i="1"/>
  <c r="S931" i="1"/>
  <c r="P931" i="1"/>
  <c r="O931" i="1"/>
  <c r="N931" i="1"/>
  <c r="M931" i="1"/>
  <c r="L931" i="1"/>
  <c r="K931" i="1"/>
  <c r="AF930" i="1"/>
  <c r="AE930" i="1"/>
  <c r="AD930" i="1"/>
  <c r="AC930" i="1"/>
  <c r="AB930" i="1"/>
  <c r="AA930" i="1"/>
  <c r="X930" i="1"/>
  <c r="W930" i="1"/>
  <c r="V930" i="1"/>
  <c r="U930" i="1"/>
  <c r="T930" i="1"/>
  <c r="S930" i="1"/>
  <c r="P930" i="1"/>
  <c r="O930" i="1"/>
  <c r="N930" i="1"/>
  <c r="M930" i="1"/>
  <c r="L930" i="1"/>
  <c r="K930" i="1"/>
  <c r="AF929" i="1"/>
  <c r="AE929" i="1"/>
  <c r="AD929" i="1"/>
  <c r="AC929" i="1"/>
  <c r="AB929" i="1"/>
  <c r="AA929" i="1"/>
  <c r="X929" i="1"/>
  <c r="W929" i="1"/>
  <c r="V929" i="1"/>
  <c r="U929" i="1"/>
  <c r="T929" i="1"/>
  <c r="S929" i="1"/>
  <c r="P929" i="1"/>
  <c r="O929" i="1"/>
  <c r="N929" i="1"/>
  <c r="M929" i="1"/>
  <c r="L929" i="1"/>
  <c r="K929" i="1"/>
  <c r="AF928" i="1"/>
  <c r="AE928" i="1"/>
  <c r="AD928" i="1"/>
  <c r="AC928" i="1"/>
  <c r="AB928" i="1"/>
  <c r="AA928" i="1"/>
  <c r="X928" i="1"/>
  <c r="W928" i="1"/>
  <c r="V928" i="1"/>
  <c r="U928" i="1"/>
  <c r="T928" i="1"/>
  <c r="S928" i="1"/>
  <c r="P928" i="1"/>
  <c r="O928" i="1"/>
  <c r="N928" i="1"/>
  <c r="M928" i="1"/>
  <c r="L928" i="1"/>
  <c r="K928" i="1"/>
  <c r="AF927" i="1"/>
  <c r="AE927" i="1"/>
  <c r="AD927" i="1"/>
  <c r="AC927" i="1"/>
  <c r="AB927" i="1"/>
  <c r="AA927" i="1"/>
  <c r="X927" i="1"/>
  <c r="W927" i="1"/>
  <c r="V927" i="1"/>
  <c r="U927" i="1"/>
  <c r="T927" i="1"/>
  <c r="S927" i="1"/>
  <c r="P927" i="1"/>
  <c r="O927" i="1"/>
  <c r="N927" i="1"/>
  <c r="M927" i="1"/>
  <c r="L927" i="1"/>
  <c r="K927" i="1"/>
  <c r="AF926" i="1"/>
  <c r="AE926" i="1"/>
  <c r="AD926" i="1"/>
  <c r="AC926" i="1"/>
  <c r="AB926" i="1"/>
  <c r="AA926" i="1"/>
  <c r="X926" i="1"/>
  <c r="W926" i="1"/>
  <c r="V926" i="1"/>
  <c r="U926" i="1"/>
  <c r="T926" i="1"/>
  <c r="S926" i="1"/>
  <c r="P926" i="1"/>
  <c r="O926" i="1"/>
  <c r="N926" i="1"/>
  <c r="M926" i="1"/>
  <c r="L926" i="1"/>
  <c r="K926" i="1"/>
  <c r="AF925" i="1"/>
  <c r="AE925" i="1"/>
  <c r="AD925" i="1"/>
  <c r="AC925" i="1"/>
  <c r="AB925" i="1"/>
  <c r="AA925" i="1"/>
  <c r="X925" i="1"/>
  <c r="W925" i="1"/>
  <c r="V925" i="1"/>
  <c r="U925" i="1"/>
  <c r="T925" i="1"/>
  <c r="S925" i="1"/>
  <c r="P925" i="1"/>
  <c r="O925" i="1"/>
  <c r="N925" i="1"/>
  <c r="M925" i="1"/>
  <c r="L925" i="1"/>
  <c r="K925" i="1"/>
  <c r="AF924" i="1"/>
  <c r="AE924" i="1"/>
  <c r="AD924" i="1"/>
  <c r="AC924" i="1"/>
  <c r="AB924" i="1"/>
  <c r="AA924" i="1"/>
  <c r="X924" i="1"/>
  <c r="W924" i="1"/>
  <c r="V924" i="1"/>
  <c r="U924" i="1"/>
  <c r="T924" i="1"/>
  <c r="S924" i="1"/>
  <c r="P924" i="1"/>
  <c r="O924" i="1"/>
  <c r="N924" i="1"/>
  <c r="M924" i="1"/>
  <c r="L924" i="1"/>
  <c r="K924" i="1"/>
  <c r="AF923" i="1"/>
  <c r="AE923" i="1"/>
  <c r="AD923" i="1"/>
  <c r="AC923" i="1"/>
  <c r="AB923" i="1"/>
  <c r="AA923" i="1"/>
  <c r="X923" i="1"/>
  <c r="W923" i="1"/>
  <c r="V923" i="1"/>
  <c r="U923" i="1"/>
  <c r="T923" i="1"/>
  <c r="S923" i="1"/>
  <c r="P923" i="1"/>
  <c r="O923" i="1"/>
  <c r="N923" i="1"/>
  <c r="M923" i="1"/>
  <c r="L923" i="1"/>
  <c r="K923" i="1"/>
  <c r="AF922" i="1"/>
  <c r="AE922" i="1"/>
  <c r="AD922" i="1"/>
  <c r="AC922" i="1"/>
  <c r="AB922" i="1"/>
  <c r="AA922" i="1"/>
  <c r="X922" i="1"/>
  <c r="W922" i="1"/>
  <c r="V922" i="1"/>
  <c r="U922" i="1"/>
  <c r="T922" i="1"/>
  <c r="S922" i="1"/>
  <c r="P922" i="1"/>
  <c r="O922" i="1"/>
  <c r="N922" i="1"/>
  <c r="M922" i="1"/>
  <c r="L922" i="1"/>
  <c r="K922" i="1"/>
  <c r="AF921" i="1"/>
  <c r="AE921" i="1"/>
  <c r="AD921" i="1"/>
  <c r="AC921" i="1"/>
  <c r="AB921" i="1"/>
  <c r="AA921" i="1"/>
  <c r="X921" i="1"/>
  <c r="W921" i="1"/>
  <c r="V921" i="1"/>
  <c r="U921" i="1"/>
  <c r="T921" i="1"/>
  <c r="S921" i="1"/>
  <c r="P921" i="1"/>
  <c r="O921" i="1"/>
  <c r="N921" i="1"/>
  <c r="M921" i="1"/>
  <c r="L921" i="1"/>
  <c r="K921" i="1"/>
  <c r="AF920" i="1"/>
  <c r="AE920" i="1"/>
  <c r="AD920" i="1"/>
  <c r="AC920" i="1"/>
  <c r="AB920" i="1"/>
  <c r="AA920" i="1"/>
  <c r="X920" i="1"/>
  <c r="W920" i="1"/>
  <c r="V920" i="1"/>
  <c r="U920" i="1"/>
  <c r="T920" i="1"/>
  <c r="S920" i="1"/>
  <c r="P920" i="1"/>
  <c r="O920" i="1"/>
  <c r="N920" i="1"/>
  <c r="M920" i="1"/>
  <c r="L920" i="1"/>
  <c r="K920" i="1"/>
  <c r="AF919" i="1"/>
  <c r="AE919" i="1"/>
  <c r="AD919" i="1"/>
  <c r="AC919" i="1"/>
  <c r="AB919" i="1"/>
  <c r="AA919" i="1"/>
  <c r="X919" i="1"/>
  <c r="W919" i="1"/>
  <c r="V919" i="1"/>
  <c r="U919" i="1"/>
  <c r="T919" i="1"/>
  <c r="S919" i="1"/>
  <c r="P919" i="1"/>
  <c r="O919" i="1"/>
  <c r="N919" i="1"/>
  <c r="M919" i="1"/>
  <c r="L919" i="1"/>
  <c r="K919" i="1"/>
  <c r="AF918" i="1"/>
  <c r="AE918" i="1"/>
  <c r="AD918" i="1"/>
  <c r="AC918" i="1"/>
  <c r="AB918" i="1"/>
  <c r="AA918" i="1"/>
  <c r="X918" i="1"/>
  <c r="W918" i="1"/>
  <c r="V918" i="1"/>
  <c r="U918" i="1"/>
  <c r="T918" i="1"/>
  <c r="S918" i="1"/>
  <c r="P918" i="1"/>
  <c r="O918" i="1"/>
  <c r="N918" i="1"/>
  <c r="M918" i="1"/>
  <c r="L918" i="1"/>
  <c r="K918" i="1"/>
  <c r="AF917" i="1"/>
  <c r="AE917" i="1"/>
  <c r="AD917" i="1"/>
  <c r="AC917" i="1"/>
  <c r="AB917" i="1"/>
  <c r="AA917" i="1"/>
  <c r="X917" i="1"/>
  <c r="W917" i="1"/>
  <c r="V917" i="1"/>
  <c r="U917" i="1"/>
  <c r="T917" i="1"/>
  <c r="S917" i="1"/>
  <c r="P917" i="1"/>
  <c r="O917" i="1"/>
  <c r="N917" i="1"/>
  <c r="M917" i="1"/>
  <c r="L917" i="1"/>
  <c r="K917" i="1"/>
  <c r="AF916" i="1"/>
  <c r="AE916" i="1"/>
  <c r="AD916" i="1"/>
  <c r="AC916" i="1"/>
  <c r="AB916" i="1"/>
  <c r="AA916" i="1"/>
  <c r="X916" i="1"/>
  <c r="W916" i="1"/>
  <c r="V916" i="1"/>
  <c r="U916" i="1"/>
  <c r="T916" i="1"/>
  <c r="S916" i="1"/>
  <c r="P916" i="1"/>
  <c r="O916" i="1"/>
  <c r="N916" i="1"/>
  <c r="M916" i="1"/>
  <c r="L916" i="1"/>
  <c r="K916" i="1"/>
  <c r="AF915" i="1"/>
  <c r="AE915" i="1"/>
  <c r="AD915" i="1"/>
  <c r="AC915" i="1"/>
  <c r="AB915" i="1"/>
  <c r="AA915" i="1"/>
  <c r="X915" i="1"/>
  <c r="W915" i="1"/>
  <c r="V915" i="1"/>
  <c r="U915" i="1"/>
  <c r="T915" i="1"/>
  <c r="S915" i="1"/>
  <c r="P915" i="1"/>
  <c r="O915" i="1"/>
  <c r="N915" i="1"/>
  <c r="M915" i="1"/>
  <c r="L915" i="1"/>
  <c r="K915" i="1"/>
  <c r="AF914" i="1"/>
  <c r="AE914" i="1"/>
  <c r="AD914" i="1"/>
  <c r="AC914" i="1"/>
  <c r="AB914" i="1"/>
  <c r="AA914" i="1"/>
  <c r="X914" i="1"/>
  <c r="W914" i="1"/>
  <c r="V914" i="1"/>
  <c r="U914" i="1"/>
  <c r="T914" i="1"/>
  <c r="S914" i="1"/>
  <c r="P914" i="1"/>
  <c r="O914" i="1"/>
  <c r="N914" i="1"/>
  <c r="M914" i="1"/>
  <c r="L914" i="1"/>
  <c r="K914" i="1"/>
  <c r="AF913" i="1"/>
  <c r="AE913" i="1"/>
  <c r="AD913" i="1"/>
  <c r="AC913" i="1"/>
  <c r="AB913" i="1"/>
  <c r="AA913" i="1"/>
  <c r="X913" i="1"/>
  <c r="W913" i="1"/>
  <c r="V913" i="1"/>
  <c r="U913" i="1"/>
  <c r="T913" i="1"/>
  <c r="S913" i="1"/>
  <c r="P913" i="1"/>
  <c r="O913" i="1"/>
  <c r="N913" i="1"/>
  <c r="M913" i="1"/>
  <c r="L913" i="1"/>
  <c r="K913" i="1"/>
  <c r="AF912" i="1"/>
  <c r="AE912" i="1"/>
  <c r="AD912" i="1"/>
  <c r="AC912" i="1"/>
  <c r="AB912" i="1"/>
  <c r="AA912" i="1"/>
  <c r="X912" i="1"/>
  <c r="W912" i="1"/>
  <c r="V912" i="1"/>
  <c r="U912" i="1"/>
  <c r="T912" i="1"/>
  <c r="S912" i="1"/>
  <c r="P912" i="1"/>
  <c r="O912" i="1"/>
  <c r="N912" i="1"/>
  <c r="M912" i="1"/>
  <c r="L912" i="1"/>
  <c r="K912" i="1"/>
  <c r="AF911" i="1"/>
  <c r="AE911" i="1"/>
  <c r="AD911" i="1"/>
  <c r="AC911" i="1"/>
  <c r="AB911" i="1"/>
  <c r="AA911" i="1"/>
  <c r="X911" i="1"/>
  <c r="W911" i="1"/>
  <c r="V911" i="1"/>
  <c r="U911" i="1"/>
  <c r="T911" i="1"/>
  <c r="S911" i="1"/>
  <c r="P911" i="1"/>
  <c r="O911" i="1"/>
  <c r="N911" i="1"/>
  <c r="M911" i="1"/>
  <c r="L911" i="1"/>
  <c r="K911" i="1"/>
  <c r="AF910" i="1"/>
  <c r="AE910" i="1"/>
  <c r="AD910" i="1"/>
  <c r="AC910" i="1"/>
  <c r="AB910" i="1"/>
  <c r="AA910" i="1"/>
  <c r="X910" i="1"/>
  <c r="W910" i="1"/>
  <c r="V910" i="1"/>
  <c r="U910" i="1"/>
  <c r="T910" i="1"/>
  <c r="S910" i="1"/>
  <c r="P910" i="1"/>
  <c r="O910" i="1"/>
  <c r="N910" i="1"/>
  <c r="M910" i="1"/>
  <c r="L910" i="1"/>
  <c r="K910" i="1"/>
  <c r="AF909" i="1"/>
  <c r="AE909" i="1"/>
  <c r="AD909" i="1"/>
  <c r="AC909" i="1"/>
  <c r="AB909" i="1"/>
  <c r="AA909" i="1"/>
  <c r="X909" i="1"/>
  <c r="W909" i="1"/>
  <c r="V909" i="1"/>
  <c r="U909" i="1"/>
  <c r="T909" i="1"/>
  <c r="S909" i="1"/>
  <c r="P909" i="1"/>
  <c r="O909" i="1"/>
  <c r="N909" i="1"/>
  <c r="M909" i="1"/>
  <c r="L909" i="1"/>
  <c r="K909" i="1"/>
  <c r="AF908" i="1"/>
  <c r="AE908" i="1"/>
  <c r="AD908" i="1"/>
  <c r="AC908" i="1"/>
  <c r="AB908" i="1"/>
  <c r="AA908" i="1"/>
  <c r="X908" i="1"/>
  <c r="W908" i="1"/>
  <c r="V908" i="1"/>
  <c r="U908" i="1"/>
  <c r="T908" i="1"/>
  <c r="S908" i="1"/>
  <c r="P908" i="1"/>
  <c r="O908" i="1"/>
  <c r="N908" i="1"/>
  <c r="M908" i="1"/>
  <c r="L908" i="1"/>
  <c r="K908" i="1"/>
  <c r="AF907" i="1"/>
  <c r="AE907" i="1"/>
  <c r="AD907" i="1"/>
  <c r="AC907" i="1"/>
  <c r="AB907" i="1"/>
  <c r="AA907" i="1"/>
  <c r="X907" i="1"/>
  <c r="W907" i="1"/>
  <c r="V907" i="1"/>
  <c r="U907" i="1"/>
  <c r="T907" i="1"/>
  <c r="S907" i="1"/>
  <c r="P907" i="1"/>
  <c r="O907" i="1"/>
  <c r="N907" i="1"/>
  <c r="M907" i="1"/>
  <c r="L907" i="1"/>
  <c r="K907" i="1"/>
  <c r="AF906" i="1"/>
  <c r="AE906" i="1"/>
  <c r="AD906" i="1"/>
  <c r="AC906" i="1"/>
  <c r="AB906" i="1"/>
  <c r="AA906" i="1"/>
  <c r="X906" i="1"/>
  <c r="W906" i="1"/>
  <c r="V906" i="1"/>
  <c r="U906" i="1"/>
  <c r="T906" i="1"/>
  <c r="S906" i="1"/>
  <c r="P906" i="1"/>
  <c r="O906" i="1"/>
  <c r="N906" i="1"/>
  <c r="M906" i="1"/>
  <c r="L906" i="1"/>
  <c r="K906" i="1"/>
  <c r="AF905" i="1"/>
  <c r="AE905" i="1"/>
  <c r="AD905" i="1"/>
  <c r="AC905" i="1"/>
  <c r="AB905" i="1"/>
  <c r="AA905" i="1"/>
  <c r="X905" i="1"/>
  <c r="W905" i="1"/>
  <c r="V905" i="1"/>
  <c r="U905" i="1"/>
  <c r="T905" i="1"/>
  <c r="S905" i="1"/>
  <c r="P905" i="1"/>
  <c r="O905" i="1"/>
  <c r="N905" i="1"/>
  <c r="M905" i="1"/>
  <c r="L905" i="1"/>
  <c r="K905" i="1"/>
  <c r="AF904" i="1"/>
  <c r="AE904" i="1"/>
  <c r="AD904" i="1"/>
  <c r="AC904" i="1"/>
  <c r="AB904" i="1"/>
  <c r="AA904" i="1"/>
  <c r="X904" i="1"/>
  <c r="W904" i="1"/>
  <c r="V904" i="1"/>
  <c r="U904" i="1"/>
  <c r="T904" i="1"/>
  <c r="S904" i="1"/>
  <c r="P904" i="1"/>
  <c r="O904" i="1"/>
  <c r="N904" i="1"/>
  <c r="M904" i="1"/>
  <c r="L904" i="1"/>
  <c r="K904" i="1"/>
  <c r="AF903" i="1"/>
  <c r="AE903" i="1"/>
  <c r="AD903" i="1"/>
  <c r="AC903" i="1"/>
  <c r="AB903" i="1"/>
  <c r="AA903" i="1"/>
  <c r="X903" i="1"/>
  <c r="W903" i="1"/>
  <c r="V903" i="1"/>
  <c r="U903" i="1"/>
  <c r="T903" i="1"/>
  <c r="S903" i="1"/>
  <c r="P903" i="1"/>
  <c r="O903" i="1"/>
  <c r="N903" i="1"/>
  <c r="M903" i="1"/>
  <c r="L903" i="1"/>
  <c r="K903" i="1"/>
  <c r="AF902" i="1"/>
  <c r="AE902" i="1"/>
  <c r="AD902" i="1"/>
  <c r="AC902" i="1"/>
  <c r="AB902" i="1"/>
  <c r="AA902" i="1"/>
  <c r="X902" i="1"/>
  <c r="W902" i="1"/>
  <c r="V902" i="1"/>
  <c r="U902" i="1"/>
  <c r="T902" i="1"/>
  <c r="S902" i="1"/>
  <c r="P902" i="1"/>
  <c r="O902" i="1"/>
  <c r="N902" i="1"/>
  <c r="M902" i="1"/>
  <c r="L902" i="1"/>
  <c r="K902" i="1"/>
  <c r="AF901" i="1"/>
  <c r="AE901" i="1"/>
  <c r="AD901" i="1"/>
  <c r="AC901" i="1"/>
  <c r="AB901" i="1"/>
  <c r="AA901" i="1"/>
  <c r="X901" i="1"/>
  <c r="W901" i="1"/>
  <c r="V901" i="1"/>
  <c r="U901" i="1"/>
  <c r="T901" i="1"/>
  <c r="S901" i="1"/>
  <c r="P901" i="1"/>
  <c r="O901" i="1"/>
  <c r="N901" i="1"/>
  <c r="M901" i="1"/>
  <c r="L901" i="1"/>
  <c r="K901" i="1"/>
  <c r="AF900" i="1"/>
  <c r="AE900" i="1"/>
  <c r="AD900" i="1"/>
  <c r="AC900" i="1"/>
  <c r="AB900" i="1"/>
  <c r="AA900" i="1"/>
  <c r="X900" i="1"/>
  <c r="W900" i="1"/>
  <c r="V900" i="1"/>
  <c r="U900" i="1"/>
  <c r="T900" i="1"/>
  <c r="S900" i="1"/>
  <c r="P900" i="1"/>
  <c r="O900" i="1"/>
  <c r="N900" i="1"/>
  <c r="M900" i="1"/>
  <c r="L900" i="1"/>
  <c r="K900" i="1"/>
  <c r="AF899" i="1"/>
  <c r="AE899" i="1"/>
  <c r="AD899" i="1"/>
  <c r="AC899" i="1"/>
  <c r="AB899" i="1"/>
  <c r="AA899" i="1"/>
  <c r="X899" i="1"/>
  <c r="W899" i="1"/>
  <c r="V899" i="1"/>
  <c r="U899" i="1"/>
  <c r="T899" i="1"/>
  <c r="S899" i="1"/>
  <c r="P899" i="1"/>
  <c r="O899" i="1"/>
  <c r="N899" i="1"/>
  <c r="M899" i="1"/>
  <c r="L899" i="1"/>
  <c r="K899" i="1"/>
  <c r="AF898" i="1"/>
  <c r="AE898" i="1"/>
  <c r="AD898" i="1"/>
  <c r="AC898" i="1"/>
  <c r="AB898" i="1"/>
  <c r="AA898" i="1"/>
  <c r="X898" i="1"/>
  <c r="W898" i="1"/>
  <c r="V898" i="1"/>
  <c r="U898" i="1"/>
  <c r="T898" i="1"/>
  <c r="S898" i="1"/>
  <c r="P898" i="1"/>
  <c r="O898" i="1"/>
  <c r="N898" i="1"/>
  <c r="M898" i="1"/>
  <c r="L898" i="1"/>
  <c r="K898" i="1"/>
  <c r="AF897" i="1"/>
  <c r="AE897" i="1"/>
  <c r="AD897" i="1"/>
  <c r="AC897" i="1"/>
  <c r="AB897" i="1"/>
  <c r="AA897" i="1"/>
  <c r="X897" i="1"/>
  <c r="W897" i="1"/>
  <c r="V897" i="1"/>
  <c r="U897" i="1"/>
  <c r="T897" i="1"/>
  <c r="S897" i="1"/>
  <c r="P897" i="1"/>
  <c r="O897" i="1"/>
  <c r="N897" i="1"/>
  <c r="M897" i="1"/>
  <c r="L897" i="1"/>
  <c r="K897" i="1"/>
  <c r="AF896" i="1"/>
  <c r="AE896" i="1"/>
  <c r="AD896" i="1"/>
  <c r="AC896" i="1"/>
  <c r="AB896" i="1"/>
  <c r="AA896" i="1"/>
  <c r="X896" i="1"/>
  <c r="W896" i="1"/>
  <c r="V896" i="1"/>
  <c r="U896" i="1"/>
  <c r="T896" i="1"/>
  <c r="S896" i="1"/>
  <c r="P896" i="1"/>
  <c r="O896" i="1"/>
  <c r="N896" i="1"/>
  <c r="M896" i="1"/>
  <c r="L896" i="1"/>
  <c r="K896" i="1"/>
  <c r="AF895" i="1"/>
  <c r="AE895" i="1"/>
  <c r="AD895" i="1"/>
  <c r="AC895" i="1"/>
  <c r="AB895" i="1"/>
  <c r="AA895" i="1"/>
  <c r="X895" i="1"/>
  <c r="W895" i="1"/>
  <c r="V895" i="1"/>
  <c r="U895" i="1"/>
  <c r="T895" i="1"/>
  <c r="S895" i="1"/>
  <c r="P895" i="1"/>
  <c r="O895" i="1"/>
  <c r="N895" i="1"/>
  <c r="M895" i="1"/>
  <c r="L895" i="1"/>
  <c r="K895" i="1"/>
  <c r="AF894" i="1"/>
  <c r="AE894" i="1"/>
  <c r="AD894" i="1"/>
  <c r="AC894" i="1"/>
  <c r="AB894" i="1"/>
  <c r="AA894" i="1"/>
  <c r="X894" i="1"/>
  <c r="W894" i="1"/>
  <c r="V894" i="1"/>
  <c r="U894" i="1"/>
  <c r="T894" i="1"/>
  <c r="S894" i="1"/>
  <c r="P894" i="1"/>
  <c r="O894" i="1"/>
  <c r="N894" i="1"/>
  <c r="M894" i="1"/>
  <c r="L894" i="1"/>
  <c r="K894" i="1"/>
  <c r="AF893" i="1"/>
  <c r="AE893" i="1"/>
  <c r="AD893" i="1"/>
  <c r="AC893" i="1"/>
  <c r="AB893" i="1"/>
  <c r="AA893" i="1"/>
  <c r="X893" i="1"/>
  <c r="W893" i="1"/>
  <c r="V893" i="1"/>
  <c r="U893" i="1"/>
  <c r="T893" i="1"/>
  <c r="S893" i="1"/>
  <c r="P893" i="1"/>
  <c r="O893" i="1"/>
  <c r="N893" i="1"/>
  <c r="M893" i="1"/>
  <c r="L893" i="1"/>
  <c r="K893" i="1"/>
  <c r="AF892" i="1"/>
  <c r="AE892" i="1"/>
  <c r="AD892" i="1"/>
  <c r="AC892" i="1"/>
  <c r="AB892" i="1"/>
  <c r="AA892" i="1"/>
  <c r="X892" i="1"/>
  <c r="W892" i="1"/>
  <c r="V892" i="1"/>
  <c r="U892" i="1"/>
  <c r="T892" i="1"/>
  <c r="S892" i="1"/>
  <c r="P892" i="1"/>
  <c r="O892" i="1"/>
  <c r="N892" i="1"/>
  <c r="M892" i="1"/>
  <c r="L892" i="1"/>
  <c r="K892" i="1"/>
  <c r="AF891" i="1"/>
  <c r="AE891" i="1"/>
  <c r="AD891" i="1"/>
  <c r="AC891" i="1"/>
  <c r="AB891" i="1"/>
  <c r="AA891" i="1"/>
  <c r="X891" i="1"/>
  <c r="W891" i="1"/>
  <c r="V891" i="1"/>
  <c r="U891" i="1"/>
  <c r="T891" i="1"/>
  <c r="S891" i="1"/>
  <c r="P891" i="1"/>
  <c r="O891" i="1"/>
  <c r="N891" i="1"/>
  <c r="M891" i="1"/>
  <c r="L891" i="1"/>
  <c r="K891" i="1"/>
  <c r="AF890" i="1"/>
  <c r="AE890" i="1"/>
  <c r="AD890" i="1"/>
  <c r="AC890" i="1"/>
  <c r="AB890" i="1"/>
  <c r="AA890" i="1"/>
  <c r="X890" i="1"/>
  <c r="W890" i="1"/>
  <c r="V890" i="1"/>
  <c r="U890" i="1"/>
  <c r="T890" i="1"/>
  <c r="S890" i="1"/>
  <c r="P890" i="1"/>
  <c r="O890" i="1"/>
  <c r="N890" i="1"/>
  <c r="M890" i="1"/>
  <c r="L890" i="1"/>
  <c r="K890" i="1"/>
  <c r="AF889" i="1"/>
  <c r="AE889" i="1"/>
  <c r="AD889" i="1"/>
  <c r="AC889" i="1"/>
  <c r="AB889" i="1"/>
  <c r="AA889" i="1"/>
  <c r="X889" i="1"/>
  <c r="W889" i="1"/>
  <c r="V889" i="1"/>
  <c r="U889" i="1"/>
  <c r="T889" i="1"/>
  <c r="S889" i="1"/>
  <c r="P889" i="1"/>
  <c r="O889" i="1"/>
  <c r="N889" i="1"/>
  <c r="M889" i="1"/>
  <c r="L889" i="1"/>
  <c r="K889" i="1"/>
  <c r="AF888" i="1"/>
  <c r="AE888" i="1"/>
  <c r="AD888" i="1"/>
  <c r="AC888" i="1"/>
  <c r="AB888" i="1"/>
  <c r="AA888" i="1"/>
  <c r="X888" i="1"/>
  <c r="W888" i="1"/>
  <c r="V888" i="1"/>
  <c r="U888" i="1"/>
  <c r="T888" i="1"/>
  <c r="S888" i="1"/>
  <c r="P888" i="1"/>
  <c r="O888" i="1"/>
  <c r="N888" i="1"/>
  <c r="M888" i="1"/>
  <c r="L888" i="1"/>
  <c r="K888" i="1"/>
  <c r="AF887" i="1"/>
  <c r="AE887" i="1"/>
  <c r="AD887" i="1"/>
  <c r="AC887" i="1"/>
  <c r="AB887" i="1"/>
  <c r="AA887" i="1"/>
  <c r="X887" i="1"/>
  <c r="W887" i="1"/>
  <c r="V887" i="1"/>
  <c r="U887" i="1"/>
  <c r="T887" i="1"/>
  <c r="S887" i="1"/>
  <c r="P887" i="1"/>
  <c r="O887" i="1"/>
  <c r="N887" i="1"/>
  <c r="M887" i="1"/>
  <c r="L887" i="1"/>
  <c r="K887" i="1"/>
  <c r="AF886" i="1"/>
  <c r="AE886" i="1"/>
  <c r="AD886" i="1"/>
  <c r="AC886" i="1"/>
  <c r="AB886" i="1"/>
  <c r="AA886" i="1"/>
  <c r="X886" i="1"/>
  <c r="W886" i="1"/>
  <c r="V886" i="1"/>
  <c r="U886" i="1"/>
  <c r="T886" i="1"/>
  <c r="S886" i="1"/>
  <c r="P886" i="1"/>
  <c r="O886" i="1"/>
  <c r="N886" i="1"/>
  <c r="M886" i="1"/>
  <c r="L886" i="1"/>
  <c r="K886" i="1"/>
  <c r="AF885" i="1"/>
  <c r="AE885" i="1"/>
  <c r="AD885" i="1"/>
  <c r="AC885" i="1"/>
  <c r="AB885" i="1"/>
  <c r="AA885" i="1"/>
  <c r="X885" i="1"/>
  <c r="W885" i="1"/>
  <c r="V885" i="1"/>
  <c r="U885" i="1"/>
  <c r="T885" i="1"/>
  <c r="S885" i="1"/>
  <c r="P885" i="1"/>
  <c r="O885" i="1"/>
  <c r="N885" i="1"/>
  <c r="M885" i="1"/>
  <c r="L885" i="1"/>
  <c r="K885" i="1"/>
  <c r="AF884" i="1"/>
  <c r="AE884" i="1"/>
  <c r="AD884" i="1"/>
  <c r="AC884" i="1"/>
  <c r="AB884" i="1"/>
  <c r="AA884" i="1"/>
  <c r="X884" i="1"/>
  <c r="W884" i="1"/>
  <c r="V884" i="1"/>
  <c r="U884" i="1"/>
  <c r="T884" i="1"/>
  <c r="S884" i="1"/>
  <c r="P884" i="1"/>
  <c r="O884" i="1"/>
  <c r="N884" i="1"/>
  <c r="M884" i="1"/>
  <c r="L884" i="1"/>
  <c r="K884" i="1"/>
  <c r="AF883" i="1"/>
  <c r="AE883" i="1"/>
  <c r="AD883" i="1"/>
  <c r="AC883" i="1"/>
  <c r="AB883" i="1"/>
  <c r="AA883" i="1"/>
  <c r="X883" i="1"/>
  <c r="W883" i="1"/>
  <c r="V883" i="1"/>
  <c r="U883" i="1"/>
  <c r="T883" i="1"/>
  <c r="S883" i="1"/>
  <c r="P883" i="1"/>
  <c r="O883" i="1"/>
  <c r="N883" i="1"/>
  <c r="M883" i="1"/>
  <c r="L883" i="1"/>
  <c r="K883" i="1"/>
  <c r="AF882" i="1"/>
  <c r="AE882" i="1"/>
  <c r="AD882" i="1"/>
  <c r="AC882" i="1"/>
  <c r="AB882" i="1"/>
  <c r="AA882" i="1"/>
  <c r="X882" i="1"/>
  <c r="W882" i="1"/>
  <c r="V882" i="1"/>
  <c r="U882" i="1"/>
  <c r="T882" i="1"/>
  <c r="S882" i="1"/>
  <c r="P882" i="1"/>
  <c r="O882" i="1"/>
  <c r="N882" i="1"/>
  <c r="M882" i="1"/>
  <c r="L882" i="1"/>
  <c r="K882" i="1"/>
  <c r="AF881" i="1"/>
  <c r="AE881" i="1"/>
  <c r="AD881" i="1"/>
  <c r="AC881" i="1"/>
  <c r="AB881" i="1"/>
  <c r="AA881" i="1"/>
  <c r="X881" i="1"/>
  <c r="W881" i="1"/>
  <c r="V881" i="1"/>
  <c r="U881" i="1"/>
  <c r="T881" i="1"/>
  <c r="S881" i="1"/>
  <c r="P881" i="1"/>
  <c r="O881" i="1"/>
  <c r="N881" i="1"/>
  <c r="M881" i="1"/>
  <c r="L881" i="1"/>
  <c r="K881" i="1"/>
  <c r="AF880" i="1"/>
  <c r="AE880" i="1"/>
  <c r="AD880" i="1"/>
  <c r="AC880" i="1"/>
  <c r="AB880" i="1"/>
  <c r="AA880" i="1"/>
  <c r="X880" i="1"/>
  <c r="W880" i="1"/>
  <c r="V880" i="1"/>
  <c r="U880" i="1"/>
  <c r="T880" i="1"/>
  <c r="S880" i="1"/>
  <c r="P880" i="1"/>
  <c r="O880" i="1"/>
  <c r="N880" i="1"/>
  <c r="M880" i="1"/>
  <c r="L880" i="1"/>
  <c r="K880" i="1"/>
  <c r="AF879" i="1"/>
  <c r="AE879" i="1"/>
  <c r="AD879" i="1"/>
  <c r="AC879" i="1"/>
  <c r="AB879" i="1"/>
  <c r="AA879" i="1"/>
  <c r="X879" i="1"/>
  <c r="W879" i="1"/>
  <c r="V879" i="1"/>
  <c r="U879" i="1"/>
  <c r="T879" i="1"/>
  <c r="S879" i="1"/>
  <c r="P879" i="1"/>
  <c r="O879" i="1"/>
  <c r="N879" i="1"/>
  <c r="M879" i="1"/>
  <c r="L879" i="1"/>
  <c r="K879" i="1"/>
  <c r="AF878" i="1"/>
  <c r="AE878" i="1"/>
  <c r="AD878" i="1"/>
  <c r="AC878" i="1"/>
  <c r="AB878" i="1"/>
  <c r="AA878" i="1"/>
  <c r="X878" i="1"/>
  <c r="W878" i="1"/>
  <c r="V878" i="1"/>
  <c r="U878" i="1"/>
  <c r="T878" i="1"/>
  <c r="S878" i="1"/>
  <c r="P878" i="1"/>
  <c r="O878" i="1"/>
  <c r="N878" i="1"/>
  <c r="M878" i="1"/>
  <c r="L878" i="1"/>
  <c r="K878" i="1"/>
  <c r="AF877" i="1"/>
  <c r="AE877" i="1"/>
  <c r="AD877" i="1"/>
  <c r="AC877" i="1"/>
  <c r="AB877" i="1"/>
  <c r="AA877" i="1"/>
  <c r="X877" i="1"/>
  <c r="W877" i="1"/>
  <c r="V877" i="1"/>
  <c r="U877" i="1"/>
  <c r="T877" i="1"/>
  <c r="S877" i="1"/>
  <c r="P877" i="1"/>
  <c r="O877" i="1"/>
  <c r="N877" i="1"/>
  <c r="M877" i="1"/>
  <c r="L877" i="1"/>
  <c r="K877" i="1"/>
  <c r="AF876" i="1"/>
  <c r="AE876" i="1"/>
  <c r="AD876" i="1"/>
  <c r="AC876" i="1"/>
  <c r="AB876" i="1"/>
  <c r="AA876" i="1"/>
  <c r="X876" i="1"/>
  <c r="W876" i="1"/>
  <c r="V876" i="1"/>
  <c r="U876" i="1"/>
  <c r="T876" i="1"/>
  <c r="S876" i="1"/>
  <c r="P876" i="1"/>
  <c r="O876" i="1"/>
  <c r="N876" i="1"/>
  <c r="M876" i="1"/>
  <c r="L876" i="1"/>
  <c r="K876" i="1"/>
  <c r="AF875" i="1"/>
  <c r="AE875" i="1"/>
  <c r="AD875" i="1"/>
  <c r="AC875" i="1"/>
  <c r="AB875" i="1"/>
  <c r="AA875" i="1"/>
  <c r="X875" i="1"/>
  <c r="W875" i="1"/>
  <c r="V875" i="1"/>
  <c r="U875" i="1"/>
  <c r="T875" i="1"/>
  <c r="S875" i="1"/>
  <c r="P875" i="1"/>
  <c r="O875" i="1"/>
  <c r="N875" i="1"/>
  <c r="M875" i="1"/>
  <c r="L875" i="1"/>
  <c r="K875" i="1"/>
  <c r="AF874" i="1"/>
  <c r="AE874" i="1"/>
  <c r="AD874" i="1"/>
  <c r="AC874" i="1"/>
  <c r="AB874" i="1"/>
  <c r="AA874" i="1"/>
  <c r="X874" i="1"/>
  <c r="W874" i="1"/>
  <c r="V874" i="1"/>
  <c r="U874" i="1"/>
  <c r="T874" i="1"/>
  <c r="S874" i="1"/>
  <c r="P874" i="1"/>
  <c r="O874" i="1"/>
  <c r="N874" i="1"/>
  <c r="M874" i="1"/>
  <c r="L874" i="1"/>
  <c r="K874" i="1"/>
  <c r="AF873" i="1"/>
  <c r="AE873" i="1"/>
  <c r="AD873" i="1"/>
  <c r="AC873" i="1"/>
  <c r="AB873" i="1"/>
  <c r="AA873" i="1"/>
  <c r="X873" i="1"/>
  <c r="W873" i="1"/>
  <c r="V873" i="1"/>
  <c r="U873" i="1"/>
  <c r="T873" i="1"/>
  <c r="S873" i="1"/>
  <c r="P873" i="1"/>
  <c r="O873" i="1"/>
  <c r="N873" i="1"/>
  <c r="M873" i="1"/>
  <c r="L873" i="1"/>
  <c r="K873" i="1"/>
  <c r="AF872" i="1"/>
  <c r="AE872" i="1"/>
  <c r="AD872" i="1"/>
  <c r="AC872" i="1"/>
  <c r="AB872" i="1"/>
  <c r="AA872" i="1"/>
  <c r="X872" i="1"/>
  <c r="W872" i="1"/>
  <c r="V872" i="1"/>
  <c r="U872" i="1"/>
  <c r="T872" i="1"/>
  <c r="S872" i="1"/>
  <c r="P872" i="1"/>
  <c r="O872" i="1"/>
  <c r="N872" i="1"/>
  <c r="M872" i="1"/>
  <c r="L872" i="1"/>
  <c r="K872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M4" i="1"/>
  <c r="AL4" i="1"/>
  <c r="AI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M2" i="1"/>
  <c r="AL2" i="1"/>
  <c r="AI2" i="1"/>
  <c r="AF2" i="1"/>
  <c r="AN4" i="1" s="1"/>
  <c r="AE2" i="1"/>
  <c r="AD2" i="1"/>
  <c r="AC2" i="1"/>
  <c r="AK4" i="1" s="1"/>
  <c r="AB2" i="1"/>
  <c r="AJ4" i="1" s="1"/>
  <c r="AA2" i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AN2" i="1" s="1"/>
  <c r="O2" i="1"/>
  <c r="N2" i="1"/>
  <c r="M2" i="1"/>
  <c r="AK2" i="1" s="1"/>
  <c r="L2" i="1"/>
  <c r="AJ2" i="1" s="1"/>
  <c r="K2" i="1"/>
  <c r="W1" i="1"/>
  <c r="AE1" i="1" s="1"/>
  <c r="AM1" i="1" s="1"/>
  <c r="V1" i="1"/>
  <c r="AD1" i="1" s="1"/>
  <c r="AL1" i="1" s="1"/>
  <c r="S1" i="1"/>
  <c r="AA1" i="1" s="1"/>
  <c r="AI1" i="1" s="1"/>
  <c r="P1" i="1"/>
  <c r="X1" i="1" s="1"/>
  <c r="AF1" i="1" s="1"/>
  <c r="AN1" i="1" s="1"/>
  <c r="O1" i="1"/>
  <c r="N1" i="1"/>
  <c r="M1" i="1"/>
  <c r="U1" i="1" s="1"/>
  <c r="AC1" i="1" s="1"/>
  <c r="AK1" i="1" s="1"/>
  <c r="L1" i="1"/>
  <c r="T1" i="1" s="1"/>
  <c r="AB1" i="1" s="1"/>
  <c r="AJ1" i="1" s="1"/>
  <c r="K1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<sst xmlns="http://schemas.openxmlformats.org/spreadsheetml/2006/main" count="11" uniqueCount="11">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</sst>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2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0" fontId="1" fillId="0" borderId="0" xfId="1" applyNumberFormat="1" applyFont="1"/>
    <xf numFmtId="2" fontId="0" fillId="0" borderId="0" xfId="0" applyNumberFormat="1"/>
    <xf numFmtId="10" fontId="0" fillId="0" borderId="0" xfId="0" applyNumberFormat="1"/>
    <xf numFmtId="14" fontId="3" fillId="0" borderId="0" xfId="43" applyNumberFormat="1"/>
    <xf numFmtId="164" fontId="0" fillId="0" borderId="0" xfId="1" applyNumberFormat="1" applyFo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AA01A5CB-C5C1-4F08-9E77-42E06E9B91D1}"/>
    <cellStyle name="Normal 3" xfId="44" xr:uid="{FBDBD217-9D60-4152-A526-6746BC4E40D0}"/>
    <cellStyle name="Normal 4" xfId="45" xr:uid="{22A262D2-DDF3-41A7-A2C2-4CC46B7065C8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4"/>
  <sheetViews>
    <sheetView tabSelected="1" topLeftCell="M1" workbookViewId="0">
      <selection activeCell="J1" sqref="J1:AN1048576"/>
    </sheetView>
  </sheetViews>
  <sheetFormatPr defaultRowHeight="12.5" x14ac:dyDescent="0.25"/>
  <cols>
    <col min="1" max="1" width="1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1.54296875" customWidth="1"/>
  </cols>
  <sheetData>
    <row r="1" spans="1:40" ht="37.5" x14ac:dyDescent="0.25">
      <c r="A1" t="s">
        <v>0</v>
      </c>
      <c r="B1" s="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K1" s="1" t="str">
        <f>C1</f>
        <v>Forecast without PH</v>
      </c>
      <c r="L1" s="1" t="str">
        <f t="shared" ref="L1:P1" si="0">D1</f>
        <v>Forecast with PH</v>
      </c>
      <c r="M1" s="1" t="str">
        <f t="shared" si="0"/>
        <v>HAR</v>
      </c>
      <c r="N1" s="1" t="str">
        <f t="shared" si="0"/>
        <v>HARX</v>
      </c>
      <c r="O1" s="1" t="str">
        <f t="shared" si="0"/>
        <v>HARST - PH</v>
      </c>
      <c r="P1" s="1" t="str">
        <f t="shared" si="0"/>
        <v>HARST (week)</v>
      </c>
      <c r="S1" s="1" t="str">
        <f t="shared" ref="S1:X1" si="1">K1</f>
        <v>Forecast without PH</v>
      </c>
      <c r="T1" s="1" t="str">
        <f t="shared" si="1"/>
        <v>Forecast with PH</v>
      </c>
      <c r="U1" s="1" t="str">
        <f t="shared" si="1"/>
        <v>HAR</v>
      </c>
      <c r="V1" s="1" t="str">
        <f t="shared" si="1"/>
        <v>HARX</v>
      </c>
      <c r="W1" s="1" t="str">
        <f t="shared" si="1"/>
        <v>HARST - PH</v>
      </c>
      <c r="X1" s="1" t="str">
        <f t="shared" si="1"/>
        <v>HARST (week)</v>
      </c>
      <c r="Y1" s="1"/>
      <c r="AA1" s="1" t="str">
        <f t="shared" ref="AA1:AF1" si="2">S1</f>
        <v>Forecast without PH</v>
      </c>
      <c r="AB1" s="1" t="str">
        <f t="shared" si="2"/>
        <v>Forecast with PH</v>
      </c>
      <c r="AC1" s="1" t="str">
        <f t="shared" si="2"/>
        <v>HAR</v>
      </c>
      <c r="AD1" s="1" t="str">
        <f t="shared" si="2"/>
        <v>HARX</v>
      </c>
      <c r="AE1" s="1" t="str">
        <f t="shared" si="2"/>
        <v>HARST - PH</v>
      </c>
      <c r="AF1" s="1" t="str">
        <f t="shared" si="2"/>
        <v>HARST (week)</v>
      </c>
      <c r="AG1" s="1"/>
      <c r="AI1" s="1" t="str">
        <f>AA1</f>
        <v>Forecast without PH</v>
      </c>
      <c r="AJ1" s="1" t="str">
        <f t="shared" ref="AJ1:AL1" si="3">AB1</f>
        <v>Forecast with PH</v>
      </c>
      <c r="AK1" s="1" t="str">
        <f t="shared" si="3"/>
        <v>HAR</v>
      </c>
      <c r="AL1" s="1" t="str">
        <f t="shared" si="3"/>
        <v>HARX</v>
      </c>
      <c r="AM1" s="6" t="str">
        <f>AE1</f>
        <v>HARST - PH</v>
      </c>
      <c r="AN1" s="1" t="str">
        <f>AF1</f>
        <v>HARST (week)</v>
      </c>
    </row>
    <row r="2" spans="1:40" ht="14.5" x14ac:dyDescent="0.35">
      <c r="A2" s="2">
        <v>43010</v>
      </c>
      <c r="B2" s="5">
        <v>2.8351932143171731E-3</v>
      </c>
      <c r="C2" s="5">
        <v>1.93071982357651E-3</v>
      </c>
      <c r="D2" s="5">
        <v>1.82176660746336E-3</v>
      </c>
      <c r="E2" s="4">
        <v>3.3330943561419944E-3</v>
      </c>
      <c r="F2" s="4">
        <v>3.2785038767156696E-3</v>
      </c>
      <c r="G2" s="4">
        <v>3.377797275231474E-3</v>
      </c>
      <c r="H2" s="4">
        <v>3.6940740275692818E-3</v>
      </c>
      <c r="J2" s="2">
        <v>43010</v>
      </c>
      <c r="K2" s="7">
        <f>($B2-C2)^2</f>
        <v>8.1807211455791234E-7</v>
      </c>
      <c r="L2" s="7">
        <f t="shared" ref="L2:P17" si="4">($B2-D2)^2</f>
        <v>1.0270334874792329E-6</v>
      </c>
      <c r="M2" s="7">
        <f t="shared" si="4"/>
        <v>2.4790554703046073E-7</v>
      </c>
      <c r="N2" s="7">
        <f t="shared" si="4"/>
        <v>1.965243433961937E-7</v>
      </c>
      <c r="O2" s="7">
        <f t="shared" si="4"/>
        <v>2.944191669206903E-7</v>
      </c>
      <c r="P2" s="7">
        <f t="shared" si="4"/>
        <v>7.3767625137260363E-7</v>
      </c>
      <c r="Q2" s="7"/>
      <c r="R2" s="8">
        <v>41400</v>
      </c>
      <c r="S2" s="4">
        <f t="shared" ref="S2:X17" si="5">ABS($B2-C2)</f>
        <v>9.0447339074066317E-4</v>
      </c>
      <c r="T2" s="4">
        <f t="shared" si="5"/>
        <v>1.0134266068538131E-3</v>
      </c>
      <c r="U2" s="4">
        <f t="shared" si="5"/>
        <v>4.9790114182482123E-4</v>
      </c>
      <c r="V2" s="4">
        <f t="shared" si="5"/>
        <v>4.4331066239849644E-4</v>
      </c>
      <c r="W2" s="4">
        <f t="shared" si="5"/>
        <v>5.4260406091430086E-4</v>
      </c>
      <c r="X2" s="4">
        <f t="shared" si="5"/>
        <v>8.5888081325210868E-4</v>
      </c>
      <c r="Z2" s="8">
        <v>41400</v>
      </c>
      <c r="AA2" s="4">
        <f t="shared" ref="AA2:AF17" si="6">($B2/C2)-LN($B2/C2)-1</f>
        <v>8.4247152393787106E-2</v>
      </c>
      <c r="AB2" s="4">
        <f t="shared" si="6"/>
        <v>0.11398444338197278</v>
      </c>
      <c r="AC2" s="4">
        <f t="shared" si="6"/>
        <v>1.2409968396037252E-2</v>
      </c>
      <c r="AD2" s="4">
        <f t="shared" si="6"/>
        <v>1.0059727982049571E-2</v>
      </c>
      <c r="AE2" s="4">
        <f t="shared" si="6"/>
        <v>1.4475282385786326E-2</v>
      </c>
      <c r="AF2" s="4">
        <f t="shared" si="6"/>
        <v>3.211750491726173E-2</v>
      </c>
      <c r="AG2" s="4"/>
      <c r="AH2" t="s">
        <v>8</v>
      </c>
      <c r="AI2" s="9">
        <f>SQRT(AVERAGE(K2:K2204))</f>
        <v>5.4152821075520371E-3</v>
      </c>
      <c r="AJ2" s="9">
        <f t="shared" ref="AJ2:AN2" si="7">SQRT(AVERAGE(L2:L2204))</f>
        <v>4.5082036164313831E-3</v>
      </c>
      <c r="AK2" s="9">
        <f t="shared" si="7"/>
        <v>5.3976080386590056E-3</v>
      </c>
      <c r="AL2" s="9">
        <f t="shared" si="7"/>
        <v>5.3297271097550733E-3</v>
      </c>
      <c r="AM2" s="9">
        <f t="shared" si="7"/>
        <v>5.3565485707629075E-3</v>
      </c>
      <c r="AN2" s="9">
        <f t="shared" si="7"/>
        <v>5.4335932915106867E-3</v>
      </c>
    </row>
    <row r="3" spans="1:40" ht="14.5" x14ac:dyDescent="0.35">
      <c r="A3" s="2">
        <v>43011</v>
      </c>
      <c r="B3" s="5">
        <v>1.6208624920247151E-3</v>
      </c>
      <c r="C3" s="5">
        <v>2.1268031559884548E-3</v>
      </c>
      <c r="D3" s="5">
        <v>1.611916581168771E-3</v>
      </c>
      <c r="E3" s="4">
        <v>3.3218309302758004E-3</v>
      </c>
      <c r="F3" s="4">
        <v>3.2818834563640101E-3</v>
      </c>
      <c r="G3" s="4">
        <v>3.384724737728077E-3</v>
      </c>
      <c r="H3" s="4">
        <v>3.5985882977455381E-3</v>
      </c>
      <c r="J3" s="2">
        <v>43011</v>
      </c>
      <c r="K3" s="7">
        <f t="shared" ref="K3:P57" si="8">($B3-C3)^2</f>
        <v>2.5597595545206983E-7</v>
      </c>
      <c r="L3" s="7">
        <f t="shared" si="4"/>
        <v>8.0029321042497757E-11</v>
      </c>
      <c r="M3" s="7">
        <f t="shared" si="4"/>
        <v>2.8932936279263362E-6</v>
      </c>
      <c r="N3" s="7">
        <f t="shared" si="4"/>
        <v>2.7589906439746417E-6</v>
      </c>
      <c r="O3" s="7">
        <f t="shared" si="4"/>
        <v>3.1112100218177072E-6</v>
      </c>
      <c r="P3" s="7">
        <f t="shared" si="4"/>
        <v>3.9113993626140789E-6</v>
      </c>
      <c r="Q3" s="7"/>
      <c r="R3" s="8">
        <v>41401</v>
      </c>
      <c r="S3" s="4">
        <f t="shared" si="5"/>
        <v>5.0594066396373975E-4</v>
      </c>
      <c r="T3" s="4">
        <f t="shared" si="5"/>
        <v>8.9459108559440583E-6</v>
      </c>
      <c r="U3" s="4">
        <f t="shared" si="5"/>
        <v>1.7009684382510853E-3</v>
      </c>
      <c r="V3" s="4">
        <f t="shared" si="5"/>
        <v>1.6610209643392951E-3</v>
      </c>
      <c r="W3" s="4">
        <f t="shared" si="5"/>
        <v>1.7638622457033619E-3</v>
      </c>
      <c r="X3" s="4">
        <f t="shared" si="5"/>
        <v>1.977725805720823E-3</v>
      </c>
      <c r="Z3" s="8">
        <v>41401</v>
      </c>
      <c r="AA3" s="4">
        <f t="shared" si="6"/>
        <v>3.3773710610012664E-2</v>
      </c>
      <c r="AB3" s="4">
        <f t="shared" si="6"/>
        <v>1.5343727107319793E-5</v>
      </c>
      <c r="AC3" s="4">
        <f t="shared" si="6"/>
        <v>0.20550020688852588</v>
      </c>
      <c r="AD3" s="4">
        <f t="shared" si="6"/>
        <v>0.19934086692335162</v>
      </c>
      <c r="AE3" s="4">
        <f t="shared" si="6"/>
        <v>0.21518989364636587</v>
      </c>
      <c r="AF3" s="4">
        <f t="shared" si="6"/>
        <v>0.24799942609840353</v>
      </c>
      <c r="AG3" s="4"/>
      <c r="AH3" t="s">
        <v>9</v>
      </c>
      <c r="AI3" s="9">
        <f>AVERAGE(S2:S2204)</f>
        <v>3.0615087073409116E-3</v>
      </c>
      <c r="AJ3" s="9">
        <f t="shared" ref="AJ3:AN3" si="9">AVERAGE(T2:T2204)</f>
        <v>2.6620266355179023E-3</v>
      </c>
      <c r="AK3" s="9">
        <f t="shared" si="9"/>
        <v>3.0594485976286846E-3</v>
      </c>
      <c r="AL3" s="9">
        <f t="shared" si="9"/>
        <v>3.0527258697658709E-3</v>
      </c>
      <c r="AM3" s="9">
        <f t="shared" si="9"/>
        <v>3.0567135612793593E-3</v>
      </c>
      <c r="AN3" s="9">
        <f t="shared" si="9"/>
        <v>3.042890854332765E-3</v>
      </c>
    </row>
    <row r="4" spans="1:40" ht="14.5" x14ac:dyDescent="0.35">
      <c r="A4" s="2">
        <v>43012</v>
      </c>
      <c r="B4" s="5">
        <v>1.532867060417067E-3</v>
      </c>
      <c r="C4" s="5">
        <v>1.8903745803982019E-3</v>
      </c>
      <c r="D4" s="5">
        <v>1.5414406079798939E-3</v>
      </c>
      <c r="E4" s="4">
        <v>3.0146907923000372E-3</v>
      </c>
      <c r="F4" s="4">
        <v>2.9284194224376875E-3</v>
      </c>
      <c r="G4" s="4">
        <v>3.0562645779227248E-3</v>
      </c>
      <c r="H4" s="4">
        <v>3.3627147660235061E-3</v>
      </c>
      <c r="J4" s="2">
        <v>43012</v>
      </c>
      <c r="K4" s="7">
        <f t="shared" si="8"/>
        <v>1.2781162684306161E-7</v>
      </c>
      <c r="L4" s="7">
        <f t="shared" si="4"/>
        <v>7.3505717812054997E-11</v>
      </c>
      <c r="M4" s="7">
        <f t="shared" si="4"/>
        <v>2.1958015723715726E-6</v>
      </c>
      <c r="N4" s="7">
        <f t="shared" si="4"/>
        <v>1.9475663951413329E-6</v>
      </c>
      <c r="O4" s="7">
        <f t="shared" si="4"/>
        <v>2.3207399963424011E-6</v>
      </c>
      <c r="P4" s="7">
        <f t="shared" si="4"/>
        <v>3.3483426257131494E-6</v>
      </c>
      <c r="Q4" s="7"/>
      <c r="R4" s="8">
        <v>41402</v>
      </c>
      <c r="S4" s="4">
        <f t="shared" si="5"/>
        <v>3.5750751998113494E-4</v>
      </c>
      <c r="T4" s="4">
        <f t="shared" si="5"/>
        <v>8.5735475628268953E-6</v>
      </c>
      <c r="U4" s="4">
        <f t="shared" si="5"/>
        <v>1.4818237318829702E-3</v>
      </c>
      <c r="V4" s="4">
        <f t="shared" si="5"/>
        <v>1.3955523620206205E-3</v>
      </c>
      <c r="W4" s="4">
        <f t="shared" si="5"/>
        <v>1.5233975175056578E-3</v>
      </c>
      <c r="X4" s="4">
        <f t="shared" si="5"/>
        <v>1.8298477056064391E-3</v>
      </c>
      <c r="Z4" s="8">
        <v>41402</v>
      </c>
      <c r="AA4" s="4">
        <f t="shared" si="6"/>
        <v>2.0515186402327634E-2</v>
      </c>
      <c r="AB4" s="4">
        <f t="shared" si="6"/>
        <v>1.552571659035884E-5</v>
      </c>
      <c r="AC4" s="4">
        <f t="shared" si="6"/>
        <v>0.18482315607576316</v>
      </c>
      <c r="AD4" s="4">
        <f t="shared" si="6"/>
        <v>0.17076814346754454</v>
      </c>
      <c r="AE4" s="4">
        <f t="shared" si="6"/>
        <v>0.19160276863735959</v>
      </c>
      <c r="AF4" s="4">
        <f t="shared" si="6"/>
        <v>0.24145086594516263</v>
      </c>
      <c r="AG4" s="4"/>
      <c r="AH4" t="s">
        <v>10</v>
      </c>
      <c r="AI4" s="7">
        <f>AVERAGE(AA2:AA2204)</f>
        <v>0.10955419282113756</v>
      </c>
      <c r="AJ4" s="7">
        <f t="shared" ref="AJ4:AN4" si="10">AVERAGE(AB2:AB2204)</f>
        <v>8.1822700610742621E-2</v>
      </c>
      <c r="AK4" s="7">
        <f t="shared" si="10"/>
        <v>0.10045671485276778</v>
      </c>
      <c r="AL4" s="7">
        <f t="shared" si="10"/>
        <v>9.7673785662199072E-2</v>
      </c>
      <c r="AM4" s="7">
        <f t="shared" si="10"/>
        <v>9.8655985038174285E-2</v>
      </c>
      <c r="AN4" s="7">
        <f t="shared" si="10"/>
        <v>0.10155302219210864</v>
      </c>
    </row>
    <row r="5" spans="1:40" ht="14.5" x14ac:dyDescent="0.35">
      <c r="A5" s="2">
        <v>43013</v>
      </c>
      <c r="B5" s="5">
        <v>2.5226111435335051E-3</v>
      </c>
      <c r="C5" s="5">
        <v>1.74308440182358E-3</v>
      </c>
      <c r="D5" s="5">
        <v>1.9078950863331561E-3</v>
      </c>
      <c r="E5" s="4">
        <v>2.7819459915537845E-3</v>
      </c>
      <c r="F5" s="4">
        <v>2.7504234246758926E-3</v>
      </c>
      <c r="G5" s="4">
        <v>2.8326751826402321E-3</v>
      </c>
      <c r="H5" s="4">
        <v>3.0910679892377719E-3</v>
      </c>
      <c r="J5" s="2">
        <v>43013</v>
      </c>
      <c r="K5" s="7">
        <f t="shared" si="8"/>
        <v>6.0766194104089213E-7</v>
      </c>
      <c r="L5" s="7">
        <f t="shared" si="4"/>
        <v>3.7787583097994275E-7</v>
      </c>
      <c r="M5" s="7">
        <f t="shared" si="4"/>
        <v>6.7254563397701403E-8</v>
      </c>
      <c r="N5" s="7">
        <f t="shared" si="4"/>
        <v>5.1898435439298228E-8</v>
      </c>
      <c r="O5" s="7">
        <f t="shared" si="4"/>
        <v>9.6139708347177972E-8</v>
      </c>
      <c r="P5" s="7">
        <f t="shared" si="4"/>
        <v>3.2314318542804453E-7</v>
      </c>
      <c r="Q5" s="7"/>
      <c r="R5" s="8">
        <v>41403</v>
      </c>
      <c r="S5" s="4">
        <f t="shared" si="5"/>
        <v>7.7952674170992504E-4</v>
      </c>
      <c r="T5" s="4">
        <f t="shared" si="5"/>
        <v>6.1471605720034902E-4</v>
      </c>
      <c r="U5" s="4">
        <f t="shared" si="5"/>
        <v>2.5933484802027939E-4</v>
      </c>
      <c r="V5" s="4">
        <f t="shared" si="5"/>
        <v>2.2781228114238756E-4</v>
      </c>
      <c r="W5" s="4">
        <f t="shared" si="5"/>
        <v>3.1006403910672706E-4</v>
      </c>
      <c r="X5" s="4">
        <f t="shared" si="5"/>
        <v>5.6845684570426677E-4</v>
      </c>
      <c r="Z5" s="8">
        <v>41403</v>
      </c>
      <c r="AA5" s="4">
        <f t="shared" si="6"/>
        <v>7.7572783629842101E-2</v>
      </c>
      <c r="AB5" s="4">
        <f t="shared" si="6"/>
        <v>4.2901995549480043E-2</v>
      </c>
      <c r="AC5" s="4">
        <f t="shared" si="6"/>
        <v>4.6354842665308205E-3</v>
      </c>
      <c r="AD5" s="4">
        <f t="shared" si="6"/>
        <v>3.632263043453321E-3</v>
      </c>
      <c r="AE5" s="4">
        <f t="shared" si="6"/>
        <v>6.4672332320312442E-3</v>
      </c>
      <c r="AF5" s="4">
        <f t="shared" si="6"/>
        <v>1.9319070874578959E-2</v>
      </c>
      <c r="AG5" s="4"/>
    </row>
    <row r="6" spans="1:40" ht="14.5" x14ac:dyDescent="0.35">
      <c r="A6" s="2">
        <v>43014</v>
      </c>
      <c r="B6" s="5">
        <v>1.608578283254539E-3</v>
      </c>
      <c r="C6" s="5">
        <v>2.0135922823101282E-3</v>
      </c>
      <c r="D6" s="5">
        <v>1.853399910032749E-3</v>
      </c>
      <c r="E6" s="4">
        <v>2.8327757555466158E-3</v>
      </c>
      <c r="F6" s="4">
        <v>2.7823133139740384E-3</v>
      </c>
      <c r="G6" s="4">
        <v>2.915581505814903E-3</v>
      </c>
      <c r="H6" s="4">
        <v>3.086363834951999E-3</v>
      </c>
      <c r="J6" s="2">
        <v>43014</v>
      </c>
      <c r="K6" s="7">
        <f t="shared" si="8"/>
        <v>1.6403633943100082E-7</v>
      </c>
      <c r="L6" s="7">
        <f t="shared" si="4"/>
        <v>5.9937628938329127E-8</v>
      </c>
      <c r="M6" s="7">
        <f t="shared" si="4"/>
        <v>1.49865945116631E-6</v>
      </c>
      <c r="N6" s="7">
        <f t="shared" si="4"/>
        <v>1.3776539223381041E-6</v>
      </c>
      <c r="O6" s="7">
        <f t="shared" si="4"/>
        <v>1.7082574237831762E-6</v>
      </c>
      <c r="P6" s="7">
        <f t="shared" si="4"/>
        <v>2.1838501368057663E-6</v>
      </c>
      <c r="Q6" s="7"/>
      <c r="R6" s="8">
        <v>41404</v>
      </c>
      <c r="S6" s="4">
        <f t="shared" si="5"/>
        <v>4.050139990555892E-4</v>
      </c>
      <c r="T6" s="4">
        <f t="shared" si="5"/>
        <v>2.4482162677820995E-4</v>
      </c>
      <c r="U6" s="4">
        <f t="shared" si="5"/>
        <v>1.2241974722920768E-3</v>
      </c>
      <c r="V6" s="4">
        <f t="shared" si="5"/>
        <v>1.1737350307194994E-3</v>
      </c>
      <c r="W6" s="4">
        <f t="shared" si="5"/>
        <v>1.307003222560364E-3</v>
      </c>
      <c r="X6" s="4">
        <f t="shared" si="5"/>
        <v>1.47778555169746E-3</v>
      </c>
      <c r="Z6" s="8">
        <v>41404</v>
      </c>
      <c r="AA6" s="4">
        <f t="shared" si="6"/>
        <v>2.3429573518250146E-2</v>
      </c>
      <c r="AB6" s="4">
        <f t="shared" si="6"/>
        <v>9.5777517167547899E-3</v>
      </c>
      <c r="AC6" s="4">
        <f t="shared" si="6"/>
        <v>0.13375158753859751</v>
      </c>
      <c r="AD6" s="4">
        <f t="shared" si="6"/>
        <v>0.12607616617384787</v>
      </c>
      <c r="AE6" s="4">
        <f t="shared" si="6"/>
        <v>0.14643637604300919</v>
      </c>
      <c r="AF6" s="4">
        <f t="shared" si="6"/>
        <v>0.17283171695461674</v>
      </c>
      <c r="AG6" s="4"/>
    </row>
    <row r="7" spans="1:40" ht="14.5" x14ac:dyDescent="0.35">
      <c r="A7" s="2">
        <v>43018</v>
      </c>
      <c r="B7" s="5">
        <v>2.2719886849699349E-3</v>
      </c>
      <c r="C7" s="5">
        <v>1.6309474594891069E-3</v>
      </c>
      <c r="D7" s="5">
        <v>1.4815776376053691E-3</v>
      </c>
      <c r="E7" s="4">
        <v>2.5529323441063072E-3</v>
      </c>
      <c r="F7" s="4">
        <v>2.541507906933436E-3</v>
      </c>
      <c r="G7" s="4">
        <v>2.6307068479941541E-3</v>
      </c>
      <c r="H7" s="4">
        <v>2.8480376573726532E-3</v>
      </c>
      <c r="J7" s="2">
        <v>43018</v>
      </c>
      <c r="K7" s="7">
        <f t="shared" si="8"/>
        <v>4.1093385276596177E-7</v>
      </c>
      <c r="L7" s="7">
        <f t="shared" si="4"/>
        <v>6.2474962379594991E-7</v>
      </c>
      <c r="M7" s="7">
        <f t="shared" si="4"/>
        <v>7.8929339608934147E-8</v>
      </c>
      <c r="N7" s="7">
        <f t="shared" si="4"/>
        <v>7.2640611007810994E-8</v>
      </c>
      <c r="O7" s="7">
        <f t="shared" si="4"/>
        <v>1.2867872048347029E-7</v>
      </c>
      <c r="P7" s="7">
        <f t="shared" si="4"/>
        <v>3.3183241860622763E-7</v>
      </c>
      <c r="Q7" s="7"/>
      <c r="R7" s="8">
        <v>41407</v>
      </c>
      <c r="S7" s="4">
        <f t="shared" si="5"/>
        <v>6.4104122548082798E-4</v>
      </c>
      <c r="T7" s="4">
        <f t="shared" si="5"/>
        <v>7.9041104736456581E-4</v>
      </c>
      <c r="U7" s="4">
        <f t="shared" si="5"/>
        <v>2.809436591363723E-4</v>
      </c>
      <c r="V7" s="4">
        <f t="shared" si="5"/>
        <v>2.6951922196350115E-4</v>
      </c>
      <c r="W7" s="4">
        <f t="shared" si="5"/>
        <v>3.5871816302421918E-4</v>
      </c>
      <c r="X7" s="4">
        <f t="shared" si="5"/>
        <v>5.7604897240271825E-4</v>
      </c>
      <c r="Z7" s="8">
        <v>41407</v>
      </c>
      <c r="AA7" s="4">
        <f t="shared" si="6"/>
        <v>6.155394958745708E-2</v>
      </c>
      <c r="AB7" s="4">
        <f t="shared" si="6"/>
        <v>0.10594480116162242</v>
      </c>
      <c r="AC7" s="4">
        <f t="shared" si="6"/>
        <v>6.5396805714883488E-3</v>
      </c>
      <c r="AD7" s="4">
        <f t="shared" si="6"/>
        <v>6.0550747682595052E-3</v>
      </c>
      <c r="AE7" s="4">
        <f t="shared" si="6"/>
        <v>1.0238962220174841E-2</v>
      </c>
      <c r="AF7" s="4">
        <f t="shared" si="6"/>
        <v>2.3712983221089168E-2</v>
      </c>
      <c r="AG7" s="4"/>
    </row>
    <row r="8" spans="1:40" ht="14.5" x14ac:dyDescent="0.35">
      <c r="A8" s="2">
        <v>43019</v>
      </c>
      <c r="B8" s="5">
        <v>1.043936542612792E-3</v>
      </c>
      <c r="C8" s="5">
        <v>2.4937111884355549E-3</v>
      </c>
      <c r="D8" s="5">
        <v>2.2239089012146E-3</v>
      </c>
      <c r="E8" s="4">
        <v>2.6485488040064904E-3</v>
      </c>
      <c r="F8" s="4">
        <v>2.6714781284782642E-3</v>
      </c>
      <c r="G8" s="4">
        <v>2.738056013361136E-3</v>
      </c>
      <c r="H8" s="4">
        <v>2.9315742076348162E-3</v>
      </c>
      <c r="J8" s="2">
        <v>43019</v>
      </c>
      <c r="K8" s="7">
        <f t="shared" si="8"/>
        <v>2.1018465236705175E-6</v>
      </c>
      <c r="L8" s="7">
        <f t="shared" si="4"/>
        <v>1.3923347670643137E-6</v>
      </c>
      <c r="M8" s="7">
        <f t="shared" si="4"/>
        <v>2.5747805094149985E-6</v>
      </c>
      <c r="N8" s="7">
        <f t="shared" si="4"/>
        <v>2.648891613721496E-6</v>
      </c>
      <c r="O8" s="7">
        <f t="shared" si="4"/>
        <v>2.870040781168649E-6</v>
      </c>
      <c r="P8" s="7">
        <f t="shared" si="4"/>
        <v>3.5631759544097995E-6</v>
      </c>
      <c r="Q8" s="7"/>
      <c r="R8" s="8">
        <v>41408</v>
      </c>
      <c r="S8" s="4">
        <f t="shared" si="5"/>
        <v>1.4497746458227629E-3</v>
      </c>
      <c r="T8" s="4">
        <f t="shared" si="5"/>
        <v>1.179972358601808E-3</v>
      </c>
      <c r="U8" s="4">
        <f t="shared" si="5"/>
        <v>1.6046122613936984E-3</v>
      </c>
      <c r="V8" s="4">
        <f t="shared" si="5"/>
        <v>1.6275415858654722E-3</v>
      </c>
      <c r="W8" s="4">
        <f t="shared" si="5"/>
        <v>1.694119470748344E-3</v>
      </c>
      <c r="X8" s="4">
        <f t="shared" si="5"/>
        <v>1.8876376650220242E-3</v>
      </c>
      <c r="Z8" s="8">
        <v>41408</v>
      </c>
      <c r="AA8" s="4">
        <f t="shared" si="6"/>
        <v>0.28940101862167089</v>
      </c>
      <c r="AB8" s="4">
        <f t="shared" si="6"/>
        <v>0.22568286465926124</v>
      </c>
      <c r="AC8" s="4">
        <f t="shared" si="6"/>
        <v>0.32516732931037784</v>
      </c>
      <c r="AD8" s="4">
        <f t="shared" si="6"/>
        <v>0.33040435655615363</v>
      </c>
      <c r="AE8" s="4">
        <f t="shared" si="6"/>
        <v>0.34551872242090997</v>
      </c>
      <c r="AF8" s="4">
        <f t="shared" si="6"/>
        <v>0.38864185848278732</v>
      </c>
      <c r="AG8" s="4"/>
    </row>
    <row r="9" spans="1:40" ht="14.5" x14ac:dyDescent="0.35">
      <c r="A9" s="2">
        <v>43020</v>
      </c>
      <c r="B9" s="5">
        <v>1.9802354744342401E-3</v>
      </c>
      <c r="C9" s="5">
        <v>3.2377273309975858E-3</v>
      </c>
      <c r="D9" s="5">
        <v>2.9946262948215012E-3</v>
      </c>
      <c r="E9" s="4">
        <v>2.3332470328999858E-3</v>
      </c>
      <c r="F9" s="4">
        <v>2.3467348165899381E-3</v>
      </c>
      <c r="G9" s="4">
        <v>2.4073023999655291E-3</v>
      </c>
      <c r="H9" s="4">
        <v>2.736317335221481E-3</v>
      </c>
      <c r="J9" s="2">
        <v>43020</v>
      </c>
      <c r="K9" s="7">
        <f t="shared" si="8"/>
        <v>1.5812857693231301E-6</v>
      </c>
      <c r="L9" s="7">
        <f t="shared" si="4"/>
        <v>1.0289887364859407E-6</v>
      </c>
      <c r="M9" s="7">
        <f t="shared" si="4"/>
        <v>1.2461716041041463E-7</v>
      </c>
      <c r="N9" s="7">
        <f t="shared" si="4"/>
        <v>1.3432176780055943E-7</v>
      </c>
      <c r="O9" s="7">
        <f t="shared" si="4"/>
        <v>1.8238615888274756E-7</v>
      </c>
      <c r="P9" s="7">
        <f t="shared" si="4"/>
        <v>5.716597802114969E-7</v>
      </c>
      <c r="Q9" s="7"/>
      <c r="R9" s="8">
        <v>41409</v>
      </c>
      <c r="S9" s="4">
        <f t="shared" si="5"/>
        <v>1.2574918565633458E-3</v>
      </c>
      <c r="T9" s="4">
        <f t="shared" si="5"/>
        <v>1.0143908203872612E-3</v>
      </c>
      <c r="U9" s="4">
        <f t="shared" si="5"/>
        <v>3.5301155846574573E-4</v>
      </c>
      <c r="V9" s="4">
        <f t="shared" si="5"/>
        <v>3.6649934215569804E-4</v>
      </c>
      <c r="W9" s="4">
        <f t="shared" si="5"/>
        <v>4.2706692553128901E-4</v>
      </c>
      <c r="X9" s="4">
        <f t="shared" si="5"/>
        <v>7.5608186078724099E-4</v>
      </c>
      <c r="Z9" s="8">
        <v>41409</v>
      </c>
      <c r="AA9" s="4">
        <f t="shared" si="6"/>
        <v>0.10326867724148747</v>
      </c>
      <c r="AB9" s="4">
        <f t="shared" si="6"/>
        <v>7.4866652203091189E-2</v>
      </c>
      <c r="AC9" s="4">
        <f t="shared" si="6"/>
        <v>1.2748845943639342E-2</v>
      </c>
      <c r="AD9" s="4">
        <f t="shared" si="6"/>
        <v>1.3634996660988108E-2</v>
      </c>
      <c r="AE9" s="4">
        <f t="shared" si="6"/>
        <v>1.7886251616021198E-2</v>
      </c>
      <c r="AF9" s="4">
        <f t="shared" si="6"/>
        <v>4.7083552927260186E-2</v>
      </c>
      <c r="AG9" s="4"/>
    </row>
    <row r="10" spans="1:40" ht="14.5" x14ac:dyDescent="0.35">
      <c r="A10" s="2">
        <v>43021</v>
      </c>
      <c r="B10" s="5">
        <v>2.1262961306629932E-3</v>
      </c>
      <c r="C10" s="5">
        <v>2.505356445908546E-3</v>
      </c>
      <c r="D10" s="5">
        <v>2.579437335953116E-3</v>
      </c>
      <c r="E10" s="4">
        <v>2.432495749877684E-3</v>
      </c>
      <c r="F10" s="4">
        <v>2.470614066937517E-3</v>
      </c>
      <c r="G10" s="4">
        <v>2.5301672441631188E-3</v>
      </c>
      <c r="H10" s="4">
        <v>2.7555841913262679E-3</v>
      </c>
      <c r="J10" s="2">
        <v>43021</v>
      </c>
      <c r="K10" s="7">
        <f t="shared" si="8"/>
        <v>1.4368672259405788E-7</v>
      </c>
      <c r="L10" s="7">
        <f t="shared" si="4"/>
        <v>2.053369519317852E-7</v>
      </c>
      <c r="M10" s="7">
        <f t="shared" si="4"/>
        <v>9.3758206807221675E-8</v>
      </c>
      <c r="N10" s="7">
        <f t="shared" si="4"/>
        <v>1.1855484124034707E-7</v>
      </c>
      <c r="O10" s="7">
        <f t="shared" si="4"/>
        <v>1.6311187631983134E-7</v>
      </c>
      <c r="P10" s="7">
        <f t="shared" si="4"/>
        <v>3.9600346329334536E-7</v>
      </c>
      <c r="Q10" s="7"/>
      <c r="R10" s="8">
        <v>41410</v>
      </c>
      <c r="S10" s="4">
        <f t="shared" si="5"/>
        <v>3.7906031524555283E-4</v>
      </c>
      <c r="T10" s="4">
        <f t="shared" si="5"/>
        <v>4.531412052901228E-4</v>
      </c>
      <c r="U10" s="4">
        <f t="shared" si="5"/>
        <v>3.0619961921469086E-4</v>
      </c>
      <c r="V10" s="4">
        <f t="shared" si="5"/>
        <v>3.4431793627452386E-4</v>
      </c>
      <c r="W10" s="4">
        <f t="shared" si="5"/>
        <v>4.0387111350012562E-4</v>
      </c>
      <c r="X10" s="4">
        <f t="shared" si="5"/>
        <v>6.2928806066327473E-4</v>
      </c>
      <c r="Z10" s="8">
        <v>41410</v>
      </c>
      <c r="AA10" s="4">
        <f t="shared" si="6"/>
        <v>1.274950382204576E-2</v>
      </c>
      <c r="AB10" s="4">
        <f t="shared" si="6"/>
        <v>1.7515289667053624E-2</v>
      </c>
      <c r="AC10" s="4">
        <f t="shared" si="6"/>
        <v>8.657438586203714E-3</v>
      </c>
      <c r="AD10" s="4">
        <f t="shared" si="6"/>
        <v>1.0719842987057637E-2</v>
      </c>
      <c r="AE10" s="4">
        <f t="shared" si="6"/>
        <v>1.4281545241754179E-2</v>
      </c>
      <c r="AF10" s="4">
        <f t="shared" si="6"/>
        <v>3.0879613546856977E-2</v>
      </c>
      <c r="AG10" s="4"/>
    </row>
    <row r="11" spans="1:40" ht="14.5" x14ac:dyDescent="0.35">
      <c r="A11" s="2">
        <v>43024</v>
      </c>
      <c r="B11" s="5">
        <v>1.730922660340063E-3</v>
      </c>
      <c r="C11" s="5">
        <v>2.458193339407444E-3</v>
      </c>
      <c r="D11" s="5">
        <v>2.7711750008165841E-3</v>
      </c>
      <c r="E11" s="4">
        <v>2.5037658338992559E-3</v>
      </c>
      <c r="F11" s="4">
        <v>2.5197584500293571E-3</v>
      </c>
      <c r="G11" s="4">
        <v>2.601770916771893E-3</v>
      </c>
      <c r="H11" s="4">
        <v>2.822018297944187E-3</v>
      </c>
      <c r="J11" s="2">
        <v>43024</v>
      </c>
      <c r="K11" s="7">
        <f t="shared" si="8"/>
        <v>5.2892264063112954E-7</v>
      </c>
      <c r="L11" s="7">
        <f t="shared" si="4"/>
        <v>1.0821249318668799E-6</v>
      </c>
      <c r="M11" s="7">
        <f t="shared" si="4"/>
        <v>5.9728657091704474E-7</v>
      </c>
      <c r="N11" s="7">
        <f t="shared" si="4"/>
        <v>6.222619030947322E-7</v>
      </c>
      <c r="O11" s="7">
        <f t="shared" si="4"/>
        <v>7.5837668573035833E-7</v>
      </c>
      <c r="P11" s="7">
        <f t="shared" si="4"/>
        <v>1.19048969039875E-6</v>
      </c>
      <c r="Q11" s="7"/>
      <c r="R11" s="8">
        <v>41411</v>
      </c>
      <c r="S11" s="4">
        <f t="shared" si="5"/>
        <v>7.2727067906738102E-4</v>
      </c>
      <c r="T11" s="4">
        <f t="shared" si="5"/>
        <v>1.0402523404765211E-3</v>
      </c>
      <c r="U11" s="4">
        <f t="shared" si="5"/>
        <v>7.728431735591929E-4</v>
      </c>
      <c r="V11" s="4">
        <f t="shared" si="5"/>
        <v>7.8883578968929409E-4</v>
      </c>
      <c r="W11" s="4">
        <f t="shared" si="5"/>
        <v>8.7084825643183E-4</v>
      </c>
      <c r="X11" s="4">
        <f t="shared" si="5"/>
        <v>1.0910956376041241E-3</v>
      </c>
      <c r="Z11" s="8">
        <v>41411</v>
      </c>
      <c r="AA11" s="4">
        <f t="shared" si="6"/>
        <v>5.4916300935365481E-2</v>
      </c>
      <c r="AB11" s="4">
        <f t="shared" si="6"/>
        <v>9.5233694104245981E-2</v>
      </c>
      <c r="AC11" s="4">
        <f t="shared" si="6"/>
        <v>6.0469030064943308E-2</v>
      </c>
      <c r="AD11" s="4">
        <f t="shared" si="6"/>
        <v>6.2448364677184509E-2</v>
      </c>
      <c r="AE11" s="4">
        <f t="shared" si="6"/>
        <v>7.2824082679014079E-2</v>
      </c>
      <c r="AF11" s="4">
        <f t="shared" si="6"/>
        <v>0.10216111387646754</v>
      </c>
      <c r="AG11" s="4"/>
    </row>
    <row r="12" spans="1:40" ht="14.5" x14ac:dyDescent="0.35">
      <c r="A12" s="2">
        <v>43025</v>
      </c>
      <c r="B12" s="5">
        <v>1.146233164596772E-3</v>
      </c>
      <c r="C12" s="5">
        <v>2.887573791667819E-3</v>
      </c>
      <c r="D12" s="5">
        <v>3.8335456047207121E-3</v>
      </c>
      <c r="E12" s="4">
        <v>2.4341659494396713E-3</v>
      </c>
      <c r="F12" s="4">
        <v>2.4693920268185426E-3</v>
      </c>
      <c r="G12" s="4">
        <v>2.5239120363753169E-3</v>
      </c>
      <c r="H12" s="4">
        <v>2.7821739072128242E-3</v>
      </c>
      <c r="J12" s="2">
        <v>43025</v>
      </c>
      <c r="K12" s="7">
        <f t="shared" si="8"/>
        <v>3.0322671794881872E-6</v>
      </c>
      <c r="L12" s="7">
        <f t="shared" si="4"/>
        <v>7.2216481508448857E-6</v>
      </c>
      <c r="M12" s="7">
        <f t="shared" si="4"/>
        <v>1.658770858273186E-6</v>
      </c>
      <c r="N12" s="7">
        <f t="shared" si="4"/>
        <v>1.7507493746760106E-6</v>
      </c>
      <c r="O12" s="7">
        <f t="shared" si="4"/>
        <v>1.8979990737450047E-6</v>
      </c>
      <c r="P12" s="7">
        <f t="shared" si="4"/>
        <v>2.6763021133511604E-6</v>
      </c>
      <c r="Q12" s="7"/>
      <c r="R12" s="8">
        <v>41414</v>
      </c>
      <c r="S12" s="4">
        <f t="shared" si="5"/>
        <v>1.7413406270710471E-3</v>
      </c>
      <c r="T12" s="4">
        <f t="shared" si="5"/>
        <v>2.6873124401239402E-3</v>
      </c>
      <c r="U12" s="4">
        <f t="shared" si="5"/>
        <v>1.2879327848428993E-3</v>
      </c>
      <c r="V12" s="4">
        <f t="shared" si="5"/>
        <v>1.3231588622217706E-3</v>
      </c>
      <c r="W12" s="4">
        <f t="shared" si="5"/>
        <v>1.377678871778545E-3</v>
      </c>
      <c r="X12" s="4">
        <f t="shared" si="5"/>
        <v>1.6359407426160522E-3</v>
      </c>
      <c r="Z12" s="8">
        <v>41414</v>
      </c>
      <c r="AA12" s="4">
        <f t="shared" si="6"/>
        <v>0.3208892961252956</v>
      </c>
      <c r="AB12" s="4">
        <f t="shared" si="6"/>
        <v>0.50630985328063383</v>
      </c>
      <c r="AC12" s="4">
        <f t="shared" si="6"/>
        <v>0.22401671389754862</v>
      </c>
      <c r="AD12" s="4">
        <f t="shared" si="6"/>
        <v>0.23166718393820518</v>
      </c>
      <c r="AE12" s="4">
        <f t="shared" si="6"/>
        <v>0.24347844702922372</v>
      </c>
      <c r="AF12" s="4">
        <f t="shared" si="6"/>
        <v>0.29874346414796094</v>
      </c>
      <c r="AG12" s="4"/>
    </row>
    <row r="13" spans="1:40" ht="14.5" x14ac:dyDescent="0.35">
      <c r="A13" s="2">
        <v>43026</v>
      </c>
      <c r="B13" s="5">
        <v>4.3175872782823853E-3</v>
      </c>
      <c r="C13" s="5">
        <v>3.445298178121448E-3</v>
      </c>
      <c r="D13" s="5">
        <v>3.6999783478677268E-3</v>
      </c>
      <c r="E13" s="4">
        <v>2.2321912094425966E-3</v>
      </c>
      <c r="F13" s="4">
        <v>2.2447066599797986E-3</v>
      </c>
      <c r="G13" s="4">
        <v>2.3155292844227208E-3</v>
      </c>
      <c r="H13" s="4">
        <v>2.613359477193686E-3</v>
      </c>
      <c r="J13" s="2">
        <v>43026</v>
      </c>
      <c r="K13" s="7">
        <f t="shared" si="8"/>
        <v>7.6088827425957771E-7</v>
      </c>
      <c r="L13" s="7">
        <f t="shared" si="4"/>
        <v>3.8144079092793842E-7</v>
      </c>
      <c r="M13" s="7">
        <f t="shared" si="4"/>
        <v>4.3488767639324449E-6</v>
      </c>
      <c r="N13" s="7">
        <f t="shared" si="4"/>
        <v>4.2968340577345142E-6</v>
      </c>
      <c r="O13" s="7">
        <f t="shared" si="4"/>
        <v>4.0082362107773847E-6</v>
      </c>
      <c r="P13" s="7">
        <f t="shared" si="4"/>
        <v>2.904392398003623E-6</v>
      </c>
      <c r="Q13" s="7"/>
      <c r="R13" s="8">
        <v>41415</v>
      </c>
      <c r="S13" s="4">
        <f t="shared" si="5"/>
        <v>8.7228910016093732E-4</v>
      </c>
      <c r="T13" s="4">
        <f t="shared" si="5"/>
        <v>6.1760893041465847E-4</v>
      </c>
      <c r="U13" s="4">
        <f t="shared" si="5"/>
        <v>2.0853960688397887E-3</v>
      </c>
      <c r="V13" s="4">
        <f t="shared" si="5"/>
        <v>2.0728806183025867E-3</v>
      </c>
      <c r="W13" s="4">
        <f t="shared" si="5"/>
        <v>2.0020579938596645E-3</v>
      </c>
      <c r="X13" s="4">
        <f t="shared" si="5"/>
        <v>1.7042278010886993E-3</v>
      </c>
      <c r="Z13" s="8">
        <v>41415</v>
      </c>
      <c r="AA13" s="4">
        <f t="shared" si="6"/>
        <v>2.7496178047777153E-2</v>
      </c>
      <c r="AB13" s="4">
        <f t="shared" si="6"/>
        <v>1.2552531228211317E-2</v>
      </c>
      <c r="AC13" s="4">
        <f t="shared" si="6"/>
        <v>0.27452416387636003</v>
      </c>
      <c r="AD13" s="4">
        <f t="shared" si="6"/>
        <v>0.26933088884079881</v>
      </c>
      <c r="AE13" s="4">
        <f t="shared" si="6"/>
        <v>0.24156373510339679</v>
      </c>
      <c r="AF13" s="4">
        <f t="shared" si="6"/>
        <v>0.15006126510236695</v>
      </c>
      <c r="AG13" s="4"/>
    </row>
    <row r="14" spans="1:40" ht="14.5" x14ac:dyDescent="0.35">
      <c r="A14" s="2">
        <v>43027</v>
      </c>
      <c r="B14" s="5">
        <v>3.953247261911666E-3</v>
      </c>
      <c r="C14" s="5">
        <v>3.480308223515749E-3</v>
      </c>
      <c r="D14" s="5">
        <v>3.6272411234676838E-3</v>
      </c>
      <c r="E14" s="4">
        <v>2.9801869060265733E-3</v>
      </c>
      <c r="F14" s="4">
        <v>3.0005601278783461E-3</v>
      </c>
      <c r="G14" s="4">
        <v>3.123301683166795E-3</v>
      </c>
      <c r="H14" s="4">
        <v>3.180550911435479E-3</v>
      </c>
      <c r="J14" s="2">
        <v>43027</v>
      </c>
      <c r="K14" s="7">
        <f t="shared" si="8"/>
        <v>2.2367133403885466E-7</v>
      </c>
      <c r="L14" s="7">
        <f t="shared" si="4"/>
        <v>1.0628000230315688E-7</v>
      </c>
      <c r="M14" s="7">
        <f t="shared" si="4"/>
        <v>9.4684645619522314E-7</v>
      </c>
      <c r="N14" s="7">
        <f t="shared" si="4"/>
        <v>9.0761277535262074E-7</v>
      </c>
      <c r="O14" s="7">
        <f t="shared" si="4"/>
        <v>6.888096636781588E-7</v>
      </c>
      <c r="P14" s="7">
        <f t="shared" si="4"/>
        <v>5.9705965003921829E-7</v>
      </c>
      <c r="Q14" s="7"/>
      <c r="R14" s="8">
        <v>41416</v>
      </c>
      <c r="S14" s="4">
        <f t="shared" si="5"/>
        <v>4.72939038395917E-4</v>
      </c>
      <c r="T14" s="4">
        <f t="shared" si="5"/>
        <v>3.2600613844398219E-4</v>
      </c>
      <c r="U14" s="4">
        <f t="shared" si="5"/>
        <v>9.7306035588509265E-4</v>
      </c>
      <c r="V14" s="4">
        <f t="shared" si="5"/>
        <v>9.5268713403331984E-4</v>
      </c>
      <c r="W14" s="4">
        <f t="shared" si="5"/>
        <v>8.2994557874487094E-4</v>
      </c>
      <c r="X14" s="4">
        <f t="shared" si="5"/>
        <v>7.7269635047618693E-4</v>
      </c>
      <c r="Z14" s="8">
        <v>41416</v>
      </c>
      <c r="AA14" s="4">
        <f t="shared" si="6"/>
        <v>8.4735137908058533E-3</v>
      </c>
      <c r="AB14" s="4">
        <f t="shared" si="6"/>
        <v>3.8121675309683578E-3</v>
      </c>
      <c r="AC14" s="4">
        <f t="shared" si="6"/>
        <v>4.3958527912408396E-2</v>
      </c>
      <c r="AD14" s="4">
        <f t="shared" si="6"/>
        <v>4.1764744961243494E-2</v>
      </c>
      <c r="AE14" s="4">
        <f t="shared" si="6"/>
        <v>3.0080338829987507E-2</v>
      </c>
      <c r="AF14" s="4">
        <f t="shared" si="6"/>
        <v>2.5461277027881923E-2</v>
      </c>
      <c r="AG14" s="4"/>
    </row>
    <row r="15" spans="1:40" ht="14.5" x14ac:dyDescent="0.35">
      <c r="A15" s="2">
        <v>43028</v>
      </c>
      <c r="B15" s="5">
        <v>2.8487381740246202E-3</v>
      </c>
      <c r="C15" s="5">
        <v>2.6169484481215481E-3</v>
      </c>
      <c r="D15" s="5">
        <v>3.471641568467021E-3</v>
      </c>
      <c r="E15" s="4">
        <v>3.1152737747641183E-3</v>
      </c>
      <c r="F15" s="4">
        <v>3.1036897864851554E-3</v>
      </c>
      <c r="G15" s="4">
        <v>3.2383193098148291E-3</v>
      </c>
      <c r="H15" s="4">
        <v>3.3647918289393662E-3</v>
      </c>
      <c r="J15" s="2">
        <v>43028</v>
      </c>
      <c r="K15" s="7">
        <f t="shared" si="8"/>
        <v>5.372647703422128E-8</v>
      </c>
      <c r="L15" s="7">
        <f t="shared" si="4"/>
        <v>3.8800863880786517E-7</v>
      </c>
      <c r="M15" s="7">
        <f t="shared" si="4"/>
        <v>7.1041226461565147E-8</v>
      </c>
      <c r="N15" s="7">
        <f t="shared" si="4"/>
        <v>6.5000324696226934E-8</v>
      </c>
      <c r="O15" s="7">
        <f t="shared" si="4"/>
        <v>1.5177346136358918E-7</v>
      </c>
      <c r="P15" s="7">
        <f t="shared" si="4"/>
        <v>2.6631137475086772E-7</v>
      </c>
      <c r="Q15" s="7"/>
      <c r="R15" s="8">
        <v>41417</v>
      </c>
      <c r="S15" s="4">
        <f t="shared" si="5"/>
        <v>2.3178972590307207E-4</v>
      </c>
      <c r="T15" s="4">
        <f t="shared" si="5"/>
        <v>6.2290339444240079E-4</v>
      </c>
      <c r="U15" s="4">
        <f t="shared" si="5"/>
        <v>2.6653560073949811E-4</v>
      </c>
      <c r="V15" s="4">
        <f t="shared" si="5"/>
        <v>2.549516124605352E-4</v>
      </c>
      <c r="W15" s="4">
        <f t="shared" si="5"/>
        <v>3.8958113579020889E-4</v>
      </c>
      <c r="X15" s="4">
        <f t="shared" si="5"/>
        <v>5.1605365491474596E-4</v>
      </c>
      <c r="Z15" s="8">
        <v>41417</v>
      </c>
      <c r="AA15" s="4">
        <f t="shared" si="6"/>
        <v>3.705296954673809E-3</v>
      </c>
      <c r="AB15" s="4">
        <f t="shared" si="6"/>
        <v>1.832522356552424E-2</v>
      </c>
      <c r="AC15" s="4">
        <f t="shared" si="6"/>
        <v>3.8832059780253836E-3</v>
      </c>
      <c r="AD15" s="4">
        <f t="shared" si="6"/>
        <v>3.5708245026648822E-3</v>
      </c>
      <c r="AE15" s="4">
        <f t="shared" si="6"/>
        <v>7.8748168833773224E-3</v>
      </c>
      <c r="AF15" s="4">
        <f t="shared" si="6"/>
        <v>1.3121275121239062E-2</v>
      </c>
      <c r="AG15" s="4"/>
    </row>
    <row r="16" spans="1:40" ht="14.5" x14ac:dyDescent="0.35">
      <c r="A16" s="2">
        <v>43031</v>
      </c>
      <c r="B16" s="5">
        <v>2.266565138818886E-3</v>
      </c>
      <c r="C16" s="5">
        <v>2.6163824368268251E-3</v>
      </c>
      <c r="D16" s="5">
        <v>3.606129670515656E-3</v>
      </c>
      <c r="E16" s="4">
        <v>3.004589559380121E-3</v>
      </c>
      <c r="F16" s="4">
        <v>2.9718888413759791E-3</v>
      </c>
      <c r="G16" s="4">
        <v>3.099522395235815E-3</v>
      </c>
      <c r="H16" s="4">
        <v>3.3500082945227892E-3</v>
      </c>
      <c r="J16" s="2">
        <v>43031</v>
      </c>
      <c r="K16" s="7">
        <f t="shared" si="8"/>
        <v>1.2237214198557531E-7</v>
      </c>
      <c r="L16" s="7">
        <f t="shared" si="4"/>
        <v>1.7944331345799868E-6</v>
      </c>
      <c r="M16" s="7">
        <f t="shared" si="4"/>
        <v>5.4468004534474673E-7</v>
      </c>
      <c r="N16" s="7">
        <f t="shared" si="4"/>
        <v>4.9748152538884678E-7</v>
      </c>
      <c r="O16" s="7">
        <f t="shared" si="4"/>
        <v>6.9381779101761753E-7</v>
      </c>
      <c r="P16" s="7">
        <f t="shared" si="4"/>
        <v>1.1738490716416322E-6</v>
      </c>
      <c r="Q16" s="7"/>
      <c r="R16" s="8">
        <v>41418</v>
      </c>
      <c r="S16" s="4">
        <f t="shared" si="5"/>
        <v>3.4981729800793917E-4</v>
      </c>
      <c r="T16" s="4">
        <f t="shared" si="5"/>
        <v>1.3395645316967701E-3</v>
      </c>
      <c r="U16" s="4">
        <f t="shared" si="5"/>
        <v>7.3802442056123503E-4</v>
      </c>
      <c r="V16" s="4">
        <f t="shared" si="5"/>
        <v>7.0532370255709312E-4</v>
      </c>
      <c r="W16" s="4">
        <f t="shared" si="5"/>
        <v>8.3295725641692898E-4</v>
      </c>
      <c r="X16" s="4">
        <f t="shared" si="5"/>
        <v>1.0834431557039032E-3</v>
      </c>
      <c r="Z16" s="8">
        <v>41418</v>
      </c>
      <c r="AA16" s="4">
        <f t="shared" si="6"/>
        <v>9.8244210115117081E-3</v>
      </c>
      <c r="AB16" s="4">
        <f t="shared" si="6"/>
        <v>9.2900788930096789E-2</v>
      </c>
      <c r="AC16" s="4">
        <f t="shared" si="6"/>
        <v>3.6243083193429948E-2</v>
      </c>
      <c r="AD16" s="4">
        <f t="shared" si="6"/>
        <v>3.3600401985994566E-2</v>
      </c>
      <c r="AE16" s="4">
        <f t="shared" si="6"/>
        <v>4.4245210294836523E-2</v>
      </c>
      <c r="AF16" s="4">
        <f t="shared" si="6"/>
        <v>6.7282224391590262E-2</v>
      </c>
      <c r="AG16" s="4"/>
    </row>
    <row r="17" spans="1:33" ht="14.5" x14ac:dyDescent="0.35">
      <c r="A17" s="2">
        <v>43032</v>
      </c>
      <c r="B17" s="5">
        <v>4.6977247258239247E-3</v>
      </c>
      <c r="C17" s="5">
        <v>3.051175968721509E-3</v>
      </c>
      <c r="D17" s="5">
        <v>3.0536481644958262E-3</v>
      </c>
      <c r="E17" s="4">
        <v>2.9745038382043812E-3</v>
      </c>
      <c r="F17" s="4">
        <v>2.941195983848021E-3</v>
      </c>
      <c r="G17" s="4">
        <v>3.052170383115537E-3</v>
      </c>
      <c r="H17" s="4">
        <v>3.3667195894077E-3</v>
      </c>
      <c r="J17" s="2">
        <v>43032</v>
      </c>
      <c r="K17" s="7">
        <f t="shared" si="8"/>
        <v>2.71112280951551E-6</v>
      </c>
      <c r="L17" s="7">
        <f t="shared" si="4"/>
        <v>2.7029877395084251E-6</v>
      </c>
      <c r="M17" s="7">
        <f t="shared" si="4"/>
        <v>2.9694902275282876E-6</v>
      </c>
      <c r="N17" s="7">
        <f t="shared" si="4"/>
        <v>3.0853932213874511E-6</v>
      </c>
      <c r="O17" s="7">
        <f t="shared" si="4"/>
        <v>2.707849094806434E-6</v>
      </c>
      <c r="P17" s="7">
        <f t="shared" si="4"/>
        <v>1.7715746731663732E-6</v>
      </c>
      <c r="Q17" s="7"/>
      <c r="R17" s="8">
        <v>41422</v>
      </c>
      <c r="S17" s="4">
        <f t="shared" si="5"/>
        <v>1.6465487571024158E-3</v>
      </c>
      <c r="T17" s="4">
        <f t="shared" si="5"/>
        <v>1.6440765613280985E-3</v>
      </c>
      <c r="U17" s="4">
        <f t="shared" si="5"/>
        <v>1.7232208876195435E-3</v>
      </c>
      <c r="V17" s="4">
        <f t="shared" si="5"/>
        <v>1.7565287419759037E-3</v>
      </c>
      <c r="W17" s="4">
        <f t="shared" si="5"/>
        <v>1.6455543427083877E-3</v>
      </c>
      <c r="X17" s="4">
        <f t="shared" si="5"/>
        <v>1.3310051364162248E-3</v>
      </c>
      <c r="Z17" s="8">
        <v>41422</v>
      </c>
      <c r="AA17" s="4">
        <f t="shared" si="6"/>
        <v>0.10809277368858772</v>
      </c>
      <c r="AB17" s="4">
        <f t="shared" si="6"/>
        <v>0.10765621248826429</v>
      </c>
      <c r="AC17" s="4">
        <f t="shared" si="6"/>
        <v>0.12232948825756718</v>
      </c>
      <c r="AD17" s="4">
        <f t="shared" si="6"/>
        <v>0.12895381528397087</v>
      </c>
      <c r="AE17" s="4">
        <f t="shared" si="6"/>
        <v>0.10791700770885448</v>
      </c>
      <c r="AF17" s="4">
        <f t="shared" si="6"/>
        <v>6.2202409764456013E-2</v>
      </c>
      <c r="AG17" s="4"/>
    </row>
    <row r="18" spans="1:33" ht="14.5" x14ac:dyDescent="0.35">
      <c r="A18" s="2">
        <v>43033</v>
      </c>
      <c r="B18" s="5">
        <v>5.3861045987917159E-3</v>
      </c>
      <c r="C18" s="5">
        <v>2.9908942524343729E-3</v>
      </c>
      <c r="D18" s="5">
        <v>3.0378773808479309E-3</v>
      </c>
      <c r="E18" s="4">
        <v>3.641997499894899E-3</v>
      </c>
      <c r="F18" s="4">
        <v>3.593532092416891E-3</v>
      </c>
      <c r="G18" s="4">
        <v>3.7599637857002829E-3</v>
      </c>
      <c r="H18" s="4">
        <v>3.9098264190119136E-3</v>
      </c>
      <c r="J18" s="2">
        <v>43033</v>
      </c>
      <c r="K18" s="7">
        <f t="shared" si="8"/>
        <v>5.7370326032972629E-6</v>
      </c>
      <c r="L18" s="7">
        <f t="shared" si="8"/>
        <v>5.5141710670920088E-6</v>
      </c>
      <c r="M18" s="7">
        <f t="shared" si="8"/>
        <v>3.041909572422271E-6</v>
      </c>
      <c r="N18" s="7">
        <f t="shared" si="8"/>
        <v>3.213316190610922E-6</v>
      </c>
      <c r="O18" s="7">
        <f t="shared" si="8"/>
        <v>2.6443339440016671E-6</v>
      </c>
      <c r="P18" s="7">
        <f t="shared" si="8"/>
        <v>2.1793972640939661E-6</v>
      </c>
      <c r="Q18" s="7"/>
      <c r="R18" s="8">
        <v>41423</v>
      </c>
      <c r="S18" s="4">
        <f t="shared" ref="S18:X60" si="11">ABS($B18-C18)</f>
        <v>2.395210346357343E-3</v>
      </c>
      <c r="T18" s="4">
        <f t="shared" si="11"/>
        <v>2.348227217943785E-3</v>
      </c>
      <c r="U18" s="4">
        <f t="shared" si="11"/>
        <v>1.7441070988968169E-3</v>
      </c>
      <c r="V18" s="4">
        <f t="shared" si="11"/>
        <v>1.792572506374825E-3</v>
      </c>
      <c r="W18" s="4">
        <f t="shared" si="11"/>
        <v>1.626140813091433E-3</v>
      </c>
      <c r="X18" s="4">
        <f t="shared" si="11"/>
        <v>1.4762781797798023E-3</v>
      </c>
      <c r="Z18" s="8">
        <v>41423</v>
      </c>
      <c r="AA18" s="4">
        <f t="shared" ref="AA18:AF60" si="12">($B18/C18)-LN($B18/C18)-1</f>
        <v>0.21258418915264299</v>
      </c>
      <c r="AB18" s="4">
        <f t="shared" si="12"/>
        <v>0.20031951048487695</v>
      </c>
      <c r="AC18" s="4">
        <f t="shared" si="12"/>
        <v>8.7597385955036522E-2</v>
      </c>
      <c r="AD18" s="4">
        <f t="shared" si="12"/>
        <v>9.4146205074705502E-2</v>
      </c>
      <c r="AE18" s="4">
        <f t="shared" si="12"/>
        <v>7.3075335492885474E-2</v>
      </c>
      <c r="AF18" s="4">
        <f t="shared" si="12"/>
        <v>5.7252078459203215E-2</v>
      </c>
      <c r="AG18" s="4"/>
    </row>
    <row r="19" spans="1:33" ht="14.5" x14ac:dyDescent="0.35">
      <c r="A19" s="2">
        <v>43034</v>
      </c>
      <c r="B19" s="5">
        <v>3.494058658217176E-3</v>
      </c>
      <c r="C19" s="5">
        <v>3.7310135085135698E-3</v>
      </c>
      <c r="D19" s="5">
        <v>3.5800840705633159E-3</v>
      </c>
      <c r="E19" s="4">
        <v>3.8402380182369997E-3</v>
      </c>
      <c r="F19" s="4">
        <v>3.7979829148936392E-3</v>
      </c>
      <c r="G19" s="4">
        <v>3.9689441785225226E-3</v>
      </c>
      <c r="H19" s="4">
        <v>4.0722468247714368E-3</v>
      </c>
      <c r="J19" s="2">
        <v>43034</v>
      </c>
      <c r="K19" s="7">
        <f t="shared" si="8"/>
        <v>5.6147601078986388E-8</v>
      </c>
      <c r="L19" s="7">
        <f t="shared" si="8"/>
        <v>7.4003715693233926E-9</v>
      </c>
      <c r="M19" s="7">
        <f t="shared" si="8"/>
        <v>1.1984014930373472E-7</v>
      </c>
      <c r="N19" s="7">
        <f t="shared" si="8"/>
        <v>9.2369953796340686E-8</v>
      </c>
      <c r="O19" s="7">
        <f t="shared" si="8"/>
        <v>2.2551625739567969E-7</v>
      </c>
      <c r="P19" s="7">
        <f t="shared" si="8"/>
        <v>3.3430155594337754E-7</v>
      </c>
      <c r="Q19" s="7"/>
      <c r="R19" s="8">
        <v>41424</v>
      </c>
      <c r="S19" s="4">
        <f t="shared" si="11"/>
        <v>2.3695485029639378E-4</v>
      </c>
      <c r="T19" s="4">
        <f t="shared" si="11"/>
        <v>8.6025412346139862E-5</v>
      </c>
      <c r="U19" s="4">
        <f t="shared" si="11"/>
        <v>3.4617936001982369E-4</v>
      </c>
      <c r="V19" s="4">
        <f t="shared" si="11"/>
        <v>3.0392425667646319E-4</v>
      </c>
      <c r="W19" s="4">
        <f t="shared" si="11"/>
        <v>4.7488552030534653E-4</v>
      </c>
      <c r="X19" s="4">
        <f t="shared" si="11"/>
        <v>5.7818816655426071E-4</v>
      </c>
      <c r="Z19" s="8">
        <v>41424</v>
      </c>
      <c r="AA19" s="4">
        <f t="shared" si="12"/>
        <v>2.1064021734511496E-3</v>
      </c>
      <c r="AB19" s="4">
        <f t="shared" si="12"/>
        <v>2.9340318332482518E-4</v>
      </c>
      <c r="AC19" s="4">
        <f t="shared" si="12"/>
        <v>4.3250613058920528E-3</v>
      </c>
      <c r="AD19" s="4">
        <f t="shared" si="12"/>
        <v>3.3835696273794014E-3</v>
      </c>
      <c r="AE19" s="4">
        <f t="shared" si="12"/>
        <v>7.7857695165046703E-3</v>
      </c>
      <c r="AF19" s="4">
        <f t="shared" si="12"/>
        <v>1.1148298944601009E-2</v>
      </c>
      <c r="AG19" s="4"/>
    </row>
    <row r="20" spans="1:33" ht="14.5" x14ac:dyDescent="0.35">
      <c r="A20" s="2">
        <v>43035</v>
      </c>
      <c r="B20" s="5">
        <v>3.121306837413873E-3</v>
      </c>
      <c r="C20" s="5">
        <v>3.3499924466013908E-3</v>
      </c>
      <c r="D20" s="5">
        <v>3.3417234662920241E-3</v>
      </c>
      <c r="E20" s="4">
        <v>3.533395786571524E-3</v>
      </c>
      <c r="F20" s="4">
        <v>3.3843095575033762E-3</v>
      </c>
      <c r="G20" s="4">
        <v>3.617706016305009E-3</v>
      </c>
      <c r="H20" s="4">
        <v>3.891757825603697E-3</v>
      </c>
      <c r="J20" s="2">
        <v>43035</v>
      </c>
      <c r="K20" s="7">
        <f t="shared" si="8"/>
        <v>5.2297107849466161E-8</v>
      </c>
      <c r="L20" s="7">
        <f t="shared" si="8"/>
        <v>4.8583490286008605E-8</v>
      </c>
      <c r="M20" s="7">
        <f t="shared" si="8"/>
        <v>1.698173020178571E-7</v>
      </c>
      <c r="N20" s="7">
        <f t="shared" si="8"/>
        <v>6.9170430774477589E-8</v>
      </c>
      <c r="O20" s="7">
        <f t="shared" si="8"/>
        <v>2.4641214480379413E-7</v>
      </c>
      <c r="P20" s="7">
        <f t="shared" si="8"/>
        <v>5.935947252026764E-7</v>
      </c>
      <c r="Q20" s="7"/>
      <c r="R20" s="8">
        <v>41425</v>
      </c>
      <c r="S20" s="4">
        <f t="shared" si="11"/>
        <v>2.2868560918751788E-4</v>
      </c>
      <c r="T20" s="4">
        <f t="shared" si="11"/>
        <v>2.2041662887815113E-4</v>
      </c>
      <c r="U20" s="4">
        <f t="shared" si="11"/>
        <v>4.1208894915765104E-4</v>
      </c>
      <c r="V20" s="4">
        <f t="shared" si="11"/>
        <v>2.6300272008950324E-4</v>
      </c>
      <c r="W20" s="4">
        <f t="shared" si="11"/>
        <v>4.9639917889113608E-4</v>
      </c>
      <c r="X20" s="4">
        <f t="shared" si="11"/>
        <v>7.7045098818982402E-4</v>
      </c>
      <c r="Z20" s="8">
        <v>41425</v>
      </c>
      <c r="AA20" s="4">
        <f t="shared" si="12"/>
        <v>2.4418039476723497E-3</v>
      </c>
      <c r="AB20" s="4">
        <f t="shared" si="12"/>
        <v>2.2759421921372258E-3</v>
      </c>
      <c r="AC20" s="4">
        <f t="shared" si="12"/>
        <v>7.3807290254797042E-3</v>
      </c>
      <c r="AD20" s="4">
        <f t="shared" si="12"/>
        <v>3.1857710409675111E-3</v>
      </c>
      <c r="AE20" s="4">
        <f t="shared" si="12"/>
        <v>1.0374558553084112E-2</v>
      </c>
      <c r="AF20" s="4">
        <f t="shared" si="12"/>
        <v>2.2639245761867155E-2</v>
      </c>
      <c r="AG20" s="4"/>
    </row>
    <row r="21" spans="1:33" ht="14.5" x14ac:dyDescent="0.35">
      <c r="A21" s="2">
        <v>43038</v>
      </c>
      <c r="B21" s="5">
        <v>2.78532131250658E-3</v>
      </c>
      <c r="C21" s="5">
        <v>2.4162644986063242E-3</v>
      </c>
      <c r="D21" s="5">
        <v>2.753979759290814E-3</v>
      </c>
      <c r="E21" s="4">
        <v>3.4790850014695292E-3</v>
      </c>
      <c r="F21" s="4">
        <v>3.434255607013811E-3</v>
      </c>
      <c r="G21" s="4">
        <v>3.5568895336239659E-3</v>
      </c>
      <c r="H21" s="4">
        <v>3.8782248912189021E-3</v>
      </c>
      <c r="J21" s="2">
        <v>43038</v>
      </c>
      <c r="K21" s="7">
        <f t="shared" si="8"/>
        <v>1.3620293188620802E-7</v>
      </c>
      <c r="L21" s="7">
        <f t="shared" si="8"/>
        <v>9.8229295797669211E-10</v>
      </c>
      <c r="M21" s="7">
        <f t="shared" si="8"/>
        <v>4.8130805612347978E-7</v>
      </c>
      <c r="N21" s="7">
        <f t="shared" si="8"/>
        <v>4.2111571858759759E-7</v>
      </c>
      <c r="O21" s="7">
        <f t="shared" si="8"/>
        <v>5.9531751983824738E-7</v>
      </c>
      <c r="P21" s="7">
        <f t="shared" si="8"/>
        <v>1.1944382323622008E-6</v>
      </c>
      <c r="Q21" s="7"/>
      <c r="R21" s="8">
        <v>41428</v>
      </c>
      <c r="S21" s="4">
        <f t="shared" si="11"/>
        <v>3.6905681390025577E-4</v>
      </c>
      <c r="T21" s="4">
        <f t="shared" si="11"/>
        <v>3.1341553215766E-5</v>
      </c>
      <c r="U21" s="4">
        <f t="shared" si="11"/>
        <v>6.9376368896294921E-4</v>
      </c>
      <c r="V21" s="4">
        <f t="shared" si="11"/>
        <v>6.4893429450723098E-4</v>
      </c>
      <c r="W21" s="4">
        <f t="shared" si="11"/>
        <v>7.7156822111738594E-4</v>
      </c>
      <c r="X21" s="4">
        <f t="shared" si="11"/>
        <v>1.0929035787123221E-3</v>
      </c>
      <c r="Z21" s="8">
        <v>41428</v>
      </c>
      <c r="AA21" s="4">
        <f t="shared" si="12"/>
        <v>1.0598094989571205E-2</v>
      </c>
      <c r="AB21" s="4">
        <f t="shared" si="12"/>
        <v>6.4270264294785662E-5</v>
      </c>
      <c r="AC21" s="4">
        <f t="shared" si="12"/>
        <v>2.299627651366376E-2</v>
      </c>
      <c r="AD21" s="4">
        <f t="shared" si="12"/>
        <v>2.047772481836807E-2</v>
      </c>
      <c r="AE21" s="4">
        <f t="shared" si="12"/>
        <v>2.760102013620136E-2</v>
      </c>
      <c r="AF21" s="4">
        <f t="shared" si="12"/>
        <v>4.9209200873275183E-2</v>
      </c>
      <c r="AG21" s="4"/>
    </row>
    <row r="22" spans="1:33" ht="14.5" x14ac:dyDescent="0.35">
      <c r="A22" s="2">
        <v>43039</v>
      </c>
      <c r="B22" s="5">
        <v>2.1940021411983568E-3</v>
      </c>
      <c r="C22" s="5">
        <v>2.3238633293658491E-3</v>
      </c>
      <c r="D22" s="5">
        <v>3.347022226080298E-3</v>
      </c>
      <c r="E22" s="4">
        <v>3.4643975662266308E-3</v>
      </c>
      <c r="F22" s="4">
        <v>3.4214399204813453E-3</v>
      </c>
      <c r="G22" s="4">
        <v>3.5331686538091012E-3</v>
      </c>
      <c r="H22" s="4">
        <v>3.900067976095828E-3</v>
      </c>
      <c r="J22" s="2">
        <v>43039</v>
      </c>
      <c r="K22" s="7">
        <f t="shared" si="8"/>
        <v>1.6863928192272821E-8</v>
      </c>
      <c r="L22" s="7">
        <f t="shared" si="8"/>
        <v>1.3294553161411587E-6</v>
      </c>
      <c r="M22" s="7">
        <f t="shared" si="8"/>
        <v>1.6139045359327689E-6</v>
      </c>
      <c r="N22" s="7">
        <f t="shared" si="8"/>
        <v>1.5066035020111543E-6</v>
      </c>
      <c r="O22" s="7">
        <f t="shared" si="8"/>
        <v>1.793366948498023E-6</v>
      </c>
      <c r="P22" s="7">
        <f t="shared" si="8"/>
        <v>2.9106606330044052E-6</v>
      </c>
      <c r="Q22" s="7"/>
      <c r="R22" s="8">
        <v>41429</v>
      </c>
      <c r="S22" s="4">
        <f t="shared" si="11"/>
        <v>1.2986118816749222E-4</v>
      </c>
      <c r="T22" s="4">
        <f t="shared" si="11"/>
        <v>1.1530200848819411E-3</v>
      </c>
      <c r="U22" s="4">
        <f t="shared" si="11"/>
        <v>1.270395425028274E-3</v>
      </c>
      <c r="V22" s="4">
        <f t="shared" si="11"/>
        <v>1.2274377792829885E-3</v>
      </c>
      <c r="W22" s="4">
        <f t="shared" si="11"/>
        <v>1.3391665126107444E-3</v>
      </c>
      <c r="X22" s="4">
        <f t="shared" si="11"/>
        <v>1.7060658348974711E-3</v>
      </c>
      <c r="Z22" s="8">
        <v>41429</v>
      </c>
      <c r="AA22" s="4">
        <f t="shared" si="12"/>
        <v>1.6220966452054064E-3</v>
      </c>
      <c r="AB22" s="4">
        <f t="shared" si="12"/>
        <v>7.7852410949184936E-2</v>
      </c>
      <c r="AC22" s="4">
        <f t="shared" si="12"/>
        <v>9.0111175436240254E-2</v>
      </c>
      <c r="AD22" s="4">
        <f t="shared" si="12"/>
        <v>8.5585262421588482E-2</v>
      </c>
      <c r="AE22" s="4">
        <f t="shared" si="12"/>
        <v>9.7440710333176028E-2</v>
      </c>
      <c r="AF22" s="4">
        <f t="shared" si="12"/>
        <v>0.13782149135445732</v>
      </c>
      <c r="AG22" s="4"/>
    </row>
    <row r="23" spans="1:33" ht="14.5" x14ac:dyDescent="0.35">
      <c r="A23" s="2">
        <v>43040</v>
      </c>
      <c r="B23" s="5">
        <v>4.6214990449002964E-3</v>
      </c>
      <c r="C23" s="5">
        <v>2.945831511169672E-3</v>
      </c>
      <c r="D23" s="5">
        <v>3.019477473571897E-3</v>
      </c>
      <c r="E23" s="4">
        <v>3.190962786416418E-3</v>
      </c>
      <c r="F23" s="4">
        <v>3.1669946337778612E-3</v>
      </c>
      <c r="G23" s="4">
        <v>3.253823944967846E-3</v>
      </c>
      <c r="H23" s="4">
        <v>3.6193553292590171E-3</v>
      </c>
      <c r="J23" s="2">
        <v>43040</v>
      </c>
      <c r="K23" s="7">
        <f t="shared" si="8"/>
        <v>2.8078616835988733E-6</v>
      </c>
      <c r="L23" s="7">
        <f t="shared" si="8"/>
        <v>2.566473115001514E-6</v>
      </c>
      <c r="M23" s="7">
        <f t="shared" si="8"/>
        <v>2.0464339868370539E-6</v>
      </c>
      <c r="N23" s="7">
        <f t="shared" si="8"/>
        <v>2.115583081974622E-6</v>
      </c>
      <c r="O23" s="7">
        <f t="shared" si="8"/>
        <v>1.8705351789752382E-6</v>
      </c>
      <c r="P23" s="7">
        <f t="shared" si="8"/>
        <v>1.0042920267993094E-6</v>
      </c>
      <c r="Q23" s="7"/>
      <c r="R23" s="8">
        <v>41430</v>
      </c>
      <c r="S23" s="4">
        <f t="shared" si="11"/>
        <v>1.6756675337306244E-3</v>
      </c>
      <c r="T23" s="4">
        <f t="shared" si="11"/>
        <v>1.6020215713283994E-3</v>
      </c>
      <c r="U23" s="4">
        <f t="shared" si="11"/>
        <v>1.4305362584838784E-3</v>
      </c>
      <c r="V23" s="4">
        <f t="shared" si="11"/>
        <v>1.4545044111224353E-3</v>
      </c>
      <c r="W23" s="4">
        <f t="shared" si="11"/>
        <v>1.3676750999324504E-3</v>
      </c>
      <c r="X23" s="4">
        <f t="shared" si="11"/>
        <v>1.0021437156412794E-3</v>
      </c>
      <c r="Z23" s="8">
        <v>41430</v>
      </c>
      <c r="AA23" s="4">
        <f t="shared" si="12"/>
        <v>0.1184986745865948</v>
      </c>
      <c r="AB23" s="4">
        <f t="shared" si="12"/>
        <v>0.10492719133125772</v>
      </c>
      <c r="AC23" s="4">
        <f t="shared" si="12"/>
        <v>7.7912226505868709E-2</v>
      </c>
      <c r="AD23" s="4">
        <f t="shared" si="12"/>
        <v>8.1333568644947229E-2</v>
      </c>
      <c r="AE23" s="4">
        <f t="shared" si="12"/>
        <v>6.9440331836277958E-2</v>
      </c>
      <c r="AF23" s="4">
        <f t="shared" si="12"/>
        <v>3.2461392868886829E-2</v>
      </c>
      <c r="AG23" s="4"/>
    </row>
    <row r="24" spans="1:33" ht="14.5" x14ac:dyDescent="0.35">
      <c r="A24" s="2">
        <v>43041</v>
      </c>
      <c r="B24" s="5">
        <v>5.718171343497694E-3</v>
      </c>
      <c r="C24" s="5">
        <v>4.0036388672888279E-3</v>
      </c>
      <c r="D24" s="5">
        <v>3.1480377074331049E-3</v>
      </c>
      <c r="E24" s="4">
        <v>3.5268494742864611E-3</v>
      </c>
      <c r="F24" s="4">
        <v>3.4886540951874776E-3</v>
      </c>
      <c r="G24" s="4">
        <v>3.644704590696175E-3</v>
      </c>
      <c r="H24" s="4">
        <v>3.7482053467317602E-3</v>
      </c>
      <c r="J24" s="2">
        <v>43041</v>
      </c>
      <c r="K24" s="7">
        <f t="shared" si="8"/>
        <v>2.939621611974906E-6</v>
      </c>
      <c r="L24" s="7">
        <f t="shared" si="8"/>
        <v>6.6055869072305852E-6</v>
      </c>
      <c r="M24" s="7">
        <f t="shared" si="8"/>
        <v>4.8018915344834116E-6</v>
      </c>
      <c r="N24" s="7">
        <f t="shared" si="8"/>
        <v>4.9707471605127595E-6</v>
      </c>
      <c r="O24" s="7">
        <f t="shared" si="8"/>
        <v>4.2992643749732758E-6</v>
      </c>
      <c r="P24" s="7">
        <f t="shared" si="8"/>
        <v>3.8807660284139994E-6</v>
      </c>
      <c r="Q24" s="7"/>
      <c r="R24" s="8">
        <v>41431</v>
      </c>
      <c r="S24" s="4">
        <f t="shared" si="11"/>
        <v>1.7145324762088661E-3</v>
      </c>
      <c r="T24" s="4">
        <f t="shared" si="11"/>
        <v>2.5701336360645891E-3</v>
      </c>
      <c r="U24" s="4">
        <f t="shared" si="11"/>
        <v>2.1913218692112329E-3</v>
      </c>
      <c r="V24" s="4">
        <f t="shared" si="11"/>
        <v>2.2295172483102164E-3</v>
      </c>
      <c r="W24" s="4">
        <f t="shared" si="11"/>
        <v>2.073466752801519E-3</v>
      </c>
      <c r="X24" s="4">
        <f t="shared" si="11"/>
        <v>1.9699659967659339E-3</v>
      </c>
      <c r="Z24" s="8">
        <v>41431</v>
      </c>
      <c r="AA24" s="4">
        <f t="shared" si="12"/>
        <v>7.1798144015999377E-2</v>
      </c>
      <c r="AB24" s="4">
        <f t="shared" si="12"/>
        <v>0.21955428100492336</v>
      </c>
      <c r="AC24" s="4">
        <f t="shared" si="12"/>
        <v>0.13808151413173375</v>
      </c>
      <c r="AD24" s="4">
        <f t="shared" si="12"/>
        <v>0.14494357116900614</v>
      </c>
      <c r="AE24" s="4">
        <f t="shared" si="12"/>
        <v>0.11852469716190539</v>
      </c>
      <c r="AF24" s="4">
        <f t="shared" si="12"/>
        <v>0.10320388496007182</v>
      </c>
      <c r="AG24" s="4"/>
    </row>
    <row r="25" spans="1:33" ht="14.5" x14ac:dyDescent="0.35">
      <c r="A25" s="2">
        <v>43042</v>
      </c>
      <c r="B25" s="5">
        <v>2.880925790486287E-3</v>
      </c>
      <c r="C25" s="5">
        <v>3.3073022495955229E-3</v>
      </c>
      <c r="D25" s="5">
        <v>3.5688239149749279E-3</v>
      </c>
      <c r="E25" s="4">
        <v>3.9264800252734253E-3</v>
      </c>
      <c r="F25" s="4">
        <v>3.9588212341873418E-3</v>
      </c>
      <c r="G25" s="4">
        <v>4.0549170212057332E-3</v>
      </c>
      <c r="H25" s="4">
        <v>4.082822595408292E-3</v>
      </c>
      <c r="J25" s="2">
        <v>43042</v>
      </c>
      <c r="K25" s="7">
        <f t="shared" si="8"/>
        <v>1.817968848825299E-7</v>
      </c>
      <c r="L25" s="7">
        <f t="shared" si="8"/>
        <v>4.732038296749897E-7</v>
      </c>
      <c r="M25" s="7">
        <f t="shared" si="8"/>
        <v>1.0931836578813182E-6</v>
      </c>
      <c r="N25" s="7">
        <f t="shared" si="8"/>
        <v>1.1618585875514937E-6</v>
      </c>
      <c r="O25" s="7">
        <f t="shared" si="8"/>
        <v>1.3782554098061601E-6</v>
      </c>
      <c r="P25" s="7">
        <f t="shared" si="8"/>
        <v>1.4445559296817241E-6</v>
      </c>
      <c r="Q25" s="7"/>
      <c r="R25" s="8">
        <v>41432</v>
      </c>
      <c r="S25" s="4">
        <f t="shared" si="11"/>
        <v>4.2637645910923588E-4</v>
      </c>
      <c r="T25" s="4">
        <f t="shared" si="11"/>
        <v>6.8789812448864091E-4</v>
      </c>
      <c r="U25" s="4">
        <f t="shared" si="11"/>
        <v>1.0455542347871383E-3</v>
      </c>
      <c r="V25" s="4">
        <f t="shared" si="11"/>
        <v>1.0778954437010548E-3</v>
      </c>
      <c r="W25" s="4">
        <f t="shared" si="11"/>
        <v>1.1739912307194462E-3</v>
      </c>
      <c r="X25" s="4">
        <f t="shared" si="11"/>
        <v>1.201896804922005E-3</v>
      </c>
      <c r="Z25" s="8">
        <v>41432</v>
      </c>
      <c r="AA25" s="4">
        <f t="shared" si="12"/>
        <v>9.1014155237365557E-3</v>
      </c>
      <c r="AB25" s="4">
        <f t="shared" si="12"/>
        <v>2.1372358751808651E-2</v>
      </c>
      <c r="AC25" s="4">
        <f t="shared" si="12"/>
        <v>4.3348823608079012E-2</v>
      </c>
      <c r="AD25" s="4">
        <f t="shared" si="12"/>
        <v>4.5557748034133372E-2</v>
      </c>
      <c r="AE25" s="4">
        <f t="shared" si="12"/>
        <v>5.2295652283938399E-2</v>
      </c>
      <c r="AF25" s="4">
        <f t="shared" si="12"/>
        <v>5.4297969104810218E-2</v>
      </c>
      <c r="AG25" s="4"/>
    </row>
    <row r="26" spans="1:33" ht="14.5" x14ac:dyDescent="0.35">
      <c r="A26" s="2">
        <v>43045</v>
      </c>
      <c r="B26" s="5">
        <v>1.5277269188525391E-3</v>
      </c>
      <c r="C26" s="5">
        <v>3.135545644909143E-3</v>
      </c>
      <c r="D26" s="5">
        <v>3.293712623417377E-3</v>
      </c>
      <c r="E26" s="4">
        <v>3.5102243832663632E-3</v>
      </c>
      <c r="F26" s="4">
        <v>3.4784636422816287E-3</v>
      </c>
      <c r="G26" s="4">
        <v>3.5698428468757199E-3</v>
      </c>
      <c r="H26" s="4">
        <v>3.8607569277255421E-3</v>
      </c>
      <c r="J26" s="2">
        <v>43045</v>
      </c>
      <c r="K26" s="7">
        <f t="shared" si="8"/>
        <v>2.5850810558582807E-6</v>
      </c>
      <c r="L26" s="7">
        <f t="shared" si="8"/>
        <v>3.1187055087273671E-6</v>
      </c>
      <c r="M26" s="7">
        <f t="shared" si="8"/>
        <v>3.9302961964072412E-6</v>
      </c>
      <c r="N26" s="7">
        <f t="shared" si="8"/>
        <v>3.8053737641348605E-6</v>
      </c>
      <c r="O26" s="7">
        <f t="shared" si="8"/>
        <v>4.1702374634859762E-6</v>
      </c>
      <c r="P26" s="7">
        <f t="shared" si="8"/>
        <v>5.4430290223019637E-6</v>
      </c>
      <c r="Q26" s="7"/>
      <c r="R26" s="8">
        <v>41435</v>
      </c>
      <c r="S26" s="4">
        <f t="shared" si="11"/>
        <v>1.607818726056604E-3</v>
      </c>
      <c r="T26" s="4">
        <f t="shared" si="11"/>
        <v>1.765985704564838E-3</v>
      </c>
      <c r="U26" s="4">
        <f t="shared" si="11"/>
        <v>1.982497464413824E-3</v>
      </c>
      <c r="V26" s="4">
        <f t="shared" si="11"/>
        <v>1.9507367234290896E-3</v>
      </c>
      <c r="W26" s="4">
        <f t="shared" si="11"/>
        <v>2.0421159280231806E-3</v>
      </c>
      <c r="X26" s="4">
        <f t="shared" si="11"/>
        <v>2.3330300088730029E-3</v>
      </c>
      <c r="Z26" s="8">
        <v>41435</v>
      </c>
      <c r="AA26" s="4">
        <f t="shared" si="12"/>
        <v>0.20625066154547578</v>
      </c>
      <c r="AB26" s="4">
        <f t="shared" si="12"/>
        <v>0.23206570172058094</v>
      </c>
      <c r="AC26" s="4">
        <f t="shared" si="12"/>
        <v>0.26712101760294438</v>
      </c>
      <c r="AD26" s="4">
        <f t="shared" si="12"/>
        <v>0.26200564275665017</v>
      </c>
      <c r="AE26" s="4">
        <f t="shared" si="12"/>
        <v>0.27669416748085052</v>
      </c>
      <c r="AF26" s="4">
        <f t="shared" si="12"/>
        <v>0.32278888245600212</v>
      </c>
      <c r="AG26" s="4"/>
    </row>
    <row r="27" spans="1:33" ht="14.5" x14ac:dyDescent="0.35">
      <c r="A27" s="2">
        <v>43046</v>
      </c>
      <c r="B27" s="5">
        <v>3.6508282823071859E-3</v>
      </c>
      <c r="C27" s="5">
        <v>3.7296779919415708E-3</v>
      </c>
      <c r="D27" s="5">
        <v>3.7809421773999929E-3</v>
      </c>
      <c r="E27" s="4">
        <v>3.1983767916409635E-3</v>
      </c>
      <c r="F27" s="4">
        <v>3.1701639066242879E-3</v>
      </c>
      <c r="G27" s="4">
        <v>3.2324979058475701E-3</v>
      </c>
      <c r="H27" s="4">
        <v>3.6301069917542149E-3</v>
      </c>
      <c r="J27" s="2">
        <v>43046</v>
      </c>
      <c r="K27" s="7">
        <f t="shared" si="8"/>
        <v>6.2172767094268059E-9</v>
      </c>
      <c r="L27" s="7">
        <f t="shared" si="8"/>
        <v>1.6929625696221986E-8</v>
      </c>
      <c r="M27" s="7">
        <f t="shared" si="8"/>
        <v>2.047123514060868E-7</v>
      </c>
      <c r="N27" s="7">
        <f t="shared" si="8"/>
        <v>2.3103824205063011E-7</v>
      </c>
      <c r="O27" s="7">
        <f t="shared" si="8"/>
        <v>1.7500030386884389E-7</v>
      </c>
      <c r="P27" s="7">
        <f t="shared" si="8"/>
        <v>4.2937188218064629E-10</v>
      </c>
      <c r="Q27" s="7"/>
      <c r="R27" s="8">
        <v>41436</v>
      </c>
      <c r="S27" s="4">
        <f t="shared" si="11"/>
        <v>7.8849709634384868E-5</v>
      </c>
      <c r="T27" s="4">
        <f t="shared" si="11"/>
        <v>1.3011389509280701E-4</v>
      </c>
      <c r="U27" s="4">
        <f t="shared" si="11"/>
        <v>4.5245149066622248E-4</v>
      </c>
      <c r="V27" s="4">
        <f t="shared" si="11"/>
        <v>4.8066437568289799E-4</v>
      </c>
      <c r="W27" s="4">
        <f t="shared" si="11"/>
        <v>4.1833037645961583E-4</v>
      </c>
      <c r="X27" s="4">
        <f t="shared" si="11"/>
        <v>2.0721290552971026E-5</v>
      </c>
      <c r="Z27" s="8">
        <v>41436</v>
      </c>
      <c r="AA27" s="4">
        <f t="shared" si="12"/>
        <v>2.2667473933846161E-4</v>
      </c>
      <c r="AB27" s="4">
        <f t="shared" si="12"/>
        <v>6.0607555009073444E-4</v>
      </c>
      <c r="AC27" s="4">
        <f t="shared" si="12"/>
        <v>9.1522082198991495E-3</v>
      </c>
      <c r="AD27" s="4">
        <f t="shared" si="12"/>
        <v>1.0450524532017003E-2</v>
      </c>
      <c r="AE27" s="4">
        <f t="shared" si="12"/>
        <v>7.7150820461457936E-3</v>
      </c>
      <c r="AF27" s="4">
        <f t="shared" si="12"/>
        <v>1.6229905293041469E-5</v>
      </c>
      <c r="AG27" s="4"/>
    </row>
    <row r="28" spans="1:33" ht="14.5" x14ac:dyDescent="0.35">
      <c r="A28" s="2">
        <v>43047</v>
      </c>
      <c r="B28" s="5">
        <v>1.921124072879393E-3</v>
      </c>
      <c r="C28" s="5">
        <v>4.2187375947833061E-3</v>
      </c>
      <c r="D28" s="5">
        <v>4.682525061070919E-3</v>
      </c>
      <c r="E28" s="4">
        <v>3.6578808295270222E-3</v>
      </c>
      <c r="F28" s="4">
        <v>3.6763185353408598E-3</v>
      </c>
      <c r="G28" s="4">
        <v>3.732953823622875E-3</v>
      </c>
      <c r="H28" s="4">
        <v>3.9482646728294284E-3</v>
      </c>
      <c r="J28" s="2">
        <v>43047</v>
      </c>
      <c r="K28" s="7">
        <f t="shared" si="8"/>
        <v>5.2790278960357026E-6</v>
      </c>
      <c r="L28" s="7">
        <f t="shared" si="8"/>
        <v>7.6253354175851351E-6</v>
      </c>
      <c r="M28" s="7">
        <f t="shared" si="8"/>
        <v>3.0163240317611924E-6</v>
      </c>
      <c r="N28" s="7">
        <f t="shared" si="8"/>
        <v>3.0807076010553972E-6</v>
      </c>
      <c r="O28" s="7">
        <f t="shared" si="8"/>
        <v>3.282727045679188E-6</v>
      </c>
      <c r="P28" s="7">
        <f t="shared" si="8"/>
        <v>4.1092990119657883E-6</v>
      </c>
      <c r="Q28" s="7"/>
      <c r="R28" s="8">
        <v>41437</v>
      </c>
      <c r="S28" s="4">
        <f t="shared" si="11"/>
        <v>2.2976135219039129E-3</v>
      </c>
      <c r="T28" s="4">
        <f t="shared" si="11"/>
        <v>2.7614009881915258E-3</v>
      </c>
      <c r="U28" s="4">
        <f t="shared" si="11"/>
        <v>1.7367567566476292E-3</v>
      </c>
      <c r="V28" s="4">
        <f t="shared" si="11"/>
        <v>1.7551944624614668E-3</v>
      </c>
      <c r="W28" s="4">
        <f t="shared" si="11"/>
        <v>1.811829750743482E-3</v>
      </c>
      <c r="X28" s="4">
        <f t="shared" si="11"/>
        <v>2.0271405999500352E-3</v>
      </c>
      <c r="Z28" s="8">
        <v>41437</v>
      </c>
      <c r="AA28" s="4">
        <f t="shared" si="12"/>
        <v>0.24200436284148963</v>
      </c>
      <c r="AB28" s="4">
        <f t="shared" si="12"/>
        <v>0.30120227369223418</v>
      </c>
      <c r="AC28" s="4">
        <f t="shared" si="12"/>
        <v>0.16917488569049288</v>
      </c>
      <c r="AD28" s="4">
        <f t="shared" si="12"/>
        <v>0.17156874445736436</v>
      </c>
      <c r="AE28" s="4">
        <f t="shared" si="12"/>
        <v>0.17892848128611583</v>
      </c>
      <c r="AF28" s="4">
        <f t="shared" si="12"/>
        <v>0.20693997791355256</v>
      </c>
      <c r="AG28" s="4"/>
    </row>
    <row r="29" spans="1:33" ht="14.5" x14ac:dyDescent="0.35">
      <c r="A29" s="2">
        <v>43048</v>
      </c>
      <c r="B29" s="5">
        <v>7.3967258446961384E-3</v>
      </c>
      <c r="C29" s="5">
        <v>4.1454019956290722E-3</v>
      </c>
      <c r="D29" s="5">
        <v>4.3592643924057484E-3</v>
      </c>
      <c r="E29" s="4">
        <v>3.2027150200249952E-3</v>
      </c>
      <c r="F29" s="4">
        <v>3.2161079978484902E-3</v>
      </c>
      <c r="G29" s="4">
        <v>3.2454729003487601E-3</v>
      </c>
      <c r="H29" s="4">
        <v>3.5646932031489198E-3</v>
      </c>
      <c r="J29" s="2">
        <v>43048</v>
      </c>
      <c r="K29" s="7">
        <f t="shared" si="8"/>
        <v>1.0571106771512283E-5</v>
      </c>
      <c r="L29" s="7">
        <f t="shared" si="8"/>
        <v>9.2261720741500451E-6</v>
      </c>
      <c r="M29" s="7">
        <f t="shared" si="8"/>
        <v>1.7589726797458728E-5</v>
      </c>
      <c r="N29" s="7">
        <f t="shared" si="8"/>
        <v>1.7477565581381068E-5</v>
      </c>
      <c r="O29" s="7">
        <f t="shared" si="8"/>
        <v>1.7232901007952777E-5</v>
      </c>
      <c r="P29" s="7">
        <f t="shared" si="8"/>
        <v>1.4684474165883353E-5</v>
      </c>
      <c r="Q29" s="7"/>
      <c r="R29" s="8">
        <v>41438</v>
      </c>
      <c r="S29" s="4">
        <f t="shared" si="11"/>
        <v>3.2513238490670662E-3</v>
      </c>
      <c r="T29" s="4">
        <f t="shared" si="11"/>
        <v>3.03746145229039E-3</v>
      </c>
      <c r="U29" s="4">
        <f t="shared" si="11"/>
        <v>4.1940108246711436E-3</v>
      </c>
      <c r="V29" s="4">
        <f t="shared" si="11"/>
        <v>4.1806178468476486E-3</v>
      </c>
      <c r="W29" s="4">
        <f t="shared" si="11"/>
        <v>4.1512529443473783E-3</v>
      </c>
      <c r="X29" s="4">
        <f t="shared" si="11"/>
        <v>3.8320326415472185E-3</v>
      </c>
      <c r="Z29" s="8">
        <v>41438</v>
      </c>
      <c r="AA29" s="4">
        <f t="shared" si="12"/>
        <v>0.20528283832874772</v>
      </c>
      <c r="AB29" s="4">
        <f t="shared" si="12"/>
        <v>0.16804890699604957</v>
      </c>
      <c r="AC29" s="4">
        <f t="shared" si="12"/>
        <v>0.47247877586383713</v>
      </c>
      <c r="AD29" s="4">
        <f t="shared" si="12"/>
        <v>0.46703419115357581</v>
      </c>
      <c r="AE29" s="4">
        <f t="shared" si="12"/>
        <v>0.45531393455459002</v>
      </c>
      <c r="AF29" s="4">
        <f t="shared" si="12"/>
        <v>0.3450370221058634</v>
      </c>
      <c r="AG29" s="4"/>
    </row>
    <row r="30" spans="1:33" ht="14.5" x14ac:dyDescent="0.35">
      <c r="A30" s="2">
        <v>43052</v>
      </c>
      <c r="B30" s="5">
        <v>3.704016722543902E-3</v>
      </c>
      <c r="C30" s="5">
        <v>2.5160321965813641E-3</v>
      </c>
      <c r="D30" s="5">
        <v>3.584631253033876E-3</v>
      </c>
      <c r="E30" s="4">
        <v>3.3981698583308781E-3</v>
      </c>
      <c r="F30" s="4">
        <v>3.397384787688403E-3</v>
      </c>
      <c r="G30" s="4">
        <v>3.4286210873618909E-3</v>
      </c>
      <c r="H30" s="4">
        <v>3.72222018195131E-3</v>
      </c>
      <c r="J30" s="2">
        <v>43052</v>
      </c>
      <c r="K30" s="7">
        <f t="shared" si="8"/>
        <v>1.4113072339264357E-6</v>
      </c>
      <c r="L30" s="7">
        <f t="shared" si="8"/>
        <v>1.4252890330129341E-8</v>
      </c>
      <c r="M30" s="7">
        <f t="shared" si="8"/>
        <v>9.3542304348939864E-8</v>
      </c>
      <c r="N30" s="7">
        <f t="shared" si="8"/>
        <v>9.4023143473226928E-8</v>
      </c>
      <c r="O30" s="7">
        <f t="shared" si="8"/>
        <v>7.5842755877303322E-8</v>
      </c>
      <c r="P30" s="7">
        <f t="shared" si="8"/>
        <v>3.3136593439715098E-10</v>
      </c>
      <c r="Q30" s="7"/>
      <c r="R30" s="8">
        <v>41439</v>
      </c>
      <c r="S30" s="4">
        <f t="shared" si="11"/>
        <v>1.1879845259625378E-3</v>
      </c>
      <c r="T30" s="4">
        <f t="shared" si="11"/>
        <v>1.1938546951002597E-4</v>
      </c>
      <c r="U30" s="4">
        <f t="shared" si="11"/>
        <v>3.0584686421302387E-4</v>
      </c>
      <c r="V30" s="4">
        <f t="shared" si="11"/>
        <v>3.0663193485549892E-4</v>
      </c>
      <c r="W30" s="4">
        <f t="shared" si="11"/>
        <v>2.7539563518201105E-4</v>
      </c>
      <c r="X30" s="4">
        <f t="shared" si="11"/>
        <v>1.8203459407408005E-5</v>
      </c>
      <c r="Z30" s="8">
        <v>41439</v>
      </c>
      <c r="AA30" s="4">
        <f t="shared" si="12"/>
        <v>8.5431171969584829E-2</v>
      </c>
      <c r="AB30" s="4">
        <f t="shared" si="12"/>
        <v>5.4259084410390734E-4</v>
      </c>
      <c r="AC30" s="4">
        <f t="shared" si="12"/>
        <v>3.8225850611444123E-3</v>
      </c>
      <c r="AD30" s="4">
        <f t="shared" si="12"/>
        <v>3.8434098220336832E-3</v>
      </c>
      <c r="AE30" s="4">
        <f t="shared" si="12"/>
        <v>3.0628970532360356E-3</v>
      </c>
      <c r="AF30" s="4">
        <f t="shared" si="12"/>
        <v>1.1997550275921753E-5</v>
      </c>
      <c r="AG30" s="4"/>
    </row>
    <row r="31" spans="1:33" ht="14.5" x14ac:dyDescent="0.35">
      <c r="A31" s="2">
        <v>43053</v>
      </c>
      <c r="B31" s="5">
        <v>5.5130206288799347E-3</v>
      </c>
      <c r="C31" s="5">
        <v>2.9120682738721371E-3</v>
      </c>
      <c r="D31" s="5">
        <v>3.4786541946232319E-3</v>
      </c>
      <c r="E31" s="4">
        <v>3.8318240068218943E-3</v>
      </c>
      <c r="F31" s="4">
        <v>3.8827633739621789E-3</v>
      </c>
      <c r="G31" s="4">
        <v>3.8903053013996849E-3</v>
      </c>
      <c r="H31" s="4">
        <v>4.0678013507874349E-3</v>
      </c>
      <c r="J31" s="2">
        <v>43053</v>
      </c>
      <c r="K31" s="7">
        <f t="shared" si="8"/>
        <v>6.7649531530206085E-6</v>
      </c>
      <c r="L31" s="7">
        <f t="shared" si="8"/>
        <v>4.1386467888303315E-6</v>
      </c>
      <c r="M31" s="7">
        <f t="shared" si="8"/>
        <v>2.8264220820193653E-6</v>
      </c>
      <c r="N31" s="7">
        <f t="shared" si="8"/>
        <v>2.6577387172119765E-6</v>
      </c>
      <c r="O31" s="7">
        <f t="shared" si="8"/>
        <v>2.6332050340393344E-6</v>
      </c>
      <c r="P31" s="7">
        <f t="shared" si="8"/>
        <v>2.088658761770206E-6</v>
      </c>
      <c r="Q31" s="7"/>
      <c r="R31" s="8">
        <v>41442</v>
      </c>
      <c r="S31" s="4">
        <f t="shared" si="11"/>
        <v>2.6009523550077976E-3</v>
      </c>
      <c r="T31" s="4">
        <f t="shared" si="11"/>
        <v>2.0343664342567028E-3</v>
      </c>
      <c r="U31" s="4">
        <f t="shared" si="11"/>
        <v>1.6811966220580403E-3</v>
      </c>
      <c r="V31" s="4">
        <f t="shared" si="11"/>
        <v>1.6302572549177557E-3</v>
      </c>
      <c r="W31" s="4">
        <f t="shared" si="11"/>
        <v>1.6227153274802498E-3</v>
      </c>
      <c r="X31" s="4">
        <f t="shared" si="11"/>
        <v>1.4452192780924997E-3</v>
      </c>
      <c r="Z31" s="8">
        <v>41442</v>
      </c>
      <c r="AA31" s="4">
        <f t="shared" si="12"/>
        <v>0.25491414130631807</v>
      </c>
      <c r="AB31" s="4">
        <f t="shared" si="12"/>
        <v>0.1243470303431089</v>
      </c>
      <c r="AC31" s="4">
        <f t="shared" si="12"/>
        <v>7.4974032797077594E-2</v>
      </c>
      <c r="AD31" s="4">
        <f t="shared" si="12"/>
        <v>6.9304788275684759E-2</v>
      </c>
      <c r="AE31" s="4">
        <f t="shared" si="12"/>
        <v>6.8492689606374446E-2</v>
      </c>
      <c r="AF31" s="4">
        <f t="shared" si="12"/>
        <v>5.1272621859897782E-2</v>
      </c>
      <c r="AG31" s="4"/>
    </row>
    <row r="32" spans="1:33" ht="14.5" x14ac:dyDescent="0.35">
      <c r="A32" s="2">
        <v>43054</v>
      </c>
      <c r="B32" s="5">
        <v>4.0836578394501102E-3</v>
      </c>
      <c r="C32" s="5">
        <v>3.7149889394640918E-3</v>
      </c>
      <c r="D32" s="5">
        <v>3.4169796854257579E-3</v>
      </c>
      <c r="E32" s="4">
        <v>4.2981812836007105E-3</v>
      </c>
      <c r="F32" s="4">
        <v>4.2877419898856035E-3</v>
      </c>
      <c r="G32" s="4">
        <v>4.3854466766632318E-3</v>
      </c>
      <c r="H32" s="4">
        <v>4.4144922619603778E-3</v>
      </c>
      <c r="J32" s="2">
        <v>43054</v>
      </c>
      <c r="K32" s="7">
        <f t="shared" si="8"/>
        <v>1.3591675781690081E-7</v>
      </c>
      <c r="L32" s="7">
        <f t="shared" si="8"/>
        <v>4.44459761053318E-7</v>
      </c>
      <c r="M32" s="7">
        <f t="shared" si="8"/>
        <v>4.6020308090235727E-8</v>
      </c>
      <c r="N32" s="7">
        <f t="shared" si="8"/>
        <v>4.1650340458977046E-8</v>
      </c>
      <c r="O32" s="7">
        <f t="shared" si="8"/>
        <v>9.1076502266448026E-8</v>
      </c>
      <c r="P32" s="7">
        <f t="shared" si="8"/>
        <v>1.0945141511770223E-7</v>
      </c>
      <c r="Q32" s="7"/>
      <c r="R32" s="8">
        <v>41443</v>
      </c>
      <c r="S32" s="4">
        <f t="shared" si="11"/>
        <v>3.6866889998601838E-4</v>
      </c>
      <c r="T32" s="4">
        <f t="shared" si="11"/>
        <v>6.6667815402435228E-4</v>
      </c>
      <c r="U32" s="4">
        <f t="shared" si="11"/>
        <v>2.145234441506003E-4</v>
      </c>
      <c r="V32" s="4">
        <f t="shared" si="11"/>
        <v>2.0408415043549327E-4</v>
      </c>
      <c r="W32" s="4">
        <f t="shared" si="11"/>
        <v>3.0178883721312163E-4</v>
      </c>
      <c r="X32" s="4">
        <f t="shared" si="11"/>
        <v>3.3083442251026756E-4</v>
      </c>
      <c r="Z32" s="8">
        <v>41443</v>
      </c>
      <c r="AA32" s="4">
        <f t="shared" si="12"/>
        <v>4.6208076268239306E-3</v>
      </c>
      <c r="AB32" s="4">
        <f t="shared" si="12"/>
        <v>1.6871350472617674E-2</v>
      </c>
      <c r="AC32" s="4">
        <f t="shared" si="12"/>
        <v>1.2885768980461787E-3</v>
      </c>
      <c r="AD32" s="4">
        <f t="shared" si="12"/>
        <v>1.1700202061939446E-3</v>
      </c>
      <c r="AE32" s="4">
        <f t="shared" si="12"/>
        <v>2.4823832503617638E-3</v>
      </c>
      <c r="AF32" s="4">
        <f t="shared" si="12"/>
        <v>2.9569057606848581E-3</v>
      </c>
      <c r="AG32" s="4"/>
    </row>
    <row r="33" spans="1:33" ht="14.5" x14ac:dyDescent="0.35">
      <c r="A33" s="2">
        <v>43055</v>
      </c>
      <c r="B33" s="5">
        <v>5.0232481691104584E-3</v>
      </c>
      <c r="C33" s="5">
        <v>2.7114483527839179E-3</v>
      </c>
      <c r="D33" s="5">
        <v>3.023730125278234E-3</v>
      </c>
      <c r="E33" s="4">
        <v>4.286848922116393E-3</v>
      </c>
      <c r="F33" s="4">
        <v>4.2741680630946381E-3</v>
      </c>
      <c r="G33" s="4">
        <v>4.3290440003481024E-3</v>
      </c>
      <c r="H33" s="4">
        <v>4.5353152834533292E-3</v>
      </c>
      <c r="J33" s="2">
        <v>43055</v>
      </c>
      <c r="K33" s="7">
        <f t="shared" si="8"/>
        <v>5.3444183907674263E-6</v>
      </c>
      <c r="L33" s="7">
        <f t="shared" si="8"/>
        <v>3.998072407610645E-6</v>
      </c>
      <c r="M33" s="7">
        <f t="shared" si="8"/>
        <v>5.4228385097342651E-7</v>
      </c>
      <c r="N33" s="7">
        <f t="shared" si="8"/>
        <v>5.6112100522867262E-7</v>
      </c>
      <c r="O33" s="7">
        <f t="shared" si="8"/>
        <v>4.8191942792703368E-7</v>
      </c>
      <c r="P33" s="7">
        <f t="shared" si="8"/>
        <v>2.3807850090569311E-7</v>
      </c>
      <c r="Q33" s="7"/>
      <c r="R33" s="8">
        <v>41444</v>
      </c>
      <c r="S33" s="4">
        <f t="shared" si="11"/>
        <v>2.3117998163265405E-3</v>
      </c>
      <c r="T33" s="4">
        <f t="shared" si="11"/>
        <v>1.9995180438322244E-3</v>
      </c>
      <c r="U33" s="4">
        <f t="shared" si="11"/>
        <v>7.3639924699406539E-4</v>
      </c>
      <c r="V33" s="4">
        <f t="shared" si="11"/>
        <v>7.4908010601582031E-4</v>
      </c>
      <c r="W33" s="4">
        <f t="shared" si="11"/>
        <v>6.94204168762356E-4</v>
      </c>
      <c r="X33" s="4">
        <f t="shared" si="11"/>
        <v>4.8793288565712918E-4</v>
      </c>
      <c r="Z33" s="8">
        <v>41444</v>
      </c>
      <c r="AA33" s="4">
        <f t="shared" si="12"/>
        <v>0.23601315870648909</v>
      </c>
      <c r="AB33" s="4">
        <f t="shared" si="12"/>
        <v>0.15368973932727581</v>
      </c>
      <c r="AC33" s="4">
        <f t="shared" si="12"/>
        <v>1.3256188162606097E-2</v>
      </c>
      <c r="AD33" s="4">
        <f t="shared" si="12"/>
        <v>1.377023085105189E-2</v>
      </c>
      <c r="AE33" s="4">
        <f t="shared" si="12"/>
        <v>1.1629655834347163E-2</v>
      </c>
      <c r="AF33" s="4">
        <f t="shared" si="12"/>
        <v>5.4030517945269363E-3</v>
      </c>
      <c r="AG33" s="4"/>
    </row>
    <row r="34" spans="1:33" ht="14.5" x14ac:dyDescent="0.35">
      <c r="A34" s="2">
        <v>43056</v>
      </c>
      <c r="B34" s="5">
        <v>1.6983909195911601E-3</v>
      </c>
      <c r="C34" s="5">
        <v>2.871962264180183E-3</v>
      </c>
      <c r="D34" s="5">
        <v>2.4195376317948099E-3</v>
      </c>
      <c r="E34" s="4">
        <v>4.3189653987159926E-3</v>
      </c>
      <c r="F34" s="4">
        <v>4.207280414435027E-3</v>
      </c>
      <c r="G34" s="4">
        <v>4.381236791204641E-3</v>
      </c>
      <c r="H34" s="4">
        <v>4.4221701330781193E-3</v>
      </c>
      <c r="J34" s="2">
        <v>43056</v>
      </c>
      <c r="K34" s="7">
        <f t="shared" si="8"/>
        <v>1.3772697008404872E-6</v>
      </c>
      <c r="L34" s="7">
        <f t="shared" si="8"/>
        <v>5.200525805221337E-7</v>
      </c>
      <c r="M34" s="7">
        <f t="shared" si="8"/>
        <v>6.8674106006403866E-6</v>
      </c>
      <c r="N34" s="7">
        <f t="shared" si="8"/>
        <v>6.2945264973379123E-6</v>
      </c>
      <c r="O34" s="7">
        <f t="shared" si="8"/>
        <v>7.197661970833497E-6</v>
      </c>
      <c r="P34" s="7">
        <f t="shared" si="8"/>
        <v>7.418973203823637E-6</v>
      </c>
      <c r="Q34" s="7"/>
      <c r="R34" s="8">
        <v>41445</v>
      </c>
      <c r="S34" s="4">
        <f t="shared" si="11"/>
        <v>1.1735713445890229E-3</v>
      </c>
      <c r="T34" s="4">
        <f t="shared" si="11"/>
        <v>7.2114671220364977E-4</v>
      </c>
      <c r="U34" s="4">
        <f t="shared" si="11"/>
        <v>2.6205744791248323E-3</v>
      </c>
      <c r="V34" s="4">
        <f t="shared" si="11"/>
        <v>2.5088894948438667E-3</v>
      </c>
      <c r="W34" s="4">
        <f t="shared" si="11"/>
        <v>2.6828458716134807E-3</v>
      </c>
      <c r="X34" s="4">
        <f t="shared" si="11"/>
        <v>2.723779213486959E-3</v>
      </c>
      <c r="Z34" s="8">
        <v>41445</v>
      </c>
      <c r="AA34" s="4">
        <f t="shared" si="12"/>
        <v>0.11668373787763286</v>
      </c>
      <c r="AB34" s="4">
        <f t="shared" si="12"/>
        <v>5.5843720472328551E-2</v>
      </c>
      <c r="AC34" s="4">
        <f t="shared" si="12"/>
        <v>0.32657482130279902</v>
      </c>
      <c r="AD34" s="4">
        <f t="shared" si="12"/>
        <v>0.31081421190409464</v>
      </c>
      <c r="AE34" s="4">
        <f t="shared" si="12"/>
        <v>0.33530079397350443</v>
      </c>
      <c r="AF34" s="4">
        <f t="shared" si="12"/>
        <v>0.34101204299469767</v>
      </c>
      <c r="AG34" s="4"/>
    </row>
    <row r="35" spans="1:33" ht="14.5" x14ac:dyDescent="0.35">
      <c r="A35" s="2">
        <v>43059</v>
      </c>
      <c r="B35" s="5">
        <v>2.4280120951982159E-3</v>
      </c>
      <c r="C35" s="5">
        <v>2.222585491836071E-3</v>
      </c>
      <c r="D35" s="5">
        <v>2.784944605082273E-3</v>
      </c>
      <c r="E35" s="4">
        <v>3.750499154074635E-3</v>
      </c>
      <c r="F35" s="4">
        <v>3.6932338927663996E-3</v>
      </c>
      <c r="G35" s="4">
        <v>3.742559198592886E-3</v>
      </c>
      <c r="H35" s="4">
        <v>4.1095603470930504E-3</v>
      </c>
      <c r="J35" s="2">
        <v>43059</v>
      </c>
      <c r="K35" s="7">
        <f t="shared" si="8"/>
        <v>4.2200089368907981E-8</v>
      </c>
      <c r="L35" s="7">
        <f t="shared" si="8"/>
        <v>1.2740081661213259E-7</v>
      </c>
      <c r="M35" s="7">
        <f t="shared" si="8"/>
        <v>1.7489720208956014E-6</v>
      </c>
      <c r="N35" s="7">
        <f t="shared" si="8"/>
        <v>1.6007861970416662E-6</v>
      </c>
      <c r="O35" s="7">
        <f t="shared" si="8"/>
        <v>1.7280340870433176E-6</v>
      </c>
      <c r="P35" s="7">
        <f t="shared" si="8"/>
        <v>2.8276045234505739E-6</v>
      </c>
      <c r="Q35" s="7"/>
      <c r="R35" s="8">
        <v>41446</v>
      </c>
      <c r="S35" s="4">
        <f t="shared" si="11"/>
        <v>2.0542660336214484E-4</v>
      </c>
      <c r="T35" s="4">
        <f t="shared" si="11"/>
        <v>3.5693250988405719E-4</v>
      </c>
      <c r="U35" s="4">
        <f t="shared" si="11"/>
        <v>1.3224870588764192E-3</v>
      </c>
      <c r="V35" s="4">
        <f t="shared" si="11"/>
        <v>1.2652217975681838E-3</v>
      </c>
      <c r="W35" s="4">
        <f t="shared" si="11"/>
        <v>1.3145471033946701E-3</v>
      </c>
      <c r="X35" s="4">
        <f t="shared" si="11"/>
        <v>1.6815482518948346E-3</v>
      </c>
      <c r="Z35" s="8">
        <v>41446</v>
      </c>
      <c r="AA35" s="4">
        <f t="shared" si="12"/>
        <v>4.0251618225073393E-3</v>
      </c>
      <c r="AB35" s="4">
        <f t="shared" si="12"/>
        <v>8.9900976253467491E-3</v>
      </c>
      <c r="AC35" s="4">
        <f t="shared" si="12"/>
        <v>8.2199804405167942E-2</v>
      </c>
      <c r="AD35" s="4">
        <f t="shared" si="12"/>
        <v>7.6851310755563951E-2</v>
      </c>
      <c r="AE35" s="4">
        <f t="shared" si="12"/>
        <v>8.145396529413329E-2</v>
      </c>
      <c r="AF35" s="4">
        <f t="shared" si="12"/>
        <v>0.11706359827215618</v>
      </c>
      <c r="AG35" s="4"/>
    </row>
    <row r="36" spans="1:33" ht="14.5" x14ac:dyDescent="0.35">
      <c r="A36" s="2">
        <v>43060</v>
      </c>
      <c r="B36" s="5">
        <v>3.9855603236489314E-3</v>
      </c>
      <c r="C36" s="5">
        <v>3.6904271692037578E-3</v>
      </c>
      <c r="D36" s="5">
        <v>3.3845715224742889E-3</v>
      </c>
      <c r="E36" s="4">
        <v>3.7378561912717982E-3</v>
      </c>
      <c r="F36" s="4">
        <v>3.6826286373429023E-3</v>
      </c>
      <c r="G36" s="4">
        <v>3.7541216374435311E-3</v>
      </c>
      <c r="H36" s="4">
        <v>4.0282958752789599E-3</v>
      </c>
      <c r="J36" s="2">
        <v>43060</v>
      </c>
      <c r="K36" s="7">
        <f t="shared" si="8"/>
        <v>8.7103578852758693E-8</v>
      </c>
      <c r="L36" s="7">
        <f t="shared" si="8"/>
        <v>3.6118753913733394E-7</v>
      </c>
      <c r="M36" s="7">
        <f t="shared" si="8"/>
        <v>6.135733719670833E-8</v>
      </c>
      <c r="N36" s="7">
        <f t="shared" si="8"/>
        <v>9.1767606568214442E-8</v>
      </c>
      <c r="O36" s="7">
        <f t="shared" si="8"/>
        <v>5.3563865472481737E-8</v>
      </c>
      <c r="P36" s="7">
        <f t="shared" si="8"/>
        <v>1.8263273731228278E-9</v>
      </c>
      <c r="Q36" s="7"/>
      <c r="R36" s="8">
        <v>41449</v>
      </c>
      <c r="S36" s="4">
        <f t="shared" si="11"/>
        <v>2.951331544451736E-4</v>
      </c>
      <c r="T36" s="4">
        <f t="shared" si="11"/>
        <v>6.0098880117464247E-4</v>
      </c>
      <c r="U36" s="4">
        <f t="shared" si="11"/>
        <v>2.4770413237713319E-4</v>
      </c>
      <c r="V36" s="4">
        <f t="shared" si="11"/>
        <v>3.0293168630602914E-4</v>
      </c>
      <c r="W36" s="4">
        <f t="shared" si="11"/>
        <v>2.3143868620540027E-4</v>
      </c>
      <c r="X36" s="4">
        <f t="shared" si="11"/>
        <v>4.2735551630028457E-5</v>
      </c>
      <c r="Z36" s="8">
        <v>41449</v>
      </c>
      <c r="AA36" s="4">
        <f t="shared" si="12"/>
        <v>3.0369315348095505E-3</v>
      </c>
      <c r="AB36" s="4">
        <f t="shared" si="12"/>
        <v>1.4116580768158249E-2</v>
      </c>
      <c r="AC36" s="4">
        <f t="shared" si="12"/>
        <v>2.1033632093834242E-3</v>
      </c>
      <c r="AD36" s="4">
        <f t="shared" si="12"/>
        <v>3.20852492513235E-3</v>
      </c>
      <c r="AE36" s="4">
        <f t="shared" si="12"/>
        <v>1.8256532993368157E-3</v>
      </c>
      <c r="AF36" s="4">
        <f t="shared" si="12"/>
        <v>5.6674950232871169E-5</v>
      </c>
      <c r="AG36" s="4"/>
    </row>
    <row r="37" spans="1:33" ht="14.5" x14ac:dyDescent="0.35">
      <c r="A37" s="2">
        <v>43061</v>
      </c>
      <c r="B37" s="5">
        <v>2.2375465657179768E-3</v>
      </c>
      <c r="C37" s="5">
        <v>3.2168726902455091E-3</v>
      </c>
      <c r="D37" s="5">
        <v>2.882133005186915E-3</v>
      </c>
      <c r="E37" s="4">
        <v>3.8764651980722447E-3</v>
      </c>
      <c r="F37" s="4">
        <v>3.7941142923349921E-3</v>
      </c>
      <c r="G37" s="4">
        <v>3.9310891547745287E-3</v>
      </c>
      <c r="H37" s="4">
        <v>4.013072285814925E-3</v>
      </c>
      <c r="J37" s="2">
        <v>43061</v>
      </c>
      <c r="K37" s="7">
        <f t="shared" si="8"/>
        <v>9.5907965818211586E-7</v>
      </c>
      <c r="L37" s="7">
        <f t="shared" si="8"/>
        <v>4.154916779472431E-7</v>
      </c>
      <c r="M37" s="7">
        <f t="shared" si="8"/>
        <v>2.6860542834779844E-6</v>
      </c>
      <c r="N37" s="7">
        <f t="shared" si="8"/>
        <v>2.4229030875456633E-6</v>
      </c>
      <c r="O37" s="7">
        <f t="shared" si="8"/>
        <v>2.8680865009483693E-6</v>
      </c>
      <c r="P37" s="7">
        <f t="shared" si="8"/>
        <v>3.1524915827257866E-6</v>
      </c>
      <c r="Q37" s="7"/>
      <c r="R37" s="8">
        <v>41450</v>
      </c>
      <c r="S37" s="4">
        <f t="shared" si="11"/>
        <v>9.7932612452753236E-4</v>
      </c>
      <c r="T37" s="4">
        <f t="shared" si="11"/>
        <v>6.4458643946893818E-4</v>
      </c>
      <c r="U37" s="4">
        <f t="shared" si="11"/>
        <v>1.638918632354268E-3</v>
      </c>
      <c r="V37" s="4">
        <f t="shared" si="11"/>
        <v>1.5565677266170153E-3</v>
      </c>
      <c r="W37" s="4">
        <f t="shared" si="11"/>
        <v>1.6935425890565519E-3</v>
      </c>
      <c r="X37" s="4">
        <f t="shared" si="11"/>
        <v>1.7755257200969482E-3</v>
      </c>
      <c r="Z37" s="8">
        <v>41450</v>
      </c>
      <c r="AA37" s="4">
        <f t="shared" si="12"/>
        <v>5.8595472139259197E-2</v>
      </c>
      <c r="AB37" s="4">
        <f t="shared" si="12"/>
        <v>2.950156896316547E-2</v>
      </c>
      <c r="AC37" s="4">
        <f t="shared" si="12"/>
        <v>0.12675684302012202</v>
      </c>
      <c r="AD37" s="4">
        <f t="shared" si="12"/>
        <v>0.11781248985944548</v>
      </c>
      <c r="AE37" s="4">
        <f t="shared" si="12"/>
        <v>0.1327290696046477</v>
      </c>
      <c r="AF37" s="4">
        <f t="shared" si="12"/>
        <v>0.14174160245589373</v>
      </c>
      <c r="AG37" s="4"/>
    </row>
    <row r="38" spans="1:33" ht="14.5" x14ac:dyDescent="0.35">
      <c r="A38" s="2">
        <v>43063</v>
      </c>
      <c r="B38" s="5">
        <v>2.057540935728663E-3</v>
      </c>
      <c r="C38" s="5">
        <v>3.1218577641993761E-3</v>
      </c>
      <c r="D38" s="5">
        <v>4.1125449351966381E-3</v>
      </c>
      <c r="E38" s="4">
        <v>3.4792617797571659E-3</v>
      </c>
      <c r="F38" s="4">
        <v>3.3944346390138154E-3</v>
      </c>
      <c r="G38" s="4">
        <v>3.4989424294565091E-3</v>
      </c>
      <c r="H38" s="4">
        <v>3.7072042488615841E-3</v>
      </c>
      <c r="J38" s="2">
        <v>43063</v>
      </c>
      <c r="K38" s="7">
        <f t="shared" si="8"/>
        <v>1.1327703113659574E-6</v>
      </c>
      <c r="L38" s="7">
        <f t="shared" si="8"/>
        <v>4.2230414378293735E-6</v>
      </c>
      <c r="M38" s="7">
        <f t="shared" si="8"/>
        <v>2.0212901583451186E-6</v>
      </c>
      <c r="N38" s="7">
        <f t="shared" si="8"/>
        <v>1.787284773883489E-6</v>
      </c>
      <c r="O38" s="7">
        <f t="shared" si="8"/>
        <v>2.077638266120866E-6</v>
      </c>
      <c r="P38" s="7">
        <f t="shared" si="8"/>
        <v>2.7213890466966861E-6</v>
      </c>
      <c r="Q38" s="7"/>
      <c r="R38" s="8">
        <v>41451</v>
      </c>
      <c r="S38" s="4">
        <f t="shared" si="11"/>
        <v>1.0643168284707131E-3</v>
      </c>
      <c r="T38" s="4">
        <f t="shared" si="11"/>
        <v>2.0550039994679751E-3</v>
      </c>
      <c r="U38" s="4">
        <f t="shared" si="11"/>
        <v>1.4217208440285029E-3</v>
      </c>
      <c r="V38" s="4">
        <f t="shared" si="11"/>
        <v>1.3368937032851524E-3</v>
      </c>
      <c r="W38" s="4">
        <f t="shared" si="11"/>
        <v>1.4414014937278461E-3</v>
      </c>
      <c r="X38" s="4">
        <f t="shared" si="11"/>
        <v>1.6496633131329211E-3</v>
      </c>
      <c r="Z38" s="8">
        <v>41451</v>
      </c>
      <c r="AA38" s="4">
        <f t="shared" si="12"/>
        <v>7.5992522980077304E-2</v>
      </c>
      <c r="AB38" s="4">
        <f t="shared" si="12"/>
        <v>0.1928389320222208</v>
      </c>
      <c r="AC38" s="4">
        <f t="shared" si="12"/>
        <v>0.11668143437851453</v>
      </c>
      <c r="AD38" s="4">
        <f t="shared" si="12"/>
        <v>0.10677696051579755</v>
      </c>
      <c r="AE38" s="4">
        <f t="shared" si="12"/>
        <v>0.11899573528189511</v>
      </c>
      <c r="AF38" s="4">
        <f t="shared" si="12"/>
        <v>0.14377795667616766</v>
      </c>
      <c r="AG38" s="4"/>
    </row>
    <row r="39" spans="1:33" ht="14.5" x14ac:dyDescent="0.35">
      <c r="A39" s="2">
        <v>43066</v>
      </c>
      <c r="B39" s="5">
        <v>2.8914726199585979E-3</v>
      </c>
      <c r="C39" s="5">
        <v>5.4744407534599304E-3</v>
      </c>
      <c r="D39" s="5">
        <v>4.8417653888463974E-3</v>
      </c>
      <c r="E39" s="4">
        <v>3.1866757616264198E-3</v>
      </c>
      <c r="F39" s="4">
        <v>3.0960846768797734E-3</v>
      </c>
      <c r="G39" s="4">
        <v>3.2169231622889709E-3</v>
      </c>
      <c r="H39" s="4">
        <v>3.386613294534214E-3</v>
      </c>
      <c r="J39" s="2">
        <v>43066</v>
      </c>
      <c r="K39" s="7">
        <f t="shared" si="8"/>
        <v>6.6717243786833575E-6</v>
      </c>
      <c r="L39" s="7">
        <f t="shared" si="8"/>
        <v>3.8036418843760396E-6</v>
      </c>
      <c r="M39" s="7">
        <f t="shared" si="8"/>
        <v>8.714489485055216E-8</v>
      </c>
      <c r="N39" s="7">
        <f t="shared" si="8"/>
        <v>4.1866093837514374E-8</v>
      </c>
      <c r="O39" s="7">
        <f t="shared" si="8"/>
        <v>1.0591805550313391E-7</v>
      </c>
      <c r="P39" s="7">
        <f t="shared" si="8"/>
        <v>2.4516428761919617E-7</v>
      </c>
      <c r="Q39" s="7"/>
      <c r="R39" s="8">
        <v>41452</v>
      </c>
      <c r="S39" s="4">
        <f t="shared" si="11"/>
        <v>2.5829681335013325E-3</v>
      </c>
      <c r="T39" s="4">
        <f t="shared" si="11"/>
        <v>1.9502927688877995E-3</v>
      </c>
      <c r="U39" s="4">
        <f t="shared" si="11"/>
        <v>2.9520314166782196E-4</v>
      </c>
      <c r="V39" s="4">
        <f t="shared" si="11"/>
        <v>2.0461205692117552E-4</v>
      </c>
      <c r="W39" s="4">
        <f t="shared" si="11"/>
        <v>3.2545054233037302E-4</v>
      </c>
      <c r="X39" s="4">
        <f t="shared" si="11"/>
        <v>4.951406745756161E-4</v>
      </c>
      <c r="Z39" s="8">
        <v>41452</v>
      </c>
      <c r="AA39" s="4">
        <f t="shared" si="12"/>
        <v>0.16650099941247465</v>
      </c>
      <c r="AB39" s="4">
        <f t="shared" si="12"/>
        <v>0.1127073465779278</v>
      </c>
      <c r="AC39" s="4">
        <f t="shared" si="12"/>
        <v>4.5756582834064474E-3</v>
      </c>
      <c r="AD39" s="4">
        <f t="shared" si="12"/>
        <v>2.2850181878608655E-3</v>
      </c>
      <c r="AE39" s="4">
        <f t="shared" si="12"/>
        <v>5.4911663632164487E-3</v>
      </c>
      <c r="AF39" s="4">
        <f t="shared" si="12"/>
        <v>1.1859205235555281E-2</v>
      </c>
      <c r="AG39" s="4"/>
    </row>
    <row r="40" spans="1:33" ht="14.5" x14ac:dyDescent="0.35">
      <c r="A40" s="2">
        <v>43067</v>
      </c>
      <c r="B40" s="5">
        <v>4.7068395941681938E-3</v>
      </c>
      <c r="C40" s="5">
        <v>6.7414864897727966E-3</v>
      </c>
      <c r="D40" s="5">
        <v>8.2773361355066299E-3</v>
      </c>
      <c r="E40" s="4">
        <v>3.3552935624952119E-3</v>
      </c>
      <c r="F40" s="4">
        <v>3.2658516326734247E-3</v>
      </c>
      <c r="G40" s="4">
        <v>3.406590449233372E-3</v>
      </c>
      <c r="H40" s="4">
        <v>3.5360670945772769E-3</v>
      </c>
      <c r="J40" s="2">
        <v>43067</v>
      </c>
      <c r="K40" s="7">
        <f t="shared" si="8"/>
        <v>4.1397879897934472E-6</v>
      </c>
      <c r="L40" s="7">
        <f t="shared" si="8"/>
        <v>1.2748445551709734E-5</v>
      </c>
      <c r="M40" s="7">
        <f t="shared" si="8"/>
        <v>1.8266766757309848E-6</v>
      </c>
      <c r="N40" s="7">
        <f t="shared" si="8"/>
        <v>2.0764463051728501E-6</v>
      </c>
      <c r="O40" s="7">
        <f t="shared" si="8"/>
        <v>1.6906478389037353E-6</v>
      </c>
      <c r="P40" s="7">
        <f t="shared" si="8"/>
        <v>1.3707082457983635E-6</v>
      </c>
      <c r="Q40" s="7"/>
      <c r="R40" s="8">
        <v>41453</v>
      </c>
      <c r="S40" s="4">
        <f t="shared" si="11"/>
        <v>2.0346468956046028E-3</v>
      </c>
      <c r="T40" s="4">
        <f t="shared" si="11"/>
        <v>3.5704965413384361E-3</v>
      </c>
      <c r="U40" s="4">
        <f t="shared" si="11"/>
        <v>1.3515460316729819E-3</v>
      </c>
      <c r="V40" s="4">
        <f t="shared" si="11"/>
        <v>1.4409879614947691E-3</v>
      </c>
      <c r="W40" s="4">
        <f t="shared" si="11"/>
        <v>1.3002491449348218E-3</v>
      </c>
      <c r="X40" s="4">
        <f t="shared" si="11"/>
        <v>1.1707724995909169E-3</v>
      </c>
      <c r="Z40" s="8">
        <v>41453</v>
      </c>
      <c r="AA40" s="4">
        <f t="shared" si="12"/>
        <v>5.7453933738715879E-2</v>
      </c>
      <c r="AB40" s="4">
        <f t="shared" si="12"/>
        <v>0.1331463433831459</v>
      </c>
      <c r="AC40" s="4">
        <f t="shared" si="12"/>
        <v>6.4332651975903543E-2</v>
      </c>
      <c r="AD40" s="4">
        <f t="shared" si="12"/>
        <v>7.5732732393617219E-2</v>
      </c>
      <c r="AE40" s="4">
        <f t="shared" si="12"/>
        <v>5.8381609813368707E-2</v>
      </c>
      <c r="AF40" s="4">
        <f t="shared" si="12"/>
        <v>4.5092973210482779E-2</v>
      </c>
      <c r="AG40" s="4"/>
    </row>
    <row r="41" spans="1:33" ht="14.5" x14ac:dyDescent="0.35">
      <c r="A41" s="2">
        <v>43068</v>
      </c>
      <c r="B41" s="5">
        <v>2.8122947550239968E-3</v>
      </c>
      <c r="C41" s="5">
        <v>4.4118920341134071E-3</v>
      </c>
      <c r="D41" s="5">
        <v>6.7309164442121983E-3</v>
      </c>
      <c r="E41" s="4">
        <v>3.8153056241609406E-3</v>
      </c>
      <c r="F41" s="4">
        <v>3.6297338717354985E-3</v>
      </c>
      <c r="G41" s="4">
        <v>3.8983552074850101E-3</v>
      </c>
      <c r="H41" s="4">
        <v>3.9000572821102338E-3</v>
      </c>
      <c r="J41" s="2">
        <v>43068</v>
      </c>
      <c r="K41" s="7">
        <f t="shared" si="8"/>
        <v>2.5587114552702449E-6</v>
      </c>
      <c r="L41" s="7">
        <f t="shared" si="8"/>
        <v>1.5355595942976195E-5</v>
      </c>
      <c r="M41" s="7">
        <f t="shared" si="8"/>
        <v>1.0060308036068472E-6</v>
      </c>
      <c r="N41" s="7">
        <f t="shared" si="8"/>
        <v>6.682067095300801E-7</v>
      </c>
      <c r="O41" s="7">
        <f t="shared" si="8"/>
        <v>1.179527306399821E-6</v>
      </c>
      <c r="P41" s="7">
        <f t="shared" si="8"/>
        <v>1.1832273153330365E-6</v>
      </c>
      <c r="Q41" s="7"/>
      <c r="R41" s="8">
        <v>41456</v>
      </c>
      <c r="S41" s="4">
        <f t="shared" si="11"/>
        <v>1.5995972790894103E-3</v>
      </c>
      <c r="T41" s="4">
        <f t="shared" si="11"/>
        <v>3.9186216891882019E-3</v>
      </c>
      <c r="U41" s="4">
        <f t="shared" si="11"/>
        <v>1.0030108691369438E-3</v>
      </c>
      <c r="V41" s="4">
        <f t="shared" si="11"/>
        <v>8.1743911671150167E-4</v>
      </c>
      <c r="W41" s="4">
        <f t="shared" si="11"/>
        <v>1.0860604524610133E-3</v>
      </c>
      <c r="X41" s="4">
        <f t="shared" si="11"/>
        <v>1.087762527086237E-3</v>
      </c>
      <c r="Z41" s="8">
        <v>41456</v>
      </c>
      <c r="AA41" s="4">
        <f t="shared" si="12"/>
        <v>8.7737922002824709E-2</v>
      </c>
      <c r="AB41" s="4">
        <f t="shared" si="12"/>
        <v>0.29052802943196365</v>
      </c>
      <c r="AC41" s="4">
        <f t="shared" si="12"/>
        <v>4.2128627821640618E-2</v>
      </c>
      <c r="AD41" s="4">
        <f t="shared" si="12"/>
        <v>2.9952193145203365E-2</v>
      </c>
      <c r="AE41" s="4">
        <f t="shared" si="12"/>
        <v>4.7959399614127429E-2</v>
      </c>
      <c r="AF41" s="4">
        <f t="shared" si="12"/>
        <v>4.8081079931386217E-2</v>
      </c>
      <c r="AG41" s="4"/>
    </row>
    <row r="42" spans="1:33" ht="14.5" x14ac:dyDescent="0.35">
      <c r="A42" s="2">
        <v>43069</v>
      </c>
      <c r="B42" s="5">
        <v>7.162631402616043E-3</v>
      </c>
      <c r="C42" s="5">
        <v>2.8942422941327099E-3</v>
      </c>
      <c r="D42" s="5">
        <v>5.1604900509119034E-3</v>
      </c>
      <c r="E42" s="4">
        <v>3.4411907205283512E-3</v>
      </c>
      <c r="F42" s="4">
        <v>3.3384141088599476E-3</v>
      </c>
      <c r="G42" s="4">
        <v>3.4852064031702041E-3</v>
      </c>
      <c r="H42" s="4">
        <v>3.6437498931929618E-3</v>
      </c>
      <c r="J42" s="2">
        <v>43069</v>
      </c>
      <c r="K42" s="7">
        <f t="shared" si="8"/>
        <v>1.8219145581419139E-5</v>
      </c>
      <c r="L42" s="7">
        <f t="shared" si="8"/>
        <v>4.0085699922036788E-6</v>
      </c>
      <c r="M42" s="7">
        <f t="shared" si="8"/>
        <v>1.3849120750297305E-5</v>
      </c>
      <c r="N42" s="7">
        <f t="shared" si="8"/>
        <v>1.4624637909863193E-5</v>
      </c>
      <c r="O42" s="7">
        <f t="shared" si="8"/>
        <v>1.3523454626549229E-5</v>
      </c>
      <c r="P42" s="7">
        <f t="shared" si="8"/>
        <v>1.2382527077359662E-5</v>
      </c>
      <c r="Q42" s="7"/>
      <c r="R42" s="8">
        <v>41457</v>
      </c>
      <c r="S42" s="4">
        <f t="shared" si="11"/>
        <v>4.2683891084833326E-3</v>
      </c>
      <c r="T42" s="4">
        <f t="shared" si="11"/>
        <v>2.0021413517041396E-3</v>
      </c>
      <c r="U42" s="4">
        <f t="shared" si="11"/>
        <v>3.7214406820876918E-3</v>
      </c>
      <c r="V42" s="4">
        <f t="shared" si="11"/>
        <v>3.8242172937560954E-3</v>
      </c>
      <c r="W42" s="4">
        <f t="shared" si="11"/>
        <v>3.6774249994458389E-3</v>
      </c>
      <c r="X42" s="4">
        <f t="shared" si="11"/>
        <v>3.5188815094230812E-3</v>
      </c>
      <c r="Z42" s="8">
        <v>41457</v>
      </c>
      <c r="AA42" s="4">
        <f t="shared" si="12"/>
        <v>0.56863229730755793</v>
      </c>
      <c r="AB42" s="4">
        <f t="shared" si="12"/>
        <v>6.0129161749201021E-2</v>
      </c>
      <c r="AC42" s="4">
        <f t="shared" si="12"/>
        <v>0.3483799459201109</v>
      </c>
      <c r="AD42" s="4">
        <f t="shared" si="12"/>
        <v>0.38213759916023093</v>
      </c>
      <c r="AE42" s="4">
        <f t="shared" si="12"/>
        <v>0.33480255606297593</v>
      </c>
      <c r="AF42" s="4">
        <f t="shared" si="12"/>
        <v>0.28986671678033327</v>
      </c>
      <c r="AG42" s="4"/>
    </row>
    <row r="43" spans="1:33" ht="14.5" x14ac:dyDescent="0.35">
      <c r="A43" s="2">
        <v>43070</v>
      </c>
      <c r="B43" s="5">
        <v>1.342555675189217E-2</v>
      </c>
      <c r="C43" s="5">
        <v>3.9162440225481987E-3</v>
      </c>
      <c r="D43" s="5">
        <v>5.9048840776085854E-3</v>
      </c>
      <c r="E43" s="4">
        <v>4.5296985467712545E-3</v>
      </c>
      <c r="F43" s="4">
        <v>4.4108379156918547E-3</v>
      </c>
      <c r="G43" s="4">
        <v>4.6501809693037148E-3</v>
      </c>
      <c r="H43" s="4">
        <v>4.480686952556095E-3</v>
      </c>
      <c r="J43" s="2">
        <v>43070</v>
      </c>
      <c r="K43" s="7">
        <f t="shared" si="8"/>
        <v>9.0427028584463294E-5</v>
      </c>
      <c r="L43" s="7">
        <f t="shared" si="8"/>
        <v>5.6560517473715808E-5</v>
      </c>
      <c r="M43" s="7">
        <f t="shared" si="8"/>
        <v>7.913629320561713E-5</v>
      </c>
      <c r="N43" s="7">
        <f t="shared" si="8"/>
        <v>8.1265155695744765E-5</v>
      </c>
      <c r="O43" s="7">
        <f t="shared" si="8"/>
        <v>7.7007220125639928E-5</v>
      </c>
      <c r="P43" s="7">
        <f t="shared" si="8"/>
        <v>8.0010695727074585E-5</v>
      </c>
      <c r="Q43" s="7"/>
      <c r="R43" s="8">
        <v>41458</v>
      </c>
      <c r="S43" s="4">
        <f t="shared" si="11"/>
        <v>9.5093127293439713E-3</v>
      </c>
      <c r="T43" s="4">
        <f t="shared" si="11"/>
        <v>7.5206726742835846E-3</v>
      </c>
      <c r="U43" s="4">
        <f t="shared" si="11"/>
        <v>8.8958582051209163E-3</v>
      </c>
      <c r="V43" s="4">
        <f t="shared" si="11"/>
        <v>9.0147188362003153E-3</v>
      </c>
      <c r="W43" s="4">
        <f t="shared" si="11"/>
        <v>8.7753757825884543E-3</v>
      </c>
      <c r="X43" s="4">
        <f t="shared" si="11"/>
        <v>8.9448697993360742E-3</v>
      </c>
      <c r="Z43" s="8">
        <v>41458</v>
      </c>
      <c r="AA43" s="4">
        <f t="shared" si="12"/>
        <v>1.1961445810817812</v>
      </c>
      <c r="AB43" s="4">
        <f t="shared" si="12"/>
        <v>0.45225566291533292</v>
      </c>
      <c r="AC43" s="4">
        <f t="shared" si="12"/>
        <v>0.87739157807405532</v>
      </c>
      <c r="AD43" s="4">
        <f t="shared" si="12"/>
        <v>0.93067017253008122</v>
      </c>
      <c r="AE43" s="4">
        <f t="shared" si="12"/>
        <v>0.82685017124921001</v>
      </c>
      <c r="AF43" s="4">
        <f t="shared" si="12"/>
        <v>0.89893287410380829</v>
      </c>
      <c r="AG43" s="4"/>
    </row>
    <row r="44" spans="1:33" ht="14.5" x14ac:dyDescent="0.35">
      <c r="A44" s="2">
        <v>43073</v>
      </c>
      <c r="B44" s="5">
        <v>1.0283752107763821E-2</v>
      </c>
      <c r="C44" s="5">
        <v>5.0269388593733311E-3</v>
      </c>
      <c r="D44" s="5">
        <v>4.5651919208467007E-3</v>
      </c>
      <c r="E44" s="4">
        <v>6.4998237512190063E-3</v>
      </c>
      <c r="F44" s="4">
        <v>6.404592560873508E-3</v>
      </c>
      <c r="G44" s="4">
        <v>6.7074867532762846E-3</v>
      </c>
      <c r="H44" s="4">
        <v>6.1401830583687417E-3</v>
      </c>
      <c r="J44" s="2">
        <v>43073</v>
      </c>
      <c r="K44" s="7">
        <f t="shared" si="8"/>
        <v>2.7634085528453772E-5</v>
      </c>
      <c r="L44" s="7">
        <f t="shared" si="8"/>
        <v>3.2701930611393567E-5</v>
      </c>
      <c r="M44" s="7">
        <f t="shared" si="8"/>
        <v>1.4318113807463939E-5</v>
      </c>
      <c r="N44" s="7">
        <f t="shared" si="8"/>
        <v>1.5047878790230256E-5</v>
      </c>
      <c r="O44" s="7">
        <f t="shared" si="8"/>
        <v>1.2789673885707862E-5</v>
      </c>
      <c r="P44" s="7">
        <f t="shared" si="8"/>
        <v>1.7169164467104836E-5</v>
      </c>
      <c r="Q44" s="7"/>
      <c r="R44" s="8">
        <v>41460</v>
      </c>
      <c r="S44" s="4">
        <f t="shared" si="11"/>
        <v>5.2568132483904895E-3</v>
      </c>
      <c r="T44" s="4">
        <f t="shared" si="11"/>
        <v>5.7185601869171199E-3</v>
      </c>
      <c r="U44" s="4">
        <f t="shared" si="11"/>
        <v>3.7839283565448143E-3</v>
      </c>
      <c r="V44" s="4">
        <f t="shared" si="11"/>
        <v>3.8791595468903126E-3</v>
      </c>
      <c r="W44" s="4">
        <f t="shared" si="11"/>
        <v>3.576265354487536E-3</v>
      </c>
      <c r="X44" s="4">
        <f t="shared" si="11"/>
        <v>4.1435690493950789E-3</v>
      </c>
      <c r="Z44" s="8">
        <v>41460</v>
      </c>
      <c r="AA44" s="4">
        <f t="shared" si="12"/>
        <v>0.32997454078752497</v>
      </c>
      <c r="AB44" s="4">
        <f t="shared" si="12"/>
        <v>0.44053935263810073</v>
      </c>
      <c r="AC44" s="4">
        <f t="shared" si="12"/>
        <v>0.12336848630452724</v>
      </c>
      <c r="AD44" s="4">
        <f t="shared" si="12"/>
        <v>0.13213418401488197</v>
      </c>
      <c r="AE44" s="4">
        <f t="shared" si="12"/>
        <v>0.10583430865474464</v>
      </c>
      <c r="AF44" s="4">
        <f t="shared" si="12"/>
        <v>0.15911763132522339</v>
      </c>
      <c r="AG44" s="4"/>
    </row>
    <row r="45" spans="1:33" ht="14.5" x14ac:dyDescent="0.35">
      <c r="A45" s="2">
        <v>43074</v>
      </c>
      <c r="B45" s="5">
        <v>4.4220018958395849E-3</v>
      </c>
      <c r="C45" s="5">
        <v>3.0351993627846241E-3</v>
      </c>
      <c r="D45" s="5">
        <v>2.717542694881558E-3</v>
      </c>
      <c r="E45" s="4">
        <v>6.6788381329969913E-3</v>
      </c>
      <c r="F45" s="4">
        <v>6.5748581576018858E-3</v>
      </c>
      <c r="G45" s="4">
        <v>6.7782848457853357E-3</v>
      </c>
      <c r="H45" s="4">
        <v>6.6596224459133839E-3</v>
      </c>
      <c r="J45" s="2">
        <v>43074</v>
      </c>
      <c r="K45" s="7">
        <f t="shared" si="8"/>
        <v>1.9232212656876557E-6</v>
      </c>
      <c r="L45" s="7">
        <f t="shared" si="8"/>
        <v>2.9051811677304754E-6</v>
      </c>
      <c r="M45" s="7">
        <f t="shared" si="8"/>
        <v>5.0933098013468018E-6</v>
      </c>
      <c r="N45" s="7">
        <f t="shared" si="8"/>
        <v>4.6347900838091492E-6</v>
      </c>
      <c r="O45" s="7">
        <f t="shared" si="8"/>
        <v>5.5520693402050496E-6</v>
      </c>
      <c r="P45" s="7">
        <f t="shared" si="8"/>
        <v>5.006945726112571E-6</v>
      </c>
      <c r="Q45" s="7"/>
      <c r="R45" s="8">
        <v>41463</v>
      </c>
      <c r="S45" s="4">
        <f t="shared" si="11"/>
        <v>1.3868025330549608E-3</v>
      </c>
      <c r="T45" s="4">
        <f t="shared" si="11"/>
        <v>1.7044592009580269E-3</v>
      </c>
      <c r="U45" s="4">
        <f t="shared" si="11"/>
        <v>2.2568362371574065E-3</v>
      </c>
      <c r="V45" s="4">
        <f t="shared" si="11"/>
        <v>2.1528562617623009E-3</v>
      </c>
      <c r="W45" s="4">
        <f t="shared" si="11"/>
        <v>2.3562829499457509E-3</v>
      </c>
      <c r="X45" s="4">
        <f t="shared" si="11"/>
        <v>2.2376205500737991E-3</v>
      </c>
      <c r="Z45" s="8">
        <v>41463</v>
      </c>
      <c r="AA45" s="4">
        <f t="shared" si="12"/>
        <v>8.0591170060888784E-2</v>
      </c>
      <c r="AB45" s="4">
        <f t="shared" si="12"/>
        <v>0.14034158304096978</v>
      </c>
      <c r="AC45" s="4">
        <f t="shared" si="12"/>
        <v>7.4443019803247967E-2</v>
      </c>
      <c r="AD45" s="4">
        <f t="shared" si="12"/>
        <v>6.9222819715597517E-2</v>
      </c>
      <c r="AE45" s="4">
        <f t="shared" si="12"/>
        <v>7.9509288872391171E-2</v>
      </c>
      <c r="AF45" s="4">
        <f t="shared" si="12"/>
        <v>7.3472172739229569E-2</v>
      </c>
      <c r="AG45" s="4"/>
    </row>
    <row r="46" spans="1:33" ht="14.5" x14ac:dyDescent="0.35">
      <c r="A46" s="2">
        <v>43075</v>
      </c>
      <c r="B46" s="5">
        <v>2.853434572664279E-3</v>
      </c>
      <c r="C46" s="5">
        <v>4.1168411262333393E-3</v>
      </c>
      <c r="D46" s="5">
        <v>3.2706696074455981E-3</v>
      </c>
      <c r="E46" s="4">
        <v>5.7629488650026324E-3</v>
      </c>
      <c r="F46" s="4">
        <v>5.6796490027139377E-3</v>
      </c>
      <c r="G46" s="4">
        <v>5.729725769169065E-3</v>
      </c>
      <c r="H46" s="4">
        <v>6.178348903405388E-3</v>
      </c>
      <c r="J46" s="2">
        <v>43075</v>
      </c>
      <c r="K46" s="7">
        <f t="shared" si="8"/>
        <v>1.5961961196012507E-6</v>
      </c>
      <c r="L46" s="7">
        <f t="shared" si="8"/>
        <v>1.7408507424896852E-7</v>
      </c>
      <c r="M46" s="7">
        <f t="shared" si="8"/>
        <v>8.4652734173211488E-6</v>
      </c>
      <c r="N46" s="7">
        <f t="shared" si="8"/>
        <v>7.9874880046209169E-6</v>
      </c>
      <c r="O46" s="7">
        <f t="shared" si="8"/>
        <v>8.2730510470909337E-6</v>
      </c>
      <c r="P46" s="7">
        <f t="shared" si="8"/>
        <v>1.1055055306767597E-5</v>
      </c>
      <c r="Q46" s="7"/>
      <c r="R46" s="8">
        <v>41464</v>
      </c>
      <c r="S46" s="4">
        <f t="shared" si="11"/>
        <v>1.2634065535690603E-3</v>
      </c>
      <c r="T46" s="4">
        <f t="shared" si="11"/>
        <v>4.1723503478131906E-4</v>
      </c>
      <c r="U46" s="4">
        <f t="shared" si="11"/>
        <v>2.9095142923383534E-3</v>
      </c>
      <c r="V46" s="4">
        <f t="shared" si="11"/>
        <v>2.8262144300496587E-3</v>
      </c>
      <c r="W46" s="4">
        <f t="shared" si="11"/>
        <v>2.876291196504786E-3</v>
      </c>
      <c r="X46" s="4">
        <f t="shared" si="11"/>
        <v>3.324914330741109E-3</v>
      </c>
      <c r="Z46" s="8">
        <v>41464</v>
      </c>
      <c r="AA46" s="4">
        <f t="shared" si="12"/>
        <v>5.9675398566272797E-2</v>
      </c>
      <c r="AB46" s="4">
        <f t="shared" si="12"/>
        <v>8.902665688318212E-3</v>
      </c>
      <c r="AC46" s="4">
        <f t="shared" si="12"/>
        <v>0.19806037722228376</v>
      </c>
      <c r="AD46" s="4">
        <f t="shared" si="12"/>
        <v>0.19076234099073597</v>
      </c>
      <c r="AE46" s="4">
        <f t="shared" si="12"/>
        <v>0.19514972361601179</v>
      </c>
      <c r="AF46" s="4">
        <f t="shared" si="12"/>
        <v>0.23437188061518155</v>
      </c>
      <c r="AG46" s="4"/>
    </row>
    <row r="47" spans="1:33" ht="14.5" x14ac:dyDescent="0.35">
      <c r="A47" s="2">
        <v>43076</v>
      </c>
      <c r="B47" s="5">
        <v>4.086743835938861E-3</v>
      </c>
      <c r="C47" s="5">
        <v>3.0265878885984421E-3</v>
      </c>
      <c r="D47" s="5">
        <v>3.4930608235299592E-3</v>
      </c>
      <c r="E47" s="4">
        <v>5.5321499665515628E-3</v>
      </c>
      <c r="F47" s="4">
        <v>5.4603088037740556E-3</v>
      </c>
      <c r="G47" s="4">
        <v>5.4624147749038577E-3</v>
      </c>
      <c r="H47" s="4">
        <v>6.063932866253543E-3</v>
      </c>
      <c r="J47" s="2">
        <v>43076</v>
      </c>
      <c r="K47" s="7">
        <f t="shared" si="8"/>
        <v>1.1239306326812611E-6</v>
      </c>
      <c r="L47" s="7">
        <f t="shared" si="8"/>
        <v>3.5245951922290828E-7</v>
      </c>
      <c r="M47" s="7">
        <f t="shared" si="8"/>
        <v>2.0891988824127831E-6</v>
      </c>
      <c r="N47" s="7">
        <f t="shared" si="8"/>
        <v>1.8866807208640994E-6</v>
      </c>
      <c r="O47" s="7">
        <f t="shared" si="8"/>
        <v>1.8924705323128359E-6</v>
      </c>
      <c r="P47" s="7">
        <f t="shared" si="8"/>
        <v>3.9092764615967127E-6</v>
      </c>
      <c r="Q47" s="7"/>
      <c r="R47" s="8">
        <v>41465</v>
      </c>
      <c r="S47" s="4">
        <f t="shared" si="11"/>
        <v>1.0601559473404189E-3</v>
      </c>
      <c r="T47" s="4">
        <f t="shared" si="11"/>
        <v>5.9368301240890183E-4</v>
      </c>
      <c r="U47" s="4">
        <f t="shared" si="11"/>
        <v>1.4454061306127019E-3</v>
      </c>
      <c r="V47" s="4">
        <f t="shared" si="11"/>
        <v>1.3735649678351947E-3</v>
      </c>
      <c r="W47" s="4">
        <f t="shared" si="11"/>
        <v>1.3756709389649967E-3</v>
      </c>
      <c r="X47" s="4">
        <f t="shared" si="11"/>
        <v>1.977189030314682E-3</v>
      </c>
      <c r="Z47" s="8">
        <v>41465</v>
      </c>
      <c r="AA47" s="4">
        <f t="shared" si="12"/>
        <v>4.996825664506499E-2</v>
      </c>
      <c r="AB47" s="4">
        <f t="shared" si="12"/>
        <v>1.2990539406147583E-2</v>
      </c>
      <c r="AC47" s="4">
        <f t="shared" si="12"/>
        <v>4.1554145691013789E-2</v>
      </c>
      <c r="AD47" s="4">
        <f t="shared" si="12"/>
        <v>3.820237263607984E-2</v>
      </c>
      <c r="AE47" s="4">
        <f t="shared" si="12"/>
        <v>3.8299430896583608E-2</v>
      </c>
      <c r="AF47" s="4">
        <f t="shared" si="12"/>
        <v>6.8552842843793149E-2</v>
      </c>
      <c r="AG47" s="4"/>
    </row>
    <row r="48" spans="1:33" ht="14.5" x14ac:dyDescent="0.35">
      <c r="A48" s="2">
        <v>43077</v>
      </c>
      <c r="B48" s="5">
        <v>3.377785609572307E-3</v>
      </c>
      <c r="C48" s="5">
        <v>3.1768297776579861E-3</v>
      </c>
      <c r="D48" s="5">
        <v>3.4879455342888832E-3</v>
      </c>
      <c r="E48" s="4">
        <v>5.5328607308007486E-3</v>
      </c>
      <c r="F48" s="4">
        <v>5.3958235503906724E-3</v>
      </c>
      <c r="G48" s="4">
        <v>5.4953039939830408E-3</v>
      </c>
      <c r="H48" s="4">
        <v>5.8931285044720319E-3</v>
      </c>
      <c r="J48" s="2">
        <v>43077</v>
      </c>
      <c r="K48" s="7">
        <f t="shared" si="8"/>
        <v>4.0383246380376798E-8</v>
      </c>
      <c r="L48" s="7">
        <f t="shared" si="8"/>
        <v>1.2135209013561732E-8</v>
      </c>
      <c r="M48" s="7">
        <f t="shared" si="8"/>
        <v>4.644348778137782E-6</v>
      </c>
      <c r="N48" s="7">
        <f t="shared" si="8"/>
        <v>4.0724771305824286E-6</v>
      </c>
      <c r="O48" s="7">
        <f t="shared" si="8"/>
        <v>4.4838841083174441E-6</v>
      </c>
      <c r="P48" s="7">
        <f t="shared" si="8"/>
        <v>6.3269498789225284E-6</v>
      </c>
      <c r="Q48" s="7"/>
      <c r="R48" s="8">
        <v>41466</v>
      </c>
      <c r="S48" s="4">
        <f t="shared" si="11"/>
        <v>2.0095583191432091E-4</v>
      </c>
      <c r="T48" s="4">
        <f t="shared" si="11"/>
        <v>1.1015992471657618E-4</v>
      </c>
      <c r="U48" s="4">
        <f t="shared" si="11"/>
        <v>2.1550751212284416E-3</v>
      </c>
      <c r="V48" s="4">
        <f t="shared" si="11"/>
        <v>2.0180379408183654E-3</v>
      </c>
      <c r="W48" s="4">
        <f t="shared" si="11"/>
        <v>2.1175183844107338E-3</v>
      </c>
      <c r="X48" s="4">
        <f t="shared" si="11"/>
        <v>2.5153428948997249E-3</v>
      </c>
      <c r="Z48" s="8">
        <v>41466</v>
      </c>
      <c r="AA48" s="4">
        <f t="shared" si="12"/>
        <v>1.9201446272296696E-3</v>
      </c>
      <c r="AB48" s="4">
        <f t="shared" si="12"/>
        <v>5.0950066037724895E-4</v>
      </c>
      <c r="AC48" s="4">
        <f t="shared" si="12"/>
        <v>0.10397996817112665</v>
      </c>
      <c r="AD48" s="4">
        <f t="shared" si="12"/>
        <v>9.4404900460496766E-2</v>
      </c>
      <c r="AE48" s="4">
        <f t="shared" si="12"/>
        <v>0.10134121174924515</v>
      </c>
      <c r="AF48" s="4">
        <f t="shared" si="12"/>
        <v>0.12974025023242541</v>
      </c>
      <c r="AG48" s="4"/>
    </row>
    <row r="49" spans="1:33" ht="14.5" x14ac:dyDescent="0.35">
      <c r="A49" s="2">
        <v>43080</v>
      </c>
      <c r="B49" s="5">
        <v>1.837169025589104E-3</v>
      </c>
      <c r="C49" s="5">
        <v>4.1423994116485119E-3</v>
      </c>
      <c r="D49" s="5">
        <v>3.7681504618376489E-3</v>
      </c>
      <c r="E49" s="4">
        <v>4.6789334511039343E-3</v>
      </c>
      <c r="F49" s="4">
        <v>4.5365276977870654E-3</v>
      </c>
      <c r="G49" s="4">
        <v>4.6564651646582933E-3</v>
      </c>
      <c r="H49" s="4">
        <v>4.8893757757746993E-3</v>
      </c>
      <c r="J49" s="2">
        <v>43080</v>
      </c>
      <c r="K49" s="7">
        <f t="shared" si="8"/>
        <v>5.3140871328116058E-6</v>
      </c>
      <c r="L49" s="7">
        <f t="shared" si="8"/>
        <v>3.7286893071364933E-6</v>
      </c>
      <c r="M49" s="7">
        <f t="shared" si="8"/>
        <v>8.0756250501216325E-6</v>
      </c>
      <c r="N49" s="7">
        <f t="shared" si="8"/>
        <v>7.2865372411703395E-6</v>
      </c>
      <c r="O49" s="7">
        <f t="shared" si="8"/>
        <v>7.9484307197704368E-6</v>
      </c>
      <c r="P49" s="7">
        <f t="shared" si="8"/>
        <v>9.3159660458785119E-6</v>
      </c>
      <c r="Q49" s="7"/>
      <c r="R49" s="8">
        <v>41467</v>
      </c>
      <c r="S49" s="4">
        <f t="shared" si="11"/>
        <v>2.3052303860594077E-3</v>
      </c>
      <c r="T49" s="4">
        <f t="shared" si="11"/>
        <v>1.9309814362485449E-3</v>
      </c>
      <c r="U49" s="4">
        <f t="shared" si="11"/>
        <v>2.8417644255148301E-3</v>
      </c>
      <c r="V49" s="4">
        <f t="shared" si="11"/>
        <v>2.6993586721979611E-3</v>
      </c>
      <c r="W49" s="4">
        <f t="shared" si="11"/>
        <v>2.8192961390691891E-3</v>
      </c>
      <c r="X49" s="4">
        <f t="shared" si="11"/>
        <v>3.0522067501855951E-3</v>
      </c>
      <c r="Z49" s="8">
        <v>41467</v>
      </c>
      <c r="AA49" s="4">
        <f t="shared" si="12"/>
        <v>0.25655296792674864</v>
      </c>
      <c r="AB49" s="4">
        <f t="shared" si="12"/>
        <v>0.20591040242644087</v>
      </c>
      <c r="AC49" s="4">
        <f t="shared" si="12"/>
        <v>0.32749134154721493</v>
      </c>
      <c r="AD49" s="4">
        <f t="shared" si="12"/>
        <v>0.3089085951738435</v>
      </c>
      <c r="AE49" s="4">
        <f t="shared" si="12"/>
        <v>0.32457235720558897</v>
      </c>
      <c r="AF49" s="4">
        <f t="shared" si="12"/>
        <v>0.35458598093946225</v>
      </c>
      <c r="AG49" s="4"/>
    </row>
    <row r="50" spans="1:33" ht="14.5" x14ac:dyDescent="0.35">
      <c r="A50" s="2">
        <v>43081</v>
      </c>
      <c r="B50" s="5">
        <v>3.9762576044808477E-3</v>
      </c>
      <c r="C50" s="5">
        <v>3.9884559810161591E-3</v>
      </c>
      <c r="D50" s="5">
        <v>4.470036830753088E-3</v>
      </c>
      <c r="E50" s="4">
        <v>3.8231020918445134E-3</v>
      </c>
      <c r="F50" s="4">
        <v>3.6944275335849572E-3</v>
      </c>
      <c r="G50" s="4">
        <v>3.791190813542102E-3</v>
      </c>
      <c r="H50" s="4">
        <v>3.9759457338366102E-3</v>
      </c>
      <c r="J50" s="2">
        <v>43081</v>
      </c>
      <c r="K50" s="7">
        <f t="shared" si="8"/>
        <v>1.4880039009723415E-10</v>
      </c>
      <c r="L50" s="7">
        <f t="shared" si="8"/>
        <v>2.4381792429801225E-7</v>
      </c>
      <c r="M50" s="7">
        <f t="shared" si="8"/>
        <v>2.3456611050898353E-8</v>
      </c>
      <c r="N50" s="7">
        <f t="shared" si="8"/>
        <v>7.9428188861182694E-8</v>
      </c>
      <c r="O50" s="7">
        <f t="shared" si="8"/>
        <v>3.424971710836541E-8</v>
      </c>
      <c r="P50" s="7">
        <f t="shared" si="8"/>
        <v>9.7263298737110487E-14</v>
      </c>
      <c r="Q50" s="7"/>
      <c r="R50" s="8">
        <v>41470</v>
      </c>
      <c r="S50" s="4">
        <f t="shared" si="11"/>
        <v>1.2198376535311334E-5</v>
      </c>
      <c r="T50" s="4">
        <f t="shared" si="11"/>
        <v>4.9377922627224027E-4</v>
      </c>
      <c r="U50" s="4">
        <f t="shared" si="11"/>
        <v>1.5315551263633429E-4</v>
      </c>
      <c r="V50" s="4">
        <f t="shared" si="11"/>
        <v>2.8183007089589056E-4</v>
      </c>
      <c r="W50" s="4">
        <f t="shared" si="11"/>
        <v>1.8506679093874571E-4</v>
      </c>
      <c r="X50" s="4">
        <f t="shared" si="11"/>
        <v>3.118706442374955E-7</v>
      </c>
      <c r="Z50" s="8">
        <v>41470</v>
      </c>
      <c r="AA50" s="4">
        <f t="shared" si="12"/>
        <v>4.6865267637752339E-6</v>
      </c>
      <c r="AB50" s="4">
        <f t="shared" si="12"/>
        <v>6.5913304621207924E-3</v>
      </c>
      <c r="AC50" s="4">
        <f t="shared" si="12"/>
        <v>7.8161678448074312E-4</v>
      </c>
      <c r="AD50" s="4">
        <f t="shared" si="12"/>
        <v>2.7697162305999612E-3</v>
      </c>
      <c r="AE50" s="4">
        <f t="shared" si="12"/>
        <v>1.1540422597562383E-3</v>
      </c>
      <c r="AF50" s="4">
        <f t="shared" si="12"/>
        <v>3.0762057345867788E-9</v>
      </c>
      <c r="AG50" s="4"/>
    </row>
    <row r="51" spans="1:33" ht="14.5" x14ac:dyDescent="0.35">
      <c r="A51" s="2">
        <v>43082</v>
      </c>
      <c r="B51" s="5">
        <v>4.2707896990132437E-3</v>
      </c>
      <c r="C51" s="5">
        <v>3.9150668308138847E-3</v>
      </c>
      <c r="D51" s="5">
        <v>4.1233026422560206E-3</v>
      </c>
      <c r="E51" s="4">
        <v>4.0483607852319827E-3</v>
      </c>
      <c r="F51" s="4">
        <v>3.965270016207628E-3</v>
      </c>
      <c r="G51" s="4">
        <v>4.0753074745011114E-3</v>
      </c>
      <c r="H51" s="4">
        <v>4.0593616842272756E-3</v>
      </c>
      <c r="J51" s="2">
        <v>43082</v>
      </c>
      <c r="K51" s="7">
        <f t="shared" si="8"/>
        <v>1.2653875895997848E-7</v>
      </c>
      <c r="L51" s="7">
        <f t="shared" si="8"/>
        <v>2.1752431910908324E-8</v>
      </c>
      <c r="M51" s="7">
        <f t="shared" si="8"/>
        <v>4.947462168591161E-8</v>
      </c>
      <c r="N51" s="7">
        <f t="shared" si="8"/>
        <v>9.3342276581643984E-8</v>
      </c>
      <c r="O51" s="7">
        <f t="shared" si="8"/>
        <v>3.821330010021169E-8</v>
      </c>
      <c r="P51" s="7">
        <f t="shared" si="8"/>
        <v>4.4701805436335536E-8</v>
      </c>
      <c r="Q51" s="7"/>
      <c r="R51" s="8">
        <v>41471</v>
      </c>
      <c r="S51" s="4">
        <f t="shared" si="11"/>
        <v>3.5572286819935892E-4</v>
      </c>
      <c r="T51" s="4">
        <f t="shared" si="11"/>
        <v>1.4748705675722302E-4</v>
      </c>
      <c r="U51" s="4">
        <f t="shared" si="11"/>
        <v>2.2242891378126094E-4</v>
      </c>
      <c r="V51" s="4">
        <f t="shared" si="11"/>
        <v>3.0551968280561562E-4</v>
      </c>
      <c r="W51" s="4">
        <f t="shared" si="11"/>
        <v>1.9548222451213227E-4</v>
      </c>
      <c r="X51" s="4">
        <f t="shared" si="11"/>
        <v>2.1142801478596807E-4</v>
      </c>
      <c r="Z51" s="8">
        <v>41471</v>
      </c>
      <c r="AA51" s="4">
        <f t="shared" si="12"/>
        <v>3.8936218092970876E-3</v>
      </c>
      <c r="AB51" s="4">
        <f t="shared" si="12"/>
        <v>6.2485939611023333E-4</v>
      </c>
      <c r="AC51" s="4">
        <f t="shared" si="12"/>
        <v>1.4562607439982944E-3</v>
      </c>
      <c r="AD51" s="4">
        <f t="shared" si="12"/>
        <v>2.824098773706929E-3</v>
      </c>
      <c r="AE51" s="4">
        <f t="shared" si="12"/>
        <v>1.114925057825511E-3</v>
      </c>
      <c r="AF51" s="4">
        <f t="shared" si="12"/>
        <v>1.3110436564585104E-3</v>
      </c>
      <c r="AG51" s="4"/>
    </row>
    <row r="52" spans="1:33" ht="14.5" x14ac:dyDescent="0.35">
      <c r="A52" s="2">
        <v>43083</v>
      </c>
      <c r="B52" s="5">
        <v>4.0756807636754587E-3</v>
      </c>
      <c r="C52" s="5">
        <v>3.139705397188663E-3</v>
      </c>
      <c r="D52" s="5">
        <v>4.3997969478368759E-3</v>
      </c>
      <c r="E52" s="4">
        <v>4.2355924469089038E-3</v>
      </c>
      <c r="F52" s="4">
        <v>4.1828793548628731E-3</v>
      </c>
      <c r="G52" s="4">
        <v>4.2606500639474007E-3</v>
      </c>
      <c r="H52" s="4">
        <v>4.2379106760715747E-3</v>
      </c>
      <c r="J52" s="2">
        <v>43083</v>
      </c>
      <c r="K52" s="7">
        <f t="shared" si="8"/>
        <v>8.7604988667009155E-7</v>
      </c>
      <c r="L52" s="7">
        <f t="shared" si="8"/>
        <v>1.0505130083535769E-7</v>
      </c>
      <c r="M52" s="7">
        <f t="shared" si="8"/>
        <v>2.5571746434553678E-8</v>
      </c>
      <c r="N52" s="7">
        <f t="shared" si="8"/>
        <v>1.1491537952566383E-8</v>
      </c>
      <c r="O52" s="7">
        <f t="shared" si="8"/>
        <v>3.4213642043091831E-8</v>
      </c>
      <c r="P52" s="7">
        <f t="shared" si="8"/>
        <v>2.6318544476051461E-8</v>
      </c>
      <c r="Q52" s="7"/>
      <c r="R52" s="8">
        <v>41472</v>
      </c>
      <c r="S52" s="4">
        <f t="shared" si="11"/>
        <v>9.3597536648679569E-4</v>
      </c>
      <c r="T52" s="4">
        <f t="shared" si="11"/>
        <v>3.2411618416141718E-4</v>
      </c>
      <c r="U52" s="4">
        <f t="shared" si="11"/>
        <v>1.5991168323344507E-4</v>
      </c>
      <c r="V52" s="4">
        <f t="shared" si="11"/>
        <v>1.0719859118741432E-4</v>
      </c>
      <c r="W52" s="4">
        <f t="shared" si="11"/>
        <v>1.8496930027194197E-4</v>
      </c>
      <c r="X52" s="4">
        <f t="shared" si="11"/>
        <v>1.6222991239611597E-4</v>
      </c>
      <c r="Z52" s="8">
        <v>41472</v>
      </c>
      <c r="AA52" s="4">
        <f t="shared" si="12"/>
        <v>3.7200477937798571E-2</v>
      </c>
      <c r="AB52" s="4">
        <f t="shared" si="12"/>
        <v>2.8544316396277303E-3</v>
      </c>
      <c r="AC52" s="4">
        <f t="shared" si="12"/>
        <v>7.311541811727551E-4</v>
      </c>
      <c r="AD52" s="4">
        <f t="shared" si="12"/>
        <v>3.3411655666037987E-4</v>
      </c>
      <c r="AE52" s="4">
        <f t="shared" si="12"/>
        <v>9.7055572331616879E-4</v>
      </c>
      <c r="AF52" s="4">
        <f t="shared" si="12"/>
        <v>7.5195625535395827E-4</v>
      </c>
      <c r="AG52" s="4"/>
    </row>
    <row r="53" spans="1:33" ht="14.5" x14ac:dyDescent="0.35">
      <c r="A53" s="2">
        <v>43084</v>
      </c>
      <c r="B53" s="5">
        <v>4.0441781568000216E-3</v>
      </c>
      <c r="C53" s="5">
        <v>3.9618443697690964E-3</v>
      </c>
      <c r="D53" s="5">
        <v>4.1720643639564514E-3</v>
      </c>
      <c r="E53" s="4">
        <v>4.2122650711667892E-3</v>
      </c>
      <c r="F53" s="4">
        <v>4.1002388047918772E-3</v>
      </c>
      <c r="G53" s="4">
        <v>4.2314405345783429E-3</v>
      </c>
      <c r="H53" s="4">
        <v>4.2260397360918906E-3</v>
      </c>
      <c r="J53" s="2">
        <v>43084</v>
      </c>
      <c r="K53" s="7">
        <f t="shared" si="8"/>
        <v>6.7788524868537484E-9</v>
      </c>
      <c r="L53" s="7">
        <f t="shared" si="8"/>
        <v>1.6354881980857286E-8</v>
      </c>
      <c r="M53" s="7">
        <f t="shared" si="8"/>
        <v>2.8253210781341081E-8</v>
      </c>
      <c r="N53" s="7">
        <f t="shared" si="8"/>
        <v>3.1427962532667459E-9</v>
      </c>
      <c r="O53" s="7">
        <f t="shared" si="8"/>
        <v>3.5067198131190729E-8</v>
      </c>
      <c r="P53" s="7">
        <f t="shared" si="8"/>
        <v>3.3073634022532749E-8</v>
      </c>
      <c r="Q53" s="7"/>
      <c r="R53" s="8">
        <v>41473</v>
      </c>
      <c r="S53" s="4">
        <f t="shared" si="11"/>
        <v>8.2333787030925212E-5</v>
      </c>
      <c r="T53" s="4">
        <f t="shared" si="11"/>
        <v>1.2788620715642983E-4</v>
      </c>
      <c r="U53" s="4">
        <f t="shared" si="11"/>
        <v>1.6808691436676765E-4</v>
      </c>
      <c r="V53" s="4">
        <f t="shared" si="11"/>
        <v>5.6060647991855624E-5</v>
      </c>
      <c r="W53" s="4">
        <f t="shared" si="11"/>
        <v>1.8726237777832132E-4</v>
      </c>
      <c r="X53" s="4">
        <f t="shared" si="11"/>
        <v>1.8186157929186899E-4</v>
      </c>
      <c r="Z53" s="8">
        <v>41473</v>
      </c>
      <c r="AA53" s="4">
        <f t="shared" si="12"/>
        <v>2.1299328747370616E-4</v>
      </c>
      <c r="AB53" s="4">
        <f t="shared" si="12"/>
        <v>4.796294391435918E-4</v>
      </c>
      <c r="AC53" s="4">
        <f t="shared" si="12"/>
        <v>8.1800631798789603E-4</v>
      </c>
      <c r="AD53" s="4">
        <f t="shared" si="12"/>
        <v>9.4329877134757822E-5</v>
      </c>
      <c r="AE53" s="4">
        <f t="shared" si="12"/>
        <v>1.0091376603347246E-3</v>
      </c>
      <c r="AF53" s="4">
        <f t="shared" si="12"/>
        <v>9.5339654080217606E-4</v>
      </c>
      <c r="AG53" s="4"/>
    </row>
    <row r="54" spans="1:33" ht="14.5" x14ac:dyDescent="0.35">
      <c r="A54" s="2">
        <v>43087</v>
      </c>
      <c r="B54" s="5">
        <v>5.4025437883186431E-3</v>
      </c>
      <c r="C54" s="5">
        <v>3.2988963648676868E-3</v>
      </c>
      <c r="D54" s="5">
        <v>3.0088811181485649E-3</v>
      </c>
      <c r="E54" s="4">
        <v>4.231138275401107E-3</v>
      </c>
      <c r="F54" s="4">
        <v>4.1021211330256125E-3</v>
      </c>
      <c r="G54" s="4">
        <v>4.2504873122749063E-3</v>
      </c>
      <c r="H54" s="4">
        <v>4.2713492788846279E-3</v>
      </c>
      <c r="J54" s="2">
        <v>43087</v>
      </c>
      <c r="K54" s="7">
        <f t="shared" si="8"/>
        <v>4.4253324821918467E-6</v>
      </c>
      <c r="L54" s="7">
        <f t="shared" si="8"/>
        <v>5.7296209785657492E-6</v>
      </c>
      <c r="M54" s="7">
        <f t="shared" si="8"/>
        <v>1.3721908756935957E-6</v>
      </c>
      <c r="N54" s="7">
        <f t="shared" si="8"/>
        <v>1.6910990823993763E-6</v>
      </c>
      <c r="O54" s="7">
        <f t="shared" si="8"/>
        <v>1.3272341239943131E-6</v>
      </c>
      <c r="P54" s="7">
        <f t="shared" si="8"/>
        <v>1.2796010181736624E-6</v>
      </c>
      <c r="Q54" s="7"/>
      <c r="R54" s="8">
        <v>41474</v>
      </c>
      <c r="S54" s="4">
        <f t="shared" si="11"/>
        <v>2.1036474234509563E-3</v>
      </c>
      <c r="T54" s="4">
        <f t="shared" si="11"/>
        <v>2.3936626701700782E-3</v>
      </c>
      <c r="U54" s="4">
        <f t="shared" si="11"/>
        <v>1.1714055129175361E-3</v>
      </c>
      <c r="V54" s="4">
        <f t="shared" si="11"/>
        <v>1.3004226552930306E-3</v>
      </c>
      <c r="W54" s="4">
        <f t="shared" si="11"/>
        <v>1.1520564760437368E-3</v>
      </c>
      <c r="X54" s="4">
        <f t="shared" si="11"/>
        <v>1.1311945094340152E-3</v>
      </c>
      <c r="Z54" s="8">
        <v>41474</v>
      </c>
      <c r="AA54" s="4">
        <f t="shared" si="12"/>
        <v>0.14440024245235206</v>
      </c>
      <c r="AB54" s="4">
        <f t="shared" si="12"/>
        <v>0.21023085761102767</v>
      </c>
      <c r="AC54" s="4">
        <f t="shared" si="12"/>
        <v>3.2454655244933628E-2</v>
      </c>
      <c r="AD54" s="4">
        <f t="shared" si="12"/>
        <v>4.1646526141049911E-2</v>
      </c>
      <c r="AE54" s="4">
        <f t="shared" si="12"/>
        <v>3.1204757494750046E-2</v>
      </c>
      <c r="AF54" s="4">
        <f t="shared" si="12"/>
        <v>2.9892915378080032E-2</v>
      </c>
      <c r="AG54" s="4"/>
    </row>
    <row r="55" spans="1:33" ht="14.5" x14ac:dyDescent="0.35">
      <c r="A55" s="2">
        <v>43088</v>
      </c>
      <c r="B55" s="5">
        <v>3.5993062681556041E-3</v>
      </c>
      <c r="C55" s="5">
        <v>3.167944028973579E-3</v>
      </c>
      <c r="D55" s="5">
        <v>3.018974326550961E-3</v>
      </c>
      <c r="E55" s="4">
        <v>4.7202425095358045E-3</v>
      </c>
      <c r="F55" s="4">
        <v>4.5787819311760014E-3</v>
      </c>
      <c r="G55" s="4">
        <v>4.7572335566489392E-3</v>
      </c>
      <c r="H55" s="4">
        <v>4.7234457275229036E-3</v>
      </c>
      <c r="J55" s="2">
        <v>43088</v>
      </c>
      <c r="K55" s="7">
        <f t="shared" si="8"/>
        <v>1.8607338139213065E-7</v>
      </c>
      <c r="L55" s="7">
        <f t="shared" si="8"/>
        <v>3.3678516244661492E-7</v>
      </c>
      <c r="M55" s="7">
        <f t="shared" si="8"/>
        <v>1.256498057239571E-6</v>
      </c>
      <c r="N55" s="7">
        <f t="shared" si="8"/>
        <v>9.5937257444924691E-7</v>
      </c>
      <c r="O55" s="7">
        <f t="shared" si="8"/>
        <v>1.3407956054375274E-6</v>
      </c>
      <c r="P55" s="7">
        <f t="shared" si="8"/>
        <v>1.2636895241066046E-6</v>
      </c>
      <c r="Q55" s="7"/>
      <c r="R55" s="8">
        <v>41477</v>
      </c>
      <c r="S55" s="4">
        <f t="shared" si="11"/>
        <v>4.3136223918202512E-4</v>
      </c>
      <c r="T55" s="4">
        <f t="shared" si="11"/>
        <v>5.8033194160464312E-4</v>
      </c>
      <c r="U55" s="4">
        <f t="shared" si="11"/>
        <v>1.1209362413802004E-3</v>
      </c>
      <c r="V55" s="4">
        <f t="shared" si="11"/>
        <v>9.7947566302039732E-4</v>
      </c>
      <c r="W55" s="4">
        <f t="shared" si="11"/>
        <v>1.1579272884933351E-3</v>
      </c>
      <c r="X55" s="4">
        <f t="shared" si="11"/>
        <v>1.1241394593672995E-3</v>
      </c>
      <c r="Z55" s="8">
        <v>41477</v>
      </c>
      <c r="AA55" s="4">
        <f t="shared" si="12"/>
        <v>8.5064112529160685E-3</v>
      </c>
      <c r="AB55" s="4">
        <f t="shared" si="12"/>
        <v>1.6404203573831433E-2</v>
      </c>
      <c r="AC55" s="4">
        <f t="shared" si="12"/>
        <v>3.3644763220985752E-2</v>
      </c>
      <c r="AD55" s="4">
        <f t="shared" si="12"/>
        <v>2.6775678342409348E-2</v>
      </c>
      <c r="AE55" s="4">
        <f t="shared" si="12"/>
        <v>3.5521692108860581E-2</v>
      </c>
      <c r="AF55" s="4">
        <f t="shared" si="12"/>
        <v>3.3806037127785071E-2</v>
      </c>
      <c r="AG55" s="4"/>
    </row>
    <row r="56" spans="1:33" ht="14.5" x14ac:dyDescent="0.35">
      <c r="A56" s="2">
        <v>43089</v>
      </c>
      <c r="B56" s="5">
        <v>4.7490811712771188E-3</v>
      </c>
      <c r="C56" s="5">
        <v>2.8062602505087848E-3</v>
      </c>
      <c r="D56" s="5">
        <v>2.674472751095891E-3</v>
      </c>
      <c r="E56" s="4">
        <v>4.3990947549612516E-3</v>
      </c>
      <c r="F56" s="4">
        <v>4.2598696931625919E-3</v>
      </c>
      <c r="G56" s="4">
        <v>4.3983768456984451E-3</v>
      </c>
      <c r="H56" s="4">
        <v>4.5375723257713649E-3</v>
      </c>
      <c r="J56" s="2">
        <v>43089</v>
      </c>
      <c r="K56" s="7">
        <f t="shared" si="8"/>
        <v>3.7745531301751171E-6</v>
      </c>
      <c r="L56" s="7">
        <f t="shared" si="8"/>
        <v>4.3040000970868501E-6</v>
      </c>
      <c r="M56" s="7">
        <f t="shared" si="8"/>
        <v>1.2249049160562354E-7</v>
      </c>
      <c r="N56" s="7">
        <f t="shared" si="8"/>
        <v>2.393278703190003E-7</v>
      </c>
      <c r="O56" s="7">
        <f t="shared" si="8"/>
        <v>1.2299352397959235E-7</v>
      </c>
      <c r="P56" s="7">
        <f t="shared" si="8"/>
        <v>4.4735991727176897E-8</v>
      </c>
      <c r="Q56" s="7"/>
      <c r="R56" s="8">
        <v>41478</v>
      </c>
      <c r="S56" s="4">
        <f t="shared" si="11"/>
        <v>1.942820920768334E-3</v>
      </c>
      <c r="T56" s="4">
        <f t="shared" si="11"/>
        <v>2.0746084201812278E-3</v>
      </c>
      <c r="U56" s="4">
        <f t="shared" si="11"/>
        <v>3.4998641631586724E-4</v>
      </c>
      <c r="V56" s="4">
        <f t="shared" si="11"/>
        <v>4.8921147811452695E-4</v>
      </c>
      <c r="W56" s="4">
        <f t="shared" si="11"/>
        <v>3.5070432557867369E-4</v>
      </c>
      <c r="X56" s="4">
        <f t="shared" si="11"/>
        <v>2.1150884550575396E-4</v>
      </c>
      <c r="Z56" s="8">
        <v>41478</v>
      </c>
      <c r="AA56" s="4">
        <f t="shared" si="12"/>
        <v>0.16621829375143982</v>
      </c>
      <c r="AB56" s="4">
        <f t="shared" si="12"/>
        <v>0.20150854021211306</v>
      </c>
      <c r="AC56" s="4">
        <f t="shared" si="12"/>
        <v>3.0063560999082917E-3</v>
      </c>
      <c r="AD56" s="4">
        <f t="shared" si="12"/>
        <v>6.1292976254405662E-3</v>
      </c>
      <c r="AE56" s="4">
        <f t="shared" si="12"/>
        <v>3.0193551079304992E-3</v>
      </c>
      <c r="AF56" s="4">
        <f t="shared" si="12"/>
        <v>1.0537540020185698E-3</v>
      </c>
      <c r="AG56" s="4"/>
    </row>
    <row r="57" spans="1:33" ht="14.5" x14ac:dyDescent="0.35">
      <c r="A57" s="2">
        <v>43090</v>
      </c>
      <c r="B57" s="5">
        <v>3.3968757929555712E-3</v>
      </c>
      <c r="C57" s="5">
        <v>2.5262152776122089E-3</v>
      </c>
      <c r="D57" s="5">
        <v>1.9751705694943671E-3</v>
      </c>
      <c r="E57" s="4">
        <v>4.6590560210389084E-3</v>
      </c>
      <c r="F57" s="4">
        <v>4.4767296826684405E-3</v>
      </c>
      <c r="G57" s="4">
        <v>4.6766506033285998E-3</v>
      </c>
      <c r="H57" s="4">
        <v>4.7006846628574262E-3</v>
      </c>
      <c r="J57" s="2">
        <v>43090</v>
      </c>
      <c r="K57" s="7">
        <f t="shared" si="8"/>
        <v>7.5804973297796918E-7</v>
      </c>
      <c r="L57" s="7">
        <f t="shared" si="8"/>
        <v>2.0212457424168723E-6</v>
      </c>
      <c r="M57" s="7">
        <f t="shared" si="8"/>
        <v>1.5930989281645052E-6</v>
      </c>
      <c r="N57" s="7">
        <f t="shared" si="8"/>
        <v>1.1660844231280137E-6</v>
      </c>
      <c r="O57" s="7">
        <f t="shared" si="8"/>
        <v>1.6378235652653215E-6</v>
      </c>
      <c r="P57" s="7">
        <f t="shared" si="8"/>
        <v>1.6999175692347523E-6</v>
      </c>
      <c r="Q57" s="7"/>
      <c r="R57" s="8">
        <v>41479</v>
      </c>
      <c r="S57" s="4">
        <f t="shared" si="11"/>
        <v>8.7066051534336227E-4</v>
      </c>
      <c r="T57" s="4">
        <f t="shared" si="11"/>
        <v>1.4217052234612041E-3</v>
      </c>
      <c r="U57" s="4">
        <f t="shared" si="11"/>
        <v>1.2621802280833373E-3</v>
      </c>
      <c r="V57" s="4">
        <f t="shared" si="11"/>
        <v>1.0798538897128693E-3</v>
      </c>
      <c r="W57" s="4">
        <f t="shared" si="11"/>
        <v>1.2797748103730287E-3</v>
      </c>
      <c r="X57" s="4">
        <f t="shared" si="11"/>
        <v>1.303808869901855E-3</v>
      </c>
      <c r="Z57" s="8">
        <v>41479</v>
      </c>
      <c r="AA57" s="4">
        <f t="shared" si="12"/>
        <v>4.8516286463304859E-2</v>
      </c>
      <c r="AB57" s="4">
        <f t="shared" si="12"/>
        <v>0.17758721617924778</v>
      </c>
      <c r="AC57" s="4">
        <f t="shared" si="12"/>
        <v>4.5047727864981679E-2</v>
      </c>
      <c r="AD57" s="4">
        <f t="shared" si="12"/>
        <v>3.4821776457371278E-2</v>
      </c>
      <c r="AE57" s="4">
        <f t="shared" si="12"/>
        <v>4.6074041729108339E-2</v>
      </c>
      <c r="AF57" s="4">
        <f t="shared" si="12"/>
        <v>4.7486308443439817E-2</v>
      </c>
      <c r="AG57" s="4"/>
    </row>
    <row r="58" spans="1:33" ht="14.5" x14ac:dyDescent="0.35">
      <c r="A58" s="2">
        <v>43091</v>
      </c>
      <c r="B58" s="5">
        <v>1.9454390514807101E-3</v>
      </c>
      <c r="C58" s="5">
        <v>3.5182032734155651E-3</v>
      </c>
      <c r="D58" s="5">
        <v>1.9702166318893428E-3</v>
      </c>
      <c r="E58" s="4">
        <v>4.4246357431875476E-3</v>
      </c>
      <c r="F58" s="4">
        <v>4.2273551244326486E-3</v>
      </c>
      <c r="G58" s="4">
        <v>4.4107286073834552E-3</v>
      </c>
      <c r="H58" s="4">
        <v>4.544991801696539E-3</v>
      </c>
      <c r="J58" s="2">
        <v>43091</v>
      </c>
      <c r="K58" s="7">
        <f t="shared" ref="K58:P100" si="13">($B58-C58)^2</f>
        <v>2.4735872977983496E-6</v>
      </c>
      <c r="L58" s="7">
        <f t="shared" si="13"/>
        <v>6.1392849090626132E-10</v>
      </c>
      <c r="M58" s="7">
        <f t="shared" si="13"/>
        <v>6.1464162361701284E-6</v>
      </c>
      <c r="N58" s="7">
        <f t="shared" si="13"/>
        <v>5.2071409639963963E-6</v>
      </c>
      <c r="O58" s="7">
        <f t="shared" si="13"/>
        <v>6.0776525944431541E-6</v>
      </c>
      <c r="P58" s="7">
        <f t="shared" si="13"/>
        <v>6.7576745011546795E-6</v>
      </c>
      <c r="Q58" s="7"/>
      <c r="R58" s="8">
        <v>41480</v>
      </c>
      <c r="S58" s="4">
        <f t="shared" si="11"/>
        <v>1.572764221934855E-3</v>
      </c>
      <c r="T58" s="4">
        <f t="shared" si="11"/>
        <v>2.4777580408632746E-5</v>
      </c>
      <c r="U58" s="4">
        <f t="shared" si="11"/>
        <v>2.4791966917068376E-3</v>
      </c>
      <c r="V58" s="4">
        <f t="shared" si="11"/>
        <v>2.2819160729519385E-3</v>
      </c>
      <c r="W58" s="4">
        <f t="shared" si="11"/>
        <v>2.4652895559027451E-3</v>
      </c>
      <c r="X58" s="4">
        <f t="shared" si="11"/>
        <v>2.5995527502158289E-3</v>
      </c>
      <c r="Z58" s="8">
        <v>41480</v>
      </c>
      <c r="AA58" s="4">
        <f t="shared" si="12"/>
        <v>0.14542654066839145</v>
      </c>
      <c r="AB58" s="4">
        <f t="shared" si="12"/>
        <v>7.9748073356533666E-5</v>
      </c>
      <c r="AC58" s="4">
        <f t="shared" si="12"/>
        <v>0.26138370924241805</v>
      </c>
      <c r="AD58" s="4">
        <f t="shared" si="12"/>
        <v>0.23629126474892193</v>
      </c>
      <c r="AE58" s="4">
        <f t="shared" si="12"/>
        <v>0.25962197769371498</v>
      </c>
      <c r="AF58" s="4">
        <f t="shared" si="12"/>
        <v>0.27657840618230445</v>
      </c>
      <c r="AG58" s="4"/>
    </row>
    <row r="59" spans="1:33" ht="14.5" x14ac:dyDescent="0.35">
      <c r="A59" s="2">
        <v>43095</v>
      </c>
      <c r="B59" s="5">
        <v>2.40260046030425E-3</v>
      </c>
      <c r="C59" s="5">
        <v>2.842684276401997E-3</v>
      </c>
      <c r="D59" s="5">
        <v>3.1214039772748951E-3</v>
      </c>
      <c r="E59" s="4">
        <v>4.0175852891876779E-3</v>
      </c>
      <c r="F59" s="4">
        <v>3.8291463097713022E-3</v>
      </c>
      <c r="G59" s="4">
        <v>3.9809151887653226E-3</v>
      </c>
      <c r="H59" s="4">
        <v>4.216799260409093E-3</v>
      </c>
      <c r="J59" s="2">
        <v>43095</v>
      </c>
      <c r="K59" s="7">
        <f t="shared" si="13"/>
        <v>1.9367376519115565E-7</v>
      </c>
      <c r="L59" s="7">
        <f t="shared" si="13"/>
        <v>5.166784960093686E-7</v>
      </c>
      <c r="M59" s="7">
        <f t="shared" si="13"/>
        <v>2.6081759975236349E-6</v>
      </c>
      <c r="N59" s="7">
        <f t="shared" si="13"/>
        <v>2.0350330606316736E-6</v>
      </c>
      <c r="O59" s="7">
        <f t="shared" si="13"/>
        <v>2.4910773820771495E-6</v>
      </c>
      <c r="P59" s="7">
        <f t="shared" si="13"/>
        <v>3.291317286301852E-6</v>
      </c>
      <c r="Q59" s="7"/>
      <c r="R59" s="8">
        <v>41481</v>
      </c>
      <c r="S59" s="4">
        <f t="shared" si="11"/>
        <v>4.4008381609774707E-4</v>
      </c>
      <c r="T59" s="4">
        <f t="shared" si="11"/>
        <v>7.1880351697064518E-4</v>
      </c>
      <c r="U59" s="4">
        <f t="shared" si="11"/>
        <v>1.6149848288834279E-3</v>
      </c>
      <c r="V59" s="4">
        <f t="shared" si="11"/>
        <v>1.4265458494670522E-3</v>
      </c>
      <c r="W59" s="4">
        <f t="shared" si="11"/>
        <v>1.5783147284610726E-3</v>
      </c>
      <c r="X59" s="4">
        <f t="shared" si="11"/>
        <v>1.814198800104843E-3</v>
      </c>
      <c r="Z59" s="8">
        <v>41481</v>
      </c>
      <c r="AA59" s="4">
        <f t="shared" si="12"/>
        <v>1.3384331497655833E-2</v>
      </c>
      <c r="AB59" s="4">
        <f t="shared" si="12"/>
        <v>3.1449100087044046E-2</v>
      </c>
      <c r="AC59" s="4">
        <f t="shared" si="12"/>
        <v>0.11215039385475345</v>
      </c>
      <c r="AD59" s="4">
        <f t="shared" si="12"/>
        <v>9.3540887989537636E-2</v>
      </c>
      <c r="AE59" s="4">
        <f t="shared" si="12"/>
        <v>0.10848974146635326</v>
      </c>
      <c r="AF59" s="4">
        <f t="shared" si="12"/>
        <v>0.13229344923669073</v>
      </c>
      <c r="AG59" s="4"/>
    </row>
    <row r="60" spans="1:33" ht="14.5" x14ac:dyDescent="0.35">
      <c r="A60" s="2">
        <v>43096</v>
      </c>
      <c r="B60" s="5">
        <v>1.8018042184179831E-3</v>
      </c>
      <c r="C60" s="5">
        <v>3.548014210537076E-3</v>
      </c>
      <c r="D60" s="5">
        <v>2.7371244505047798E-3</v>
      </c>
      <c r="E60" s="4">
        <v>3.8664594032209623E-3</v>
      </c>
      <c r="F60" s="4">
        <v>3.7091324681556561E-3</v>
      </c>
      <c r="G60" s="4">
        <v>3.8495631782974431E-3</v>
      </c>
      <c r="H60" s="4">
        <v>3.9698961393944401E-3</v>
      </c>
      <c r="J60" s="2">
        <v>43096</v>
      </c>
      <c r="K60" s="7">
        <f t="shared" si="13"/>
        <v>3.0492493365765624E-6</v>
      </c>
      <c r="L60" s="7">
        <f t="shared" si="13"/>
        <v>8.748239365508993E-7</v>
      </c>
      <c r="M60" s="7">
        <f t="shared" si="13"/>
        <v>4.262801032133824E-6</v>
      </c>
      <c r="N60" s="7">
        <f t="shared" si="13"/>
        <v>3.6379010522473755E-6</v>
      </c>
      <c r="O60" s="7">
        <f t="shared" si="13"/>
        <v>4.1933167577666079E-6</v>
      </c>
      <c r="P60" s="7">
        <f t="shared" si="13"/>
        <v>4.7006225778033832E-6</v>
      </c>
      <c r="Q60" s="7"/>
      <c r="R60" s="8">
        <v>41484</v>
      </c>
      <c r="S60" s="4">
        <f t="shared" si="11"/>
        <v>1.7462099921190929E-3</v>
      </c>
      <c r="T60" s="4">
        <f t="shared" si="11"/>
        <v>9.3532023208679673E-4</v>
      </c>
      <c r="U60" s="4">
        <f t="shared" si="11"/>
        <v>2.0646551848029792E-3</v>
      </c>
      <c r="V60" s="4">
        <f t="shared" ref="V60:X123" si="14">ABS($B60-F60)</f>
        <v>1.9073282497376731E-3</v>
      </c>
      <c r="W60" s="4">
        <f t="shared" si="14"/>
        <v>2.04775895987946E-3</v>
      </c>
      <c r="X60" s="4">
        <f t="shared" si="14"/>
        <v>2.168091920976457E-3</v>
      </c>
      <c r="Z60" s="8">
        <v>41484</v>
      </c>
      <c r="AA60" s="4">
        <f t="shared" si="12"/>
        <v>0.18543411839777191</v>
      </c>
      <c r="AB60" s="4">
        <f t="shared" si="12"/>
        <v>7.6403022017349498E-2</v>
      </c>
      <c r="AC60" s="4">
        <f t="shared" si="12"/>
        <v>0.22955952781830957</v>
      </c>
      <c r="AD60" s="4">
        <f t="shared" ref="AD60:AF123" si="15">($B60/F60)-LN($B60/F60)-1</f>
        <v>0.20778461288532868</v>
      </c>
      <c r="AE60" s="4">
        <f t="shared" si="15"/>
        <v>0.22722537643139673</v>
      </c>
      <c r="AF60" s="4">
        <f t="shared" si="15"/>
        <v>0.24381826716895105</v>
      </c>
      <c r="AG60" s="4"/>
    </row>
    <row r="61" spans="1:33" ht="14.5" x14ac:dyDescent="0.35">
      <c r="A61" s="2">
        <v>43097</v>
      </c>
      <c r="B61" s="5">
        <v>1.6187254926259E-3</v>
      </c>
      <c r="C61" s="5">
        <v>3.319114912301302E-3</v>
      </c>
      <c r="D61" s="5">
        <v>2.838145941495895E-3</v>
      </c>
      <c r="E61" s="4">
        <v>3.6395531712659539E-3</v>
      </c>
      <c r="F61" s="4">
        <v>3.5762512582566677E-3</v>
      </c>
      <c r="G61" s="4">
        <v>3.6155128219694552E-3</v>
      </c>
      <c r="H61" s="4">
        <v>3.7525201075817539E-3</v>
      </c>
      <c r="J61" s="2">
        <v>43097</v>
      </c>
      <c r="K61" s="7">
        <f t="shared" si="13"/>
        <v>2.8913241785440501E-6</v>
      </c>
      <c r="L61" s="7">
        <f t="shared" si="13"/>
        <v>1.4869862311223E-6</v>
      </c>
      <c r="M61" s="7">
        <f t="shared" si="13"/>
        <v>4.0837445067577496E-6</v>
      </c>
      <c r="N61" s="7">
        <f t="shared" si="13"/>
        <v>3.8319071231083239E-6</v>
      </c>
      <c r="O61" s="7">
        <f t="shared" si="13"/>
        <v>3.9871596386269662E-6</v>
      </c>
      <c r="P61" s="7">
        <f t="shared" si="13"/>
        <v>4.5530794588146012E-6</v>
      </c>
      <c r="Q61" s="7"/>
      <c r="R61" s="8">
        <v>41485</v>
      </c>
      <c r="S61" s="4">
        <f t="shared" ref="S61:X124" si="16">ABS($B61-C61)</f>
        <v>1.7003894196754019E-3</v>
      </c>
      <c r="T61" s="4">
        <f t="shared" si="16"/>
        <v>1.2194204488699949E-3</v>
      </c>
      <c r="U61" s="4">
        <f t="shared" si="16"/>
        <v>2.0208276786400541E-3</v>
      </c>
      <c r="V61" s="4">
        <f t="shared" si="14"/>
        <v>1.9575257656307679E-3</v>
      </c>
      <c r="W61" s="4">
        <f t="shared" si="14"/>
        <v>1.9967873293435549E-3</v>
      </c>
      <c r="X61" s="4">
        <f t="shared" si="14"/>
        <v>2.1337946149558541E-3</v>
      </c>
      <c r="Z61" s="8">
        <v>41485</v>
      </c>
      <c r="AA61" s="4">
        <f t="shared" ref="AA61:AF124" si="17">($B61/C61)-LN($B61/C61)-1</f>
        <v>0.20575698421100674</v>
      </c>
      <c r="AB61" s="4">
        <f t="shared" si="17"/>
        <v>0.13185800315738128</v>
      </c>
      <c r="AC61" s="4">
        <f t="shared" si="17"/>
        <v>0.25498121447848576</v>
      </c>
      <c r="AD61" s="4">
        <f t="shared" si="15"/>
        <v>0.24530793592687328</v>
      </c>
      <c r="AE61" s="4">
        <f t="shared" si="15"/>
        <v>0.25131130476245045</v>
      </c>
      <c r="AF61" s="4">
        <f t="shared" si="15"/>
        <v>0.27215877449157477</v>
      </c>
      <c r="AG61" s="4"/>
    </row>
    <row r="62" spans="1:33" ht="14.5" x14ac:dyDescent="0.35">
      <c r="A62" s="2">
        <v>43098</v>
      </c>
      <c r="B62" s="5">
        <v>2.985772737498134E-3</v>
      </c>
      <c r="C62" s="5">
        <v>3.3587364014238119E-3</v>
      </c>
      <c r="D62" s="5">
        <v>3.33805289119482E-3</v>
      </c>
      <c r="E62" s="4">
        <v>3.3583069696737585E-3</v>
      </c>
      <c r="F62" s="4">
        <v>3.3100689217345504E-3</v>
      </c>
      <c r="G62" s="4">
        <v>3.3424904840448108E-3</v>
      </c>
      <c r="H62" s="4">
        <v>3.4302930595543611E-3</v>
      </c>
      <c r="J62" s="2">
        <v>43098</v>
      </c>
      <c r="K62" s="7">
        <f t="shared" si="13"/>
        <v>1.3910189460886603E-7</v>
      </c>
      <c r="L62" s="7">
        <f t="shared" si="13"/>
        <v>1.2410130668856069E-7</v>
      </c>
      <c r="M62" s="7">
        <f t="shared" si="13"/>
        <v>1.3878175414268213E-7</v>
      </c>
      <c r="N62" s="7">
        <f t="shared" si="13"/>
        <v>1.0516801511029976E-7</v>
      </c>
      <c r="O62" s="7">
        <f t="shared" si="13"/>
        <v>1.2724755070133914E-7</v>
      </c>
      <c r="P62" s="7">
        <f t="shared" si="13"/>
        <v>1.9759831672097184E-7</v>
      </c>
      <c r="Q62" s="7"/>
      <c r="R62" s="8">
        <v>41486</v>
      </c>
      <c r="S62" s="4">
        <f t="shared" si="16"/>
        <v>3.7296366392567792E-4</v>
      </c>
      <c r="T62" s="4">
        <f t="shared" si="16"/>
        <v>3.5228015369668597E-4</v>
      </c>
      <c r="U62" s="4">
        <f t="shared" si="16"/>
        <v>3.7253423217562453E-4</v>
      </c>
      <c r="V62" s="4">
        <f t="shared" si="14"/>
        <v>3.2429618423641645E-4</v>
      </c>
      <c r="W62" s="4">
        <f t="shared" si="14"/>
        <v>3.5671774654667679E-4</v>
      </c>
      <c r="X62" s="4">
        <f t="shared" si="14"/>
        <v>4.4452032205622707E-4</v>
      </c>
      <c r="Z62" s="8">
        <v>41486</v>
      </c>
      <c r="AA62" s="4">
        <f t="shared" si="17"/>
        <v>6.6633949111358781E-3</v>
      </c>
      <c r="AB62" s="4">
        <f t="shared" si="17"/>
        <v>5.9944603320039036E-3</v>
      </c>
      <c r="AC62" s="4">
        <f t="shared" si="17"/>
        <v>6.6492038701353451E-3</v>
      </c>
      <c r="AD62" s="4">
        <f t="shared" si="15"/>
        <v>5.1377865684769652E-3</v>
      </c>
      <c r="AE62" s="4">
        <f t="shared" si="15"/>
        <v>6.1354534157722629E-3</v>
      </c>
      <c r="AF62" s="4">
        <f t="shared" si="15"/>
        <v>9.2004211227783017E-3</v>
      </c>
      <c r="AG62" s="4"/>
    </row>
    <row r="63" spans="1:33" ht="14.5" x14ac:dyDescent="0.35">
      <c r="A63" s="2">
        <v>43102</v>
      </c>
      <c r="B63" s="5">
        <v>4.9092723427471034E-3</v>
      </c>
      <c r="C63" s="5">
        <v>2.4070579092949629E-3</v>
      </c>
      <c r="D63" s="5">
        <v>3.0494425445795059E-3</v>
      </c>
      <c r="E63" s="4">
        <v>3.5010754437823271E-3</v>
      </c>
      <c r="F63" s="4">
        <v>3.418479644688768E-3</v>
      </c>
      <c r="G63" s="4">
        <v>3.521796138317291E-3</v>
      </c>
      <c r="H63" s="4">
        <v>3.4764800405881922E-3</v>
      </c>
      <c r="J63" s="2">
        <v>43102</v>
      </c>
      <c r="K63" s="7">
        <f t="shared" si="13"/>
        <v>6.2610770709762166E-6</v>
      </c>
      <c r="L63" s="7">
        <f t="shared" si="13"/>
        <v>3.4589668781521264E-6</v>
      </c>
      <c r="M63" s="7">
        <f t="shared" si="13"/>
        <v>1.9830185062540124E-6</v>
      </c>
      <c r="N63" s="7">
        <f t="shared" si="13"/>
        <v>2.2224628685840511E-6</v>
      </c>
      <c r="O63" s="7">
        <f t="shared" si="13"/>
        <v>1.9250902178589587E-6</v>
      </c>
      <c r="P63" s="7">
        <f t="shared" si="13"/>
        <v>2.0528937811258327E-6</v>
      </c>
      <c r="Q63" s="7"/>
      <c r="R63" s="8">
        <v>41487</v>
      </c>
      <c r="S63" s="4">
        <f t="shared" si="16"/>
        <v>2.5022144334521405E-3</v>
      </c>
      <c r="T63" s="4">
        <f t="shared" si="16"/>
        <v>1.8598297981675975E-3</v>
      </c>
      <c r="U63" s="4">
        <f t="shared" si="16"/>
        <v>1.4081968989647763E-3</v>
      </c>
      <c r="V63" s="4">
        <f t="shared" si="14"/>
        <v>1.4907926980583354E-3</v>
      </c>
      <c r="W63" s="4">
        <f t="shared" si="14"/>
        <v>1.3874762044298124E-3</v>
      </c>
      <c r="X63" s="4">
        <f t="shared" si="14"/>
        <v>1.4327923021589112E-3</v>
      </c>
      <c r="Z63" s="8">
        <v>41487</v>
      </c>
      <c r="AA63" s="4">
        <f t="shared" si="17"/>
        <v>0.32681178075689532</v>
      </c>
      <c r="AB63" s="4">
        <f t="shared" si="17"/>
        <v>0.13372480284491428</v>
      </c>
      <c r="AC63" s="4">
        <f t="shared" si="17"/>
        <v>6.4162840789723008E-2</v>
      </c>
      <c r="AD63" s="4">
        <f t="shared" si="15"/>
        <v>7.4168336497757448E-2</v>
      </c>
      <c r="AE63" s="4">
        <f t="shared" si="15"/>
        <v>6.1813741627193108E-2</v>
      </c>
      <c r="AF63" s="4">
        <f t="shared" si="15"/>
        <v>6.7033364637891557E-2</v>
      </c>
      <c r="AG63" s="4"/>
    </row>
    <row r="64" spans="1:33" ht="14.5" x14ac:dyDescent="0.35">
      <c r="A64" s="2">
        <v>43103</v>
      </c>
      <c r="B64" s="5">
        <v>2.8505961781087538E-3</v>
      </c>
      <c r="C64" s="5">
        <v>1.930856495164335E-3</v>
      </c>
      <c r="D64" s="5">
        <v>2.8221944812685251E-3</v>
      </c>
      <c r="E64" s="4">
        <v>4.0433817180938634E-3</v>
      </c>
      <c r="F64" s="4">
        <v>3.928918363451819E-3</v>
      </c>
      <c r="G64" s="4">
        <v>4.0949809688813309E-3</v>
      </c>
      <c r="H64" s="4">
        <v>3.9223694475457307E-3</v>
      </c>
      <c r="J64" s="2">
        <v>43103</v>
      </c>
      <c r="K64" s="7">
        <f t="shared" si="13"/>
        <v>8.4592108438270003E-7</v>
      </c>
      <c r="L64" s="7">
        <f t="shared" si="13"/>
        <v>8.0665638340425673E-10</v>
      </c>
      <c r="M64" s="7">
        <f t="shared" si="13"/>
        <v>1.4227373443975694E-6</v>
      </c>
      <c r="N64" s="7">
        <f t="shared" si="13"/>
        <v>1.1627787354030439E-6</v>
      </c>
      <c r="O64" s="7">
        <f t="shared" si="13"/>
        <v>1.5484935075061104E-6</v>
      </c>
      <c r="P64" s="7">
        <f t="shared" si="13"/>
        <v>1.1486979410796268E-6</v>
      </c>
      <c r="Q64" s="7"/>
      <c r="R64" s="8">
        <v>41488</v>
      </c>
      <c r="S64" s="4">
        <f t="shared" si="16"/>
        <v>9.1973968294441883E-4</v>
      </c>
      <c r="T64" s="4">
        <f t="shared" si="16"/>
        <v>2.8401696840228696E-5</v>
      </c>
      <c r="U64" s="4">
        <f t="shared" si="16"/>
        <v>1.1927855399851096E-3</v>
      </c>
      <c r="V64" s="4">
        <f t="shared" si="14"/>
        <v>1.0783221853430652E-3</v>
      </c>
      <c r="W64" s="4">
        <f t="shared" si="14"/>
        <v>1.244384790772577E-3</v>
      </c>
      <c r="X64" s="4">
        <f t="shared" si="14"/>
        <v>1.0717732694369769E-3</v>
      </c>
      <c r="Z64" s="8">
        <v>41488</v>
      </c>
      <c r="AA64" s="4">
        <f t="shared" si="17"/>
        <v>8.6773196095479843E-2</v>
      </c>
      <c r="AB64" s="4">
        <f t="shared" si="17"/>
        <v>5.0301751862047439E-5</v>
      </c>
      <c r="AC64" s="4">
        <f t="shared" si="17"/>
        <v>5.4556227409673363E-2</v>
      </c>
      <c r="AD64" s="4">
        <f t="shared" si="15"/>
        <v>4.6378231451804419E-2</v>
      </c>
      <c r="AE64" s="4">
        <f t="shared" si="15"/>
        <v>5.8353430143677221E-2</v>
      </c>
      <c r="AF64" s="4">
        <f t="shared" si="15"/>
        <v>4.592138009273472E-2</v>
      </c>
      <c r="AG64" s="4"/>
    </row>
    <row r="65" spans="1:33" ht="14.5" x14ac:dyDescent="0.35">
      <c r="A65" s="2">
        <v>43104</v>
      </c>
      <c r="B65" s="5">
        <v>3.4413828655323439E-3</v>
      </c>
      <c r="C65" s="5">
        <v>2.867490286007524E-3</v>
      </c>
      <c r="D65" s="5">
        <v>3.341668052598834E-3</v>
      </c>
      <c r="E65" s="4">
        <v>3.6946345704893199E-3</v>
      </c>
      <c r="F65" s="4">
        <v>3.805753540850108E-3</v>
      </c>
      <c r="G65" s="4">
        <v>3.7079849562960399E-3</v>
      </c>
      <c r="H65" s="4">
        <v>3.765291717213742E-3</v>
      </c>
      <c r="J65" s="2">
        <v>43104</v>
      </c>
      <c r="K65" s="7">
        <f t="shared" si="13"/>
        <v>3.2935269283365178E-7</v>
      </c>
      <c r="L65" s="7">
        <f t="shared" si="13"/>
        <v>9.9430439183648696E-9</v>
      </c>
      <c r="M65" s="7">
        <f t="shared" si="13"/>
        <v>6.4136426063615201E-8</v>
      </c>
      <c r="N65" s="7">
        <f t="shared" si="13"/>
        <v>1.3276598903152347E-7</v>
      </c>
      <c r="O65" s="7">
        <f t="shared" si="13"/>
        <v>7.107667479957396E-8</v>
      </c>
      <c r="P65" s="7">
        <f t="shared" si="13"/>
        <v>1.0491694419756193E-7</v>
      </c>
      <c r="Q65" s="7"/>
      <c r="R65" s="8">
        <v>41491</v>
      </c>
      <c r="S65" s="4">
        <f t="shared" si="16"/>
        <v>5.7389257952481995E-4</v>
      </c>
      <c r="T65" s="4">
        <f t="shared" si="16"/>
        <v>9.9714812933509884E-5</v>
      </c>
      <c r="U65" s="4">
        <f t="shared" si="16"/>
        <v>2.5325170495697595E-4</v>
      </c>
      <c r="V65" s="4">
        <f t="shared" si="14"/>
        <v>3.6437067531776409E-4</v>
      </c>
      <c r="W65" s="4">
        <f t="shared" si="14"/>
        <v>2.6660209076369594E-4</v>
      </c>
      <c r="X65" s="4">
        <f t="shared" si="14"/>
        <v>3.2390885168139807E-4</v>
      </c>
      <c r="Z65" s="8">
        <v>41491</v>
      </c>
      <c r="AA65" s="4">
        <f t="shared" si="17"/>
        <v>1.7701380534452138E-2</v>
      </c>
      <c r="AB65" s="4">
        <f t="shared" si="17"/>
        <v>4.3654475982335406E-4</v>
      </c>
      <c r="AC65" s="4">
        <f t="shared" si="17"/>
        <v>2.4624586083188404E-3</v>
      </c>
      <c r="AD65" s="4">
        <f t="shared" si="15"/>
        <v>4.8985671934813624E-3</v>
      </c>
      <c r="AE65" s="4">
        <f t="shared" si="15"/>
        <v>2.7157510188957623E-3</v>
      </c>
      <c r="AF65" s="4">
        <f t="shared" si="15"/>
        <v>3.9270509933921893E-3</v>
      </c>
      <c r="AG65" s="4"/>
    </row>
    <row r="66" spans="1:33" ht="14.5" x14ac:dyDescent="0.35">
      <c r="A66" s="2">
        <v>43105</v>
      </c>
      <c r="B66" s="5">
        <v>3.4192542613084909E-3</v>
      </c>
      <c r="C66" s="5">
        <v>2.745534991845489E-3</v>
      </c>
      <c r="D66" s="5">
        <v>3.2171492930501699E-3</v>
      </c>
      <c r="E66" s="4">
        <v>3.7287681863400765E-3</v>
      </c>
      <c r="F66" s="4">
        <v>4.1591489640846399E-3</v>
      </c>
      <c r="G66" s="4">
        <v>3.8904036574382629E-3</v>
      </c>
      <c r="H66" s="4">
        <v>3.8611656084442262E-3</v>
      </c>
      <c r="J66" s="2">
        <v>43105</v>
      </c>
      <c r="K66" s="7">
        <f t="shared" si="13"/>
        <v>4.5389765404576103E-7</v>
      </c>
      <c r="L66" s="7">
        <f t="shared" si="13"/>
        <v>4.0846418194696943E-8</v>
      </c>
      <c r="M66" s="7">
        <f t="shared" si="13"/>
        <v>9.5798869788457983E-8</v>
      </c>
      <c r="N66" s="7">
        <f t="shared" si="13"/>
        <v>5.4744417119620584E-7</v>
      </c>
      <c r="O66" s="7">
        <f t="shared" si="13"/>
        <v>2.2198175347344873E-7</v>
      </c>
      <c r="P66" s="7">
        <f t="shared" si="13"/>
        <v>1.9528563872732027E-7</v>
      </c>
      <c r="Q66" s="7"/>
      <c r="R66" s="8">
        <v>41492</v>
      </c>
      <c r="S66" s="4">
        <f t="shared" si="16"/>
        <v>6.7371926946300197E-4</v>
      </c>
      <c r="T66" s="4">
        <f t="shared" si="16"/>
        <v>2.02104968258321E-4</v>
      </c>
      <c r="U66" s="4">
        <f t="shared" si="16"/>
        <v>3.0951392503158559E-4</v>
      </c>
      <c r="V66" s="4">
        <f t="shared" si="14"/>
        <v>7.3989470277614896E-4</v>
      </c>
      <c r="W66" s="4">
        <f t="shared" si="14"/>
        <v>4.7114939612977191E-4</v>
      </c>
      <c r="X66" s="4">
        <f t="shared" si="14"/>
        <v>4.4191134713573521E-4</v>
      </c>
      <c r="Z66" s="8">
        <v>41492</v>
      </c>
      <c r="AA66" s="4">
        <f t="shared" si="17"/>
        <v>2.5940723412168687E-2</v>
      </c>
      <c r="AB66" s="4">
        <f t="shared" si="17"/>
        <v>1.8943141114233786E-3</v>
      </c>
      <c r="AC66" s="4">
        <f t="shared" si="17"/>
        <v>3.6484419008460112E-3</v>
      </c>
      <c r="AD66" s="4">
        <f t="shared" si="15"/>
        <v>1.7992305623229177E-2</v>
      </c>
      <c r="AE66" s="4">
        <f t="shared" si="15"/>
        <v>7.9849153617472801E-3</v>
      </c>
      <c r="AF66" s="4">
        <f t="shared" si="15"/>
        <v>7.0963896521645253E-3</v>
      </c>
      <c r="AG66" s="4"/>
    </row>
    <row r="67" spans="1:33" ht="14.5" x14ac:dyDescent="0.35">
      <c r="A67" s="2">
        <v>43108</v>
      </c>
      <c r="B67" s="5">
        <v>2.2764127212151972E-3</v>
      </c>
      <c r="C67" s="5">
        <v>2.6795733720064159E-3</v>
      </c>
      <c r="D67" s="5">
        <v>3.3471584320068359E-3</v>
      </c>
      <c r="E67" s="4">
        <v>3.7383436608756111E-3</v>
      </c>
      <c r="F67" s="4">
        <v>4.3306803479922409E-3</v>
      </c>
      <c r="G67" s="4">
        <v>3.9326002784215684E-3</v>
      </c>
      <c r="H67" s="4">
        <v>3.9583857989292318E-3</v>
      </c>
      <c r="J67" s="2">
        <v>43108</v>
      </c>
      <c r="K67" s="7">
        <f t="shared" si="13"/>
        <v>1.6253851034639901E-7</v>
      </c>
      <c r="L67" s="7">
        <f t="shared" si="13"/>
        <v>1.1464963771786918E-6</v>
      </c>
      <c r="M67" s="7">
        <f t="shared" si="13"/>
        <v>2.1372420723363807E-6</v>
      </c>
      <c r="N67" s="7">
        <f t="shared" si="13"/>
        <v>4.2200154824241876E-6</v>
      </c>
      <c r="O67" s="7">
        <f t="shared" si="13"/>
        <v>2.7429572246452071E-6</v>
      </c>
      <c r="P67" s="7">
        <f t="shared" si="13"/>
        <v>2.8290334341548223E-6</v>
      </c>
      <c r="Q67" s="7"/>
      <c r="R67" s="8">
        <v>41493</v>
      </c>
      <c r="S67" s="4">
        <f t="shared" si="16"/>
        <v>4.0316065079121872E-4</v>
      </c>
      <c r="T67" s="4">
        <f t="shared" si="16"/>
        <v>1.0707457107916388E-3</v>
      </c>
      <c r="U67" s="4">
        <f t="shared" si="16"/>
        <v>1.4619309396604139E-3</v>
      </c>
      <c r="V67" s="4">
        <f t="shared" si="14"/>
        <v>2.0542676267770437E-3</v>
      </c>
      <c r="W67" s="4">
        <f t="shared" si="14"/>
        <v>1.6561875572063713E-3</v>
      </c>
      <c r="X67" s="4">
        <f t="shared" si="14"/>
        <v>1.6819730777140347E-3</v>
      </c>
      <c r="Z67" s="8">
        <v>41493</v>
      </c>
      <c r="AA67" s="4">
        <f t="shared" si="17"/>
        <v>1.2599726425423396E-2</v>
      </c>
      <c r="AB67" s="4">
        <f t="shared" si="17"/>
        <v>6.5613989354541102E-2</v>
      </c>
      <c r="AC67" s="4">
        <f t="shared" si="17"/>
        <v>0.10497798930426439</v>
      </c>
      <c r="AD67" s="4">
        <f t="shared" si="15"/>
        <v>0.16877164646848941</v>
      </c>
      <c r="AE67" s="4">
        <f t="shared" si="15"/>
        <v>0.12555689791996327</v>
      </c>
      <c r="AF67" s="4">
        <f t="shared" si="15"/>
        <v>0.12832159723276959</v>
      </c>
      <c r="AG67" s="4"/>
    </row>
    <row r="68" spans="1:33" ht="14.5" x14ac:dyDescent="0.35">
      <c r="A68" s="2">
        <v>43109</v>
      </c>
      <c r="B68" s="5">
        <v>3.4730737978248679E-3</v>
      </c>
      <c r="C68" s="5">
        <v>4.1694771498441696E-3</v>
      </c>
      <c r="D68" s="5">
        <v>5.8733178302645683E-3</v>
      </c>
      <c r="E68" s="4">
        <v>3.4781861871052144E-3</v>
      </c>
      <c r="F68" s="4">
        <v>4.0960777265390156E-3</v>
      </c>
      <c r="G68" s="4">
        <v>3.6877436467225989E-3</v>
      </c>
      <c r="H68" s="4">
        <v>3.7833672524886998E-3</v>
      </c>
      <c r="J68" s="2">
        <v>43109</v>
      </c>
      <c r="K68" s="7">
        <f t="shared" si="13"/>
        <v>4.8497762870371938E-7</v>
      </c>
      <c r="L68" s="7">
        <f t="shared" si="13"/>
        <v>5.7611714152623932E-6</v>
      </c>
      <c r="M68" s="7">
        <f t="shared" si="13"/>
        <v>2.6136524153801782E-11</v>
      </c>
      <c r="N68" s="7">
        <f t="shared" si="13"/>
        <v>3.8813389519326281E-7</v>
      </c>
      <c r="O68" s="7">
        <f t="shared" si="13"/>
        <v>4.6083144025774653E-8</v>
      </c>
      <c r="P68" s="7">
        <f t="shared" si="13"/>
        <v>9.6282028007215487E-8</v>
      </c>
      <c r="Q68" s="7"/>
      <c r="R68" s="8">
        <v>41494</v>
      </c>
      <c r="S68" s="4">
        <f t="shared" si="16"/>
        <v>6.9640335201930168E-4</v>
      </c>
      <c r="T68" s="4">
        <f t="shared" si="16"/>
        <v>2.4002440324397004E-3</v>
      </c>
      <c r="U68" s="4">
        <f t="shared" si="16"/>
        <v>5.1123892803464979E-6</v>
      </c>
      <c r="V68" s="4">
        <f t="shared" si="14"/>
        <v>6.230039287141477E-4</v>
      </c>
      <c r="W68" s="4">
        <f t="shared" si="14"/>
        <v>2.1466984889773099E-4</v>
      </c>
      <c r="X68" s="4">
        <f t="shared" si="14"/>
        <v>3.1029345466383187E-4</v>
      </c>
      <c r="Z68" s="8">
        <v>41494</v>
      </c>
      <c r="AA68" s="4">
        <f t="shared" si="17"/>
        <v>1.5726477635793046E-2</v>
      </c>
      <c r="AB68" s="4">
        <f t="shared" si="17"/>
        <v>0.11671048105690884</v>
      </c>
      <c r="AC68" s="4">
        <f t="shared" si="17"/>
        <v>1.0812795951942178E-6</v>
      </c>
      <c r="AD68" s="4">
        <f t="shared" si="15"/>
        <v>1.2892158916208096E-2</v>
      </c>
      <c r="AE68" s="4">
        <f t="shared" si="15"/>
        <v>1.763064639306533E-3</v>
      </c>
      <c r="AF68" s="4">
        <f t="shared" si="15"/>
        <v>3.5592422840435844E-3</v>
      </c>
      <c r="AG68" s="4"/>
    </row>
    <row r="69" spans="1:33" ht="14.5" x14ac:dyDescent="0.35">
      <c r="A69" s="2">
        <v>43110</v>
      </c>
      <c r="B69" s="5">
        <v>4.3176440577157331E-3</v>
      </c>
      <c r="C69" s="5">
        <v>5.2353944629430771E-3</v>
      </c>
      <c r="D69" s="5">
        <v>5.6616999208927146E-3</v>
      </c>
      <c r="E69" s="4">
        <v>3.5607884730868653E-3</v>
      </c>
      <c r="F69" s="4">
        <v>4.2347612813111836E-3</v>
      </c>
      <c r="G69" s="4">
        <v>3.743438286689289E-3</v>
      </c>
      <c r="H69" s="4">
        <v>3.7442637350087282E-3</v>
      </c>
      <c r="J69" s="2">
        <v>43110</v>
      </c>
      <c r="K69" s="7">
        <f t="shared" si="13"/>
        <v>8.4226580629495415E-7</v>
      </c>
      <c r="L69" s="7">
        <f t="shared" si="13"/>
        <v>1.8064861633404209E-6</v>
      </c>
      <c r="M69" s="7">
        <f t="shared" si="13"/>
        <v>5.7283037598390522E-7</v>
      </c>
      <c r="N69" s="7">
        <f t="shared" si="13"/>
        <v>6.8695546245265354E-9</v>
      </c>
      <c r="O69" s="7">
        <f t="shared" si="13"/>
        <v>3.2971226748007305E-7</v>
      </c>
      <c r="P69" s="7">
        <f t="shared" si="13"/>
        <v>3.2876499446758902E-7</v>
      </c>
      <c r="Q69" s="7"/>
      <c r="R69" s="8">
        <v>41495</v>
      </c>
      <c r="S69" s="4">
        <f t="shared" si="16"/>
        <v>9.1775040522734403E-4</v>
      </c>
      <c r="T69" s="4">
        <f t="shared" si="16"/>
        <v>1.3440558631769815E-3</v>
      </c>
      <c r="U69" s="4">
        <f t="shared" si="16"/>
        <v>7.5685558462886774E-4</v>
      </c>
      <c r="V69" s="4">
        <f t="shared" si="14"/>
        <v>8.2882776404549427E-5</v>
      </c>
      <c r="W69" s="4">
        <f t="shared" si="14"/>
        <v>5.7420577102644402E-4</v>
      </c>
      <c r="X69" s="4">
        <f t="shared" si="14"/>
        <v>5.7338032270700485E-4</v>
      </c>
      <c r="Z69" s="8">
        <v>41495</v>
      </c>
      <c r="AA69" s="4">
        <f t="shared" si="17"/>
        <v>1.7435016822776594E-2</v>
      </c>
      <c r="AB69" s="4">
        <f t="shared" si="17"/>
        <v>3.3619888697477895E-2</v>
      </c>
      <c r="AC69" s="4">
        <f t="shared" si="17"/>
        <v>1.9824911931322742E-2</v>
      </c>
      <c r="AD69" s="4">
        <f t="shared" si="15"/>
        <v>1.8906873663837587E-4</v>
      </c>
      <c r="AE69" s="4">
        <f t="shared" si="15"/>
        <v>1.0684559765697488E-2</v>
      </c>
      <c r="AF69" s="4">
        <f t="shared" si="15"/>
        <v>1.0650768218083417E-2</v>
      </c>
      <c r="AG69" s="4"/>
    </row>
    <row r="70" spans="1:33" ht="14.5" x14ac:dyDescent="0.35">
      <c r="A70" s="2">
        <v>43111</v>
      </c>
      <c r="B70" s="5">
        <v>3.001736101030412E-3</v>
      </c>
      <c r="C70" s="5">
        <v>4.3816515244543552E-3</v>
      </c>
      <c r="D70" s="5">
        <v>5.6216930970549583E-3</v>
      </c>
      <c r="E70" s="4">
        <v>3.7990684220931973E-3</v>
      </c>
      <c r="F70" s="4">
        <v>4.5068946321645499E-3</v>
      </c>
      <c r="G70" s="4">
        <v>3.983193234613696E-3</v>
      </c>
      <c r="H70" s="4">
        <v>3.9485391223685069E-3</v>
      </c>
      <c r="J70" s="2">
        <v>43111</v>
      </c>
      <c r="K70" s="7">
        <f t="shared" si="13"/>
        <v>1.9041665758032806E-6</v>
      </c>
      <c r="L70" s="7">
        <f t="shared" si="13"/>
        <v>6.8641746610179645E-6</v>
      </c>
      <c r="M70" s="7">
        <f t="shared" si="13"/>
        <v>6.3573883021136854E-7</v>
      </c>
      <c r="N70" s="7">
        <f t="shared" si="13"/>
        <v>2.2655022038458757E-6</v>
      </c>
      <c r="O70" s="7">
        <f t="shared" si="13"/>
        <v>9.632581050615161E-7</v>
      </c>
      <c r="P70" s="7">
        <f t="shared" si="13"/>
        <v>8.96435961214945E-7</v>
      </c>
      <c r="Q70" s="7"/>
      <c r="R70" s="8">
        <v>41498</v>
      </c>
      <c r="S70" s="4">
        <f t="shared" si="16"/>
        <v>1.3799154234239433E-3</v>
      </c>
      <c r="T70" s="4">
        <f t="shared" si="16"/>
        <v>2.6199569960245464E-3</v>
      </c>
      <c r="U70" s="4">
        <f t="shared" si="16"/>
        <v>7.9733232106278529E-4</v>
      </c>
      <c r="V70" s="4">
        <f t="shared" si="14"/>
        <v>1.5051585311341379E-3</v>
      </c>
      <c r="W70" s="4">
        <f t="shared" si="14"/>
        <v>9.8145713358328401E-4</v>
      </c>
      <c r="X70" s="4">
        <f t="shared" si="14"/>
        <v>9.4680302133809489E-4</v>
      </c>
      <c r="Z70" s="8">
        <v>41498</v>
      </c>
      <c r="AA70" s="4">
        <f t="shared" si="17"/>
        <v>6.3304456426442002E-2</v>
      </c>
      <c r="AB70" s="4">
        <f t="shared" si="17"/>
        <v>0.16139794262705354</v>
      </c>
      <c r="AC70" s="4">
        <f t="shared" si="17"/>
        <v>2.5689316475338009E-2</v>
      </c>
      <c r="AD70" s="4">
        <f t="shared" si="15"/>
        <v>7.2449555386420839E-2</v>
      </c>
      <c r="AE70" s="4">
        <f t="shared" si="15"/>
        <v>3.6493417863024069E-2</v>
      </c>
      <c r="AF70" s="4">
        <f t="shared" si="15"/>
        <v>3.4369196100017652E-2</v>
      </c>
      <c r="AG70" s="4"/>
    </row>
    <row r="71" spans="1:33" ht="14.5" x14ac:dyDescent="0.35">
      <c r="A71" s="2">
        <v>43112</v>
      </c>
      <c r="B71" s="5">
        <v>3.86220450500251E-3</v>
      </c>
      <c r="C71" s="5">
        <v>2.4184163194149728E-3</v>
      </c>
      <c r="D71" s="5">
        <v>5.4953955113887787E-3</v>
      </c>
      <c r="E71" s="4">
        <v>3.5641609467234178E-3</v>
      </c>
      <c r="F71" s="4">
        <v>4.2525690194640357E-3</v>
      </c>
      <c r="G71" s="4">
        <v>3.7632558599538799E-3</v>
      </c>
      <c r="H71" s="4">
        <v>3.8042436500790181E-3</v>
      </c>
      <c r="J71" s="2">
        <v>43112</v>
      </c>
      <c r="K71" s="7">
        <f t="shared" si="13"/>
        <v>2.0845243248421526E-6</v>
      </c>
      <c r="L71" s="7">
        <f t="shared" si="13"/>
        <v>2.6673128633409931E-6</v>
      </c>
      <c r="M71" s="7">
        <f t="shared" si="13"/>
        <v>8.8829962631662647E-8</v>
      </c>
      <c r="N71" s="7">
        <f t="shared" si="13"/>
        <v>1.5238445415078272E-7</v>
      </c>
      <c r="O71" s="7">
        <f t="shared" si="13"/>
        <v>9.7908343569597975E-9</v>
      </c>
      <c r="P71" s="7">
        <f t="shared" si="13"/>
        <v>3.3594607034620798E-9</v>
      </c>
      <c r="Q71" s="7"/>
      <c r="R71" s="8">
        <v>41499</v>
      </c>
      <c r="S71" s="4">
        <f t="shared" si="16"/>
        <v>1.4437881855875372E-3</v>
      </c>
      <c r="T71" s="4">
        <f t="shared" si="16"/>
        <v>1.6331910063862687E-3</v>
      </c>
      <c r="U71" s="4">
        <f t="shared" si="16"/>
        <v>2.9804355827909223E-4</v>
      </c>
      <c r="V71" s="4">
        <f t="shared" si="14"/>
        <v>3.9036451446152571E-4</v>
      </c>
      <c r="W71" s="4">
        <f t="shared" si="14"/>
        <v>9.894864504863014E-5</v>
      </c>
      <c r="X71" s="4">
        <f t="shared" si="14"/>
        <v>5.7960854923491938E-5</v>
      </c>
      <c r="Z71" s="8">
        <v>41499</v>
      </c>
      <c r="AA71" s="4">
        <f t="shared" si="17"/>
        <v>0.12887214812129955</v>
      </c>
      <c r="AB71" s="4">
        <f t="shared" si="17"/>
        <v>5.5479803134133032E-2</v>
      </c>
      <c r="AC71" s="4">
        <f t="shared" si="17"/>
        <v>3.3128942473719114E-3</v>
      </c>
      <c r="AD71" s="4">
        <f t="shared" si="15"/>
        <v>4.4901535434718198E-3</v>
      </c>
      <c r="AE71" s="4">
        <f t="shared" si="15"/>
        <v>3.3972822141992154E-4</v>
      </c>
      <c r="AF71" s="4">
        <f t="shared" si="15"/>
        <v>1.1489984560841826E-4</v>
      </c>
      <c r="AG71" s="4"/>
    </row>
    <row r="72" spans="1:33" ht="14.5" x14ac:dyDescent="0.35">
      <c r="A72" s="2">
        <v>43116</v>
      </c>
      <c r="B72" s="5">
        <v>1.1329569484945521E-2</v>
      </c>
      <c r="C72" s="5">
        <v>3.7429747171700001E-3</v>
      </c>
      <c r="D72" s="5">
        <v>6.2157413922250271E-3</v>
      </c>
      <c r="E72" s="4">
        <v>3.7604766117797315E-3</v>
      </c>
      <c r="F72" s="4">
        <v>4.4350385347947793E-3</v>
      </c>
      <c r="G72" s="4">
        <v>3.9475839228648767E-3</v>
      </c>
      <c r="H72" s="4">
        <v>3.9316553565841633E-3</v>
      </c>
      <c r="J72" s="2">
        <v>43116</v>
      </c>
      <c r="K72" s="7">
        <f t="shared" si="13"/>
        <v>5.7556420170438904E-5</v>
      </c>
      <c r="L72" s="7">
        <f t="shared" si="13"/>
        <v>2.6151237761897319E-5</v>
      </c>
      <c r="M72" s="7">
        <f t="shared" si="13"/>
        <v>5.7291166922609142E-5</v>
      </c>
      <c r="N72" s="7">
        <f t="shared" si="13"/>
        <v>4.7534557022586485E-5</v>
      </c>
      <c r="O72" s="7">
        <f t="shared" si="13"/>
        <v>5.4493710838767082E-5</v>
      </c>
      <c r="P72" s="7">
        <f t="shared" si="13"/>
        <v>5.472913345060858E-5</v>
      </c>
      <c r="Q72" s="7"/>
      <c r="R72" s="8">
        <v>41500</v>
      </c>
      <c r="S72" s="4">
        <f t="shared" si="16"/>
        <v>7.5865947677755206E-3</v>
      </c>
      <c r="T72" s="4">
        <f t="shared" si="16"/>
        <v>5.1138280927204936E-3</v>
      </c>
      <c r="U72" s="4">
        <f t="shared" si="16"/>
        <v>7.5690928731657892E-3</v>
      </c>
      <c r="V72" s="4">
        <f t="shared" si="14"/>
        <v>6.8945309501507413E-3</v>
      </c>
      <c r="W72" s="4">
        <f t="shared" si="14"/>
        <v>7.3819855620806439E-3</v>
      </c>
      <c r="X72" s="4">
        <f t="shared" si="14"/>
        <v>7.3979141283613574E-3</v>
      </c>
      <c r="Z72" s="8">
        <v>41500</v>
      </c>
      <c r="AA72" s="4">
        <f t="shared" si="17"/>
        <v>0.91935372759720035</v>
      </c>
      <c r="AB72" s="4">
        <f t="shared" si="17"/>
        <v>0.2223910773933393</v>
      </c>
      <c r="AC72" s="4">
        <f t="shared" si="17"/>
        <v>0.90993110690530554</v>
      </c>
      <c r="AD72" s="4">
        <f t="shared" si="15"/>
        <v>0.61667965201517339</v>
      </c>
      <c r="AE72" s="4">
        <f t="shared" si="15"/>
        <v>0.81568856877083995</v>
      </c>
      <c r="AF72" s="4">
        <f t="shared" si="15"/>
        <v>0.82327280751946774</v>
      </c>
      <c r="AG72" s="4"/>
    </row>
    <row r="73" spans="1:33" ht="14.5" x14ac:dyDescent="0.35">
      <c r="A73" s="2">
        <v>43117</v>
      </c>
      <c r="B73" s="5">
        <v>6.9621292761093689E-3</v>
      </c>
      <c r="C73" s="5">
        <v>2.844349248334765E-3</v>
      </c>
      <c r="D73" s="5">
        <v>4.2511243373155594E-3</v>
      </c>
      <c r="E73" s="4">
        <v>5.6704420175318574E-3</v>
      </c>
      <c r="F73" s="4">
        <v>6.3400835784563668E-3</v>
      </c>
      <c r="G73" s="4">
        <v>5.8137689817401843E-3</v>
      </c>
      <c r="H73" s="4">
        <v>5.4231964726595538E-3</v>
      </c>
      <c r="J73" s="2">
        <v>43117</v>
      </c>
      <c r="K73" s="7">
        <f t="shared" si="13"/>
        <v>1.6956112357139416E-5</v>
      </c>
      <c r="L73" s="7">
        <f t="shared" si="13"/>
        <v>7.3495477781644269E-6</v>
      </c>
      <c r="M73" s="7">
        <f t="shared" si="13"/>
        <v>1.6684559739714871E-6</v>
      </c>
      <c r="N73" s="7">
        <f t="shared" si="13"/>
        <v>3.8694084996861008E-7</v>
      </c>
      <c r="O73" s="7">
        <f t="shared" si="13"/>
        <v>1.3187313656836802E-6</v>
      </c>
      <c r="P73" s="7">
        <f t="shared" si="13"/>
        <v>2.3683141735339072E-6</v>
      </c>
      <c r="Q73" s="7"/>
      <c r="R73" s="8">
        <v>41501</v>
      </c>
      <c r="S73" s="4">
        <f t="shared" si="16"/>
        <v>4.1177800277746035E-3</v>
      </c>
      <c r="T73" s="4">
        <f t="shared" si="16"/>
        <v>2.7110049387938095E-3</v>
      </c>
      <c r="U73" s="4">
        <f t="shared" si="16"/>
        <v>1.2916872585775115E-3</v>
      </c>
      <c r="V73" s="4">
        <f t="shared" si="14"/>
        <v>6.220456976530021E-4</v>
      </c>
      <c r="W73" s="4">
        <f t="shared" si="14"/>
        <v>1.1483602943691846E-3</v>
      </c>
      <c r="X73" s="4">
        <f t="shared" si="14"/>
        <v>1.5389328034498152E-3</v>
      </c>
      <c r="Z73" s="8">
        <v>41501</v>
      </c>
      <c r="AA73" s="4">
        <f t="shared" si="17"/>
        <v>0.55255444009999488</v>
      </c>
      <c r="AB73" s="4">
        <f t="shared" si="17"/>
        <v>0.14441294745676858</v>
      </c>
      <c r="AC73" s="4">
        <f t="shared" si="17"/>
        <v>2.2574759768724473E-2</v>
      </c>
      <c r="AD73" s="4">
        <f t="shared" si="15"/>
        <v>4.5197630030227032E-3</v>
      </c>
      <c r="AE73" s="4">
        <f t="shared" si="15"/>
        <v>1.7267947580815513E-2</v>
      </c>
      <c r="AF73" s="4">
        <f t="shared" si="15"/>
        <v>3.3968626306187577E-2</v>
      </c>
      <c r="AG73" s="4"/>
    </row>
    <row r="74" spans="1:33" ht="14.5" x14ac:dyDescent="0.35">
      <c r="A74" s="2">
        <v>43118</v>
      </c>
      <c r="B74" s="5">
        <v>4.9039463578412221E-3</v>
      </c>
      <c r="C74" s="5">
        <v>4.427037201821804E-3</v>
      </c>
      <c r="D74" s="5">
        <v>4.4064032845199108E-3</v>
      </c>
      <c r="E74" s="4">
        <v>5.3261192532386807E-3</v>
      </c>
      <c r="F74" s="4">
        <v>5.8879822858055571E-3</v>
      </c>
      <c r="G74" s="4">
        <v>5.5500798419700391E-3</v>
      </c>
      <c r="H74" s="4">
        <v>5.4516524916627656E-3</v>
      </c>
      <c r="J74" s="2">
        <v>43118</v>
      </c>
      <c r="K74" s="7">
        <f t="shared" si="13"/>
        <v>2.2744234309515362E-7</v>
      </c>
      <c r="L74" s="7">
        <f t="shared" si="13"/>
        <v>2.4754910981001577E-7</v>
      </c>
      <c r="M74" s="7">
        <f t="shared" si="13"/>
        <v>1.7822995360827351E-7</v>
      </c>
      <c r="N74" s="7">
        <f t="shared" si="13"/>
        <v>9.6832670752462988E-7</v>
      </c>
      <c r="O74" s="7">
        <f t="shared" si="13"/>
        <v>4.1748847931244425E-7</v>
      </c>
      <c r="P74" s="7">
        <f t="shared" si="13"/>
        <v>2.9998200902574249E-7</v>
      </c>
      <c r="Q74" s="7"/>
      <c r="R74" s="8">
        <v>41502</v>
      </c>
      <c r="S74" s="4">
        <f t="shared" si="16"/>
        <v>4.7690915601941806E-4</v>
      </c>
      <c r="T74" s="4">
        <f t="shared" si="16"/>
        <v>4.9754307332131129E-4</v>
      </c>
      <c r="U74" s="4">
        <f t="shared" si="16"/>
        <v>4.2217289539745861E-4</v>
      </c>
      <c r="V74" s="4">
        <f t="shared" si="14"/>
        <v>9.8403592796433501E-4</v>
      </c>
      <c r="W74" s="4">
        <f t="shared" si="14"/>
        <v>6.4613348412881702E-4</v>
      </c>
      <c r="X74" s="4">
        <f t="shared" si="14"/>
        <v>5.4770613382154349E-4</v>
      </c>
      <c r="Z74" s="8">
        <v>41502</v>
      </c>
      <c r="AA74" s="4">
        <f t="shared" si="17"/>
        <v>5.4167818263706202E-3</v>
      </c>
      <c r="AB74" s="4">
        <f t="shared" si="17"/>
        <v>5.932163712075722E-3</v>
      </c>
      <c r="AC74" s="4">
        <f t="shared" si="17"/>
        <v>3.3179833830323524E-3</v>
      </c>
      <c r="AD74" s="4">
        <f t="shared" si="15"/>
        <v>1.5746942856341706E-2</v>
      </c>
      <c r="AE74" s="4">
        <f t="shared" si="15"/>
        <v>7.3532806740908008E-3</v>
      </c>
      <c r="AF74" s="4">
        <f t="shared" si="15"/>
        <v>5.4124360225027424E-3</v>
      </c>
      <c r="AG74" s="4"/>
    </row>
    <row r="75" spans="1:33" ht="14.5" x14ac:dyDescent="0.35">
      <c r="A75" s="2">
        <v>43119</v>
      </c>
      <c r="B75" s="5">
        <v>3.187705026031063E-3</v>
      </c>
      <c r="C75" s="5">
        <v>6.4510754309594631E-3</v>
      </c>
      <c r="D75" s="5">
        <v>4.7942427918314934E-3</v>
      </c>
      <c r="E75" s="4">
        <v>5.0778363343666512E-3</v>
      </c>
      <c r="F75" s="4">
        <v>5.6255843524407687E-3</v>
      </c>
      <c r="G75" s="4">
        <v>5.3359014919232379E-3</v>
      </c>
      <c r="H75" s="4">
        <v>5.3607062765337124E-3</v>
      </c>
      <c r="J75" s="2">
        <v>43119</v>
      </c>
      <c r="K75" s="7">
        <f t="shared" si="13"/>
        <v>1.064958639976255E-5</v>
      </c>
      <c r="L75" s="7">
        <f t="shared" si="13"/>
        <v>2.5809635929430382E-6</v>
      </c>
      <c r="M75" s="7">
        <f t="shared" si="13"/>
        <v>3.5725963627504022E-6</v>
      </c>
      <c r="N75" s="7">
        <f t="shared" si="13"/>
        <v>5.9432556101358404E-6</v>
      </c>
      <c r="O75" s="7">
        <f t="shared" si="13"/>
        <v>4.6147480560716301E-6</v>
      </c>
      <c r="P75" s="7">
        <f t="shared" si="13"/>
        <v>4.7219344346860779E-6</v>
      </c>
      <c r="Q75" s="7"/>
      <c r="R75" s="8">
        <v>41505</v>
      </c>
      <c r="S75" s="4">
        <f t="shared" si="16"/>
        <v>3.2633704049284001E-3</v>
      </c>
      <c r="T75" s="4">
        <f t="shared" si="16"/>
        <v>1.6065377658004303E-3</v>
      </c>
      <c r="U75" s="4">
        <f t="shared" si="16"/>
        <v>1.8901313083355882E-3</v>
      </c>
      <c r="V75" s="4">
        <f t="shared" si="14"/>
        <v>2.4378793264097057E-3</v>
      </c>
      <c r="W75" s="4">
        <f t="shared" si="14"/>
        <v>2.1481964658921749E-3</v>
      </c>
      <c r="X75" s="4">
        <f t="shared" si="14"/>
        <v>2.1730012505026494E-3</v>
      </c>
      <c r="Z75" s="8">
        <v>41505</v>
      </c>
      <c r="AA75" s="4">
        <f t="shared" si="17"/>
        <v>0.19908106465309983</v>
      </c>
      <c r="AB75" s="4">
        <f t="shared" si="17"/>
        <v>7.3017259639842402E-2</v>
      </c>
      <c r="AC75" s="4">
        <f t="shared" si="17"/>
        <v>9.3352389616318643E-2</v>
      </c>
      <c r="AD75" s="4">
        <f t="shared" si="15"/>
        <v>0.13466784723497871</v>
      </c>
      <c r="AE75" s="4">
        <f t="shared" si="15"/>
        <v>0.11256364023588539</v>
      </c>
      <c r="AF75" s="4">
        <f t="shared" si="15"/>
        <v>0.11443723616062851</v>
      </c>
      <c r="AG75" s="4"/>
    </row>
    <row r="76" spans="1:33" ht="14.5" x14ac:dyDescent="0.35">
      <c r="A76" s="2">
        <v>43122</v>
      </c>
      <c r="B76" s="5">
        <v>5.1250244255598727E-3</v>
      </c>
      <c r="C76" s="5">
        <v>4.9313381314277649E-3</v>
      </c>
      <c r="D76" s="5">
        <v>4.6182512305676937E-3</v>
      </c>
      <c r="E76" s="4">
        <v>4.8212473409506669E-3</v>
      </c>
      <c r="F76" s="4">
        <v>5.4043334242086264E-3</v>
      </c>
      <c r="G76" s="4">
        <v>5.1106712854902614E-3</v>
      </c>
      <c r="H76" s="4">
        <v>5.2403008437263351E-3</v>
      </c>
      <c r="J76" s="2">
        <v>43122</v>
      </c>
      <c r="K76" s="7">
        <f t="shared" si="13"/>
        <v>3.7514380534629365E-8</v>
      </c>
      <c r="L76" s="7">
        <f t="shared" si="13"/>
        <v>2.5681907116258105E-7</v>
      </c>
      <c r="M76" s="7">
        <f t="shared" si="13"/>
        <v>9.2280517133668575E-8</v>
      </c>
      <c r="N76" s="7">
        <f t="shared" si="13"/>
        <v>7.8013516726169542E-8</v>
      </c>
      <c r="O76" s="7">
        <f t="shared" si="13"/>
        <v>2.0601262985787939E-10</v>
      </c>
      <c r="P76" s="7">
        <f t="shared" si="13"/>
        <v>1.3288652585289123E-8</v>
      </c>
      <c r="Q76" s="7"/>
      <c r="R76" s="8">
        <v>41506</v>
      </c>
      <c r="S76" s="4">
        <f t="shared" si="16"/>
        <v>1.9368629413210776E-4</v>
      </c>
      <c r="T76" s="4">
        <f t="shared" si="16"/>
        <v>5.0677319499217895E-4</v>
      </c>
      <c r="U76" s="4">
        <f t="shared" si="16"/>
        <v>3.0377708460920579E-4</v>
      </c>
      <c r="V76" s="4">
        <f t="shared" si="14"/>
        <v>2.7930899864875378E-4</v>
      </c>
      <c r="W76" s="4">
        <f t="shared" si="14"/>
        <v>1.4353140069611227E-5</v>
      </c>
      <c r="X76" s="4">
        <f t="shared" si="14"/>
        <v>1.1527641816646249E-4</v>
      </c>
      <c r="Z76" s="8">
        <v>41506</v>
      </c>
      <c r="AA76" s="4">
        <f t="shared" si="17"/>
        <v>7.517065534421441E-4</v>
      </c>
      <c r="AB76" s="4">
        <f t="shared" si="17"/>
        <v>5.6135248754802802E-3</v>
      </c>
      <c r="AC76" s="4">
        <f t="shared" si="17"/>
        <v>1.9053739641763379E-3</v>
      </c>
      <c r="AD76" s="4">
        <f t="shared" si="15"/>
        <v>1.3834125124432273E-3</v>
      </c>
      <c r="AE76" s="4">
        <f t="shared" si="15"/>
        <v>3.9363687001081615E-6</v>
      </c>
      <c r="AF76" s="4">
        <f t="shared" si="15"/>
        <v>2.4556516235829662E-4</v>
      </c>
      <c r="AG76" s="4"/>
    </row>
    <row r="77" spans="1:33" ht="14.5" x14ac:dyDescent="0.35">
      <c r="A77" s="2">
        <v>43123</v>
      </c>
      <c r="B77" s="5">
        <v>2.7024608071506179E-3</v>
      </c>
      <c r="C77" s="5">
        <v>3.9227199740707874E-3</v>
      </c>
      <c r="D77" s="5">
        <v>4.2356476187705994E-3</v>
      </c>
      <c r="E77" s="4">
        <v>5.1980671269045127E-3</v>
      </c>
      <c r="F77" s="4">
        <v>5.7797150014371121E-3</v>
      </c>
      <c r="G77" s="4">
        <v>5.4684881313650339E-3</v>
      </c>
      <c r="H77" s="4">
        <v>5.5022464382099238E-3</v>
      </c>
      <c r="J77" s="2">
        <v>43123</v>
      </c>
      <c r="K77" s="7">
        <f t="shared" si="13"/>
        <v>1.4890324344527063E-6</v>
      </c>
      <c r="L77" s="7">
        <f t="shared" si="13"/>
        <v>2.3506617993254447E-6</v>
      </c>
      <c r="M77" s="7">
        <f t="shared" si="13"/>
        <v>6.2280509031955791E-6</v>
      </c>
      <c r="N77" s="7">
        <f t="shared" si="13"/>
        <v>9.4694933762538213E-6</v>
      </c>
      <c r="O77" s="7">
        <f t="shared" si="13"/>
        <v>7.6509071583007617E-6</v>
      </c>
      <c r="P77" s="7">
        <f t="shared" si="13"/>
        <v>7.8387995798861562E-6</v>
      </c>
      <c r="Q77" s="7"/>
      <c r="R77" s="8">
        <v>41507</v>
      </c>
      <c r="S77" s="4">
        <f t="shared" si="16"/>
        <v>1.2202591669201695E-3</v>
      </c>
      <c r="T77" s="4">
        <f t="shared" si="16"/>
        <v>1.5331868116199815E-3</v>
      </c>
      <c r="U77" s="4">
        <f t="shared" si="16"/>
        <v>2.4956063197538948E-3</v>
      </c>
      <c r="V77" s="4">
        <f t="shared" si="14"/>
        <v>3.0772541942864942E-3</v>
      </c>
      <c r="W77" s="4">
        <f t="shared" si="14"/>
        <v>2.7660273242144161E-3</v>
      </c>
      <c r="X77" s="4">
        <f t="shared" si="14"/>
        <v>2.7997856310593059E-3</v>
      </c>
      <c r="Z77" s="8">
        <v>41507</v>
      </c>
      <c r="AA77" s="4">
        <f t="shared" si="17"/>
        <v>6.1547758065062741E-2</v>
      </c>
      <c r="AB77" s="4">
        <f t="shared" si="17"/>
        <v>8.7401239611937687E-2</v>
      </c>
      <c r="AC77" s="4">
        <f t="shared" si="17"/>
        <v>0.17402133263084152</v>
      </c>
      <c r="AD77" s="4">
        <f t="shared" si="15"/>
        <v>0.22776843378066136</v>
      </c>
      <c r="AE77" s="4">
        <f t="shared" si="15"/>
        <v>0.19902734328839089</v>
      </c>
      <c r="AF77" s="4">
        <f t="shared" si="15"/>
        <v>0.2021495852235784</v>
      </c>
      <c r="AG77" s="4"/>
    </row>
    <row r="78" spans="1:33" ht="14.5" x14ac:dyDescent="0.35">
      <c r="A78" s="2">
        <v>43124</v>
      </c>
      <c r="B78" s="5">
        <v>7.6459573462260566E-3</v>
      </c>
      <c r="C78" s="5">
        <v>5.2179861813783654E-3</v>
      </c>
      <c r="D78" s="5">
        <v>7.0958198048174381E-3</v>
      </c>
      <c r="E78" s="4">
        <v>4.1834069339185568E-3</v>
      </c>
      <c r="F78" s="4">
        <v>4.7663304320510972E-3</v>
      </c>
      <c r="G78" s="4">
        <v>4.4215630423983469E-3</v>
      </c>
      <c r="H78" s="4">
        <v>4.4971167735844949E-3</v>
      </c>
      <c r="J78" s="2">
        <v>43124</v>
      </c>
      <c r="K78" s="7">
        <f t="shared" si="13"/>
        <v>5.895043977331854E-6</v>
      </c>
      <c r="L78" s="7">
        <f t="shared" si="13"/>
        <v>3.0265131446711943E-7</v>
      </c>
      <c r="M78" s="7">
        <f t="shared" si="13"/>
        <v>1.1989255357770838E-5</v>
      </c>
      <c r="N78" s="7">
        <f t="shared" si="13"/>
        <v>8.2922511648407984E-6</v>
      </c>
      <c r="O78" s="7">
        <f t="shared" si="13"/>
        <v>1.0396718626556581E-5</v>
      </c>
      <c r="P78" s="7">
        <f t="shared" si="13"/>
        <v>9.9151969519136377E-6</v>
      </c>
      <c r="Q78" s="7"/>
      <c r="R78" s="8">
        <v>41508</v>
      </c>
      <c r="S78" s="4">
        <f t="shared" si="16"/>
        <v>2.4279711648476912E-3</v>
      </c>
      <c r="T78" s="4">
        <f t="shared" si="16"/>
        <v>5.5013754140861848E-4</v>
      </c>
      <c r="U78" s="4">
        <f t="shared" si="16"/>
        <v>3.4625504123074998E-3</v>
      </c>
      <c r="V78" s="4">
        <f t="shared" si="14"/>
        <v>2.8796269141749594E-3</v>
      </c>
      <c r="W78" s="4">
        <f t="shared" si="14"/>
        <v>3.2243943038277097E-3</v>
      </c>
      <c r="X78" s="4">
        <f t="shared" si="14"/>
        <v>3.1488405726415617E-3</v>
      </c>
      <c r="Z78" s="8">
        <v>41508</v>
      </c>
      <c r="AA78" s="4">
        <f t="shared" si="17"/>
        <v>8.324256815218245E-2</v>
      </c>
      <c r="AB78" s="4">
        <f t="shared" si="17"/>
        <v>2.8586012923463855E-3</v>
      </c>
      <c r="AC78" s="4">
        <f t="shared" si="17"/>
        <v>0.22463564548778225</v>
      </c>
      <c r="AD78" s="4">
        <f t="shared" si="15"/>
        <v>0.13155980182660709</v>
      </c>
      <c r="AE78" s="4">
        <f t="shared" si="15"/>
        <v>0.18155929823963657</v>
      </c>
      <c r="AF78" s="4">
        <f t="shared" si="15"/>
        <v>0.16945039148603946</v>
      </c>
      <c r="AG78" s="4"/>
    </row>
    <row r="79" spans="1:33" ht="14.5" x14ac:dyDescent="0.35">
      <c r="A79" s="2">
        <v>43125</v>
      </c>
      <c r="B79" s="5">
        <v>5.2081272283113324E-3</v>
      </c>
      <c r="C79" s="5">
        <v>6.7869783379137516E-3</v>
      </c>
      <c r="D79" s="5">
        <v>6.5952753648161888E-3</v>
      </c>
      <c r="E79" s="4">
        <v>5.0202889629099388E-3</v>
      </c>
      <c r="F79" s="4">
        <v>5.6033067321806813E-3</v>
      </c>
      <c r="G79" s="4">
        <v>5.1862789213643536E-3</v>
      </c>
      <c r="H79" s="4">
        <v>4.9633164494458457E-3</v>
      </c>
      <c r="J79" s="2">
        <v>43125</v>
      </c>
      <c r="K79" s="7">
        <f t="shared" si="13"/>
        <v>2.4927708262927904E-6</v>
      </c>
      <c r="L79" s="7">
        <f t="shared" si="13"/>
        <v>1.9241799526088958E-6</v>
      </c>
      <c r="M79" s="7">
        <f t="shared" si="13"/>
        <v>3.5283213949004396E-8</v>
      </c>
      <c r="N79" s="7">
        <f t="shared" si="13"/>
        <v>1.5616684027842471E-7</v>
      </c>
      <c r="O79" s="7">
        <f t="shared" si="13"/>
        <v>4.7734851644940108E-10</v>
      </c>
      <c r="P79" s="7">
        <f t="shared" si="13"/>
        <v>5.9932317448726221E-8</v>
      </c>
      <c r="Q79" s="7"/>
      <c r="R79" s="8">
        <v>41509</v>
      </c>
      <c r="S79" s="4">
        <f t="shared" si="16"/>
        <v>1.5788511096024192E-3</v>
      </c>
      <c r="T79" s="4">
        <f t="shared" si="16"/>
        <v>1.3871481365048564E-3</v>
      </c>
      <c r="U79" s="4">
        <f t="shared" si="16"/>
        <v>1.8783826540139364E-4</v>
      </c>
      <c r="V79" s="4">
        <f t="shared" si="14"/>
        <v>3.9517950386934887E-4</v>
      </c>
      <c r="W79" s="4">
        <f t="shared" si="14"/>
        <v>2.1848306946978778E-5</v>
      </c>
      <c r="X79" s="4">
        <f t="shared" si="14"/>
        <v>2.4481077886548668E-4</v>
      </c>
      <c r="Z79" s="8">
        <v>41509</v>
      </c>
      <c r="AA79" s="4">
        <f t="shared" si="17"/>
        <v>3.2156031443577371E-2</v>
      </c>
      <c r="AB79" s="4">
        <f t="shared" si="17"/>
        <v>2.5808683175945868E-2</v>
      </c>
      <c r="AC79" s="4">
        <f t="shared" si="17"/>
        <v>6.8298778586672881E-4</v>
      </c>
      <c r="AD79" s="4">
        <f t="shared" si="15"/>
        <v>2.6104536278530599E-3</v>
      </c>
      <c r="AE79" s="4">
        <f t="shared" si="15"/>
        <v>8.8486348186478381E-6</v>
      </c>
      <c r="AF79" s="4">
        <f t="shared" si="15"/>
        <v>1.1778541880400617E-3</v>
      </c>
      <c r="AG79" s="4"/>
    </row>
    <row r="80" spans="1:33" ht="14.5" x14ac:dyDescent="0.35">
      <c r="A80" s="2">
        <v>43126</v>
      </c>
      <c r="B80" s="5">
        <v>4.7029736200234692E-3</v>
      </c>
      <c r="C80" s="5">
        <v>6.8882349878549576E-3</v>
      </c>
      <c r="D80" s="5">
        <v>6.667072419077158E-3</v>
      </c>
      <c r="E80" s="4">
        <v>4.7118842351760726E-3</v>
      </c>
      <c r="F80" s="4">
        <v>5.3059021310727728E-3</v>
      </c>
      <c r="G80" s="4">
        <v>4.9163652313421726E-3</v>
      </c>
      <c r="H80" s="4">
        <v>4.8274076411498586E-3</v>
      </c>
      <c r="J80" s="2">
        <v>43126</v>
      </c>
      <c r="K80" s="7">
        <f t="shared" si="13"/>
        <v>4.7753672457367473E-6</v>
      </c>
      <c r="L80" s="7">
        <f t="shared" si="13"/>
        <v>3.8576840924441424E-6</v>
      </c>
      <c r="M80" s="7">
        <f t="shared" si="13"/>
        <v>7.9399062397804062E-11</v>
      </c>
      <c r="N80" s="7">
        <f t="shared" si="13"/>
        <v>3.6352278943613014E-7</v>
      </c>
      <c r="O80" s="7">
        <f t="shared" si="13"/>
        <v>4.5535979781192581E-8</v>
      </c>
      <c r="P80" s="7">
        <f t="shared" si="13"/>
        <v>1.5483825613682711E-8</v>
      </c>
      <c r="Q80" s="7"/>
      <c r="R80" s="8">
        <v>41512</v>
      </c>
      <c r="S80" s="4">
        <f t="shared" si="16"/>
        <v>2.1852613678314883E-3</v>
      </c>
      <c r="T80" s="4">
        <f t="shared" si="16"/>
        <v>1.9640987990536887E-3</v>
      </c>
      <c r="U80" s="4">
        <f t="shared" si="16"/>
        <v>8.9106151526033295E-6</v>
      </c>
      <c r="V80" s="4">
        <f t="shared" si="14"/>
        <v>6.0292851104930354E-4</v>
      </c>
      <c r="W80" s="4">
        <f t="shared" si="14"/>
        <v>2.133916113187034E-4</v>
      </c>
      <c r="X80" s="4">
        <f t="shared" si="14"/>
        <v>1.2443402112638936E-4</v>
      </c>
      <c r="Z80" s="8">
        <v>41512</v>
      </c>
      <c r="AA80" s="4">
        <f t="shared" si="17"/>
        <v>6.4374415177762323E-2</v>
      </c>
      <c r="AB80" s="4">
        <f t="shared" si="17"/>
        <v>5.4388962280516262E-2</v>
      </c>
      <c r="AC80" s="4">
        <f t="shared" si="17"/>
        <v>1.7903754507830882E-6</v>
      </c>
      <c r="AD80" s="4">
        <f t="shared" si="15"/>
        <v>6.9912638198930122E-3</v>
      </c>
      <c r="AE80" s="4">
        <f t="shared" si="15"/>
        <v>9.7014486236668418E-4</v>
      </c>
      <c r="AF80" s="4">
        <f t="shared" si="15"/>
        <v>3.3803745153471176E-4</v>
      </c>
      <c r="AG80" s="4"/>
    </row>
    <row r="81" spans="1:33" ht="14.5" x14ac:dyDescent="0.35">
      <c r="A81" s="2">
        <v>43129</v>
      </c>
      <c r="B81" s="5">
        <v>3.4094507579613431E-3</v>
      </c>
      <c r="C81" s="5">
        <v>5.4678572341799736E-3</v>
      </c>
      <c r="D81" s="5">
        <v>8.3135822787880898E-3</v>
      </c>
      <c r="E81" s="4">
        <v>4.7972436563730302E-3</v>
      </c>
      <c r="F81" s="4">
        <v>5.3651186769308233E-3</v>
      </c>
      <c r="G81" s="4">
        <v>5.0168297417535522E-3</v>
      </c>
      <c r="H81" s="4">
        <v>4.9608505239381638E-3</v>
      </c>
      <c r="J81" s="2">
        <v>43129</v>
      </c>
      <c r="K81" s="7">
        <f t="shared" si="13"/>
        <v>4.2370372213387993E-6</v>
      </c>
      <c r="L81" s="7">
        <f t="shared" si="13"/>
        <v>2.4050505973566463E-5</v>
      </c>
      <c r="M81" s="7">
        <f t="shared" si="13"/>
        <v>1.9259691288819113E-6</v>
      </c>
      <c r="N81" s="7">
        <f t="shared" si="13"/>
        <v>3.8246370092864179E-6</v>
      </c>
      <c r="O81" s="7">
        <f t="shared" si="13"/>
        <v>2.5836671975368752E-6</v>
      </c>
      <c r="P81" s="7">
        <f t="shared" si="13"/>
        <v>2.4068412338729343E-6</v>
      </c>
      <c r="Q81" s="7"/>
      <c r="R81" s="8">
        <v>41513</v>
      </c>
      <c r="S81" s="4">
        <f t="shared" si="16"/>
        <v>2.0584064762186305E-3</v>
      </c>
      <c r="T81" s="4">
        <f t="shared" si="16"/>
        <v>4.9041315208267471E-3</v>
      </c>
      <c r="U81" s="4">
        <f t="shared" si="16"/>
        <v>1.3877928984116872E-3</v>
      </c>
      <c r="V81" s="4">
        <f t="shared" si="14"/>
        <v>1.9556679189694803E-3</v>
      </c>
      <c r="W81" s="4">
        <f t="shared" si="14"/>
        <v>1.6073789837922092E-3</v>
      </c>
      <c r="X81" s="4">
        <f t="shared" si="14"/>
        <v>1.5513997659768208E-3</v>
      </c>
      <c r="Z81" s="8">
        <v>41513</v>
      </c>
      <c r="AA81" s="4">
        <f t="shared" si="17"/>
        <v>9.5879815951967151E-2</v>
      </c>
      <c r="AB81" s="4">
        <f t="shared" si="17"/>
        <v>0.30144548047862174</v>
      </c>
      <c r="AC81" s="4">
        <f t="shared" si="17"/>
        <v>5.2200662762603711E-2</v>
      </c>
      <c r="AD81" s="4">
        <f t="shared" si="15"/>
        <v>8.8851972182655281E-2</v>
      </c>
      <c r="AE81" s="4">
        <f t="shared" si="15"/>
        <v>6.5849642577143985E-2</v>
      </c>
      <c r="AF81" s="4">
        <f t="shared" si="15"/>
        <v>6.2297407113026892E-2</v>
      </c>
      <c r="AG81" s="4"/>
    </row>
    <row r="82" spans="1:33" ht="14.5" x14ac:dyDescent="0.35">
      <c r="A82" s="2">
        <v>43130</v>
      </c>
      <c r="B82" s="5">
        <v>1.0511856214572429E-2</v>
      </c>
      <c r="C82" s="5">
        <v>1.157863065600395E-2</v>
      </c>
      <c r="D82" s="5">
        <v>1.895966753363609E-2</v>
      </c>
      <c r="E82" s="4">
        <v>4.4954858347997922E-3</v>
      </c>
      <c r="F82" s="4">
        <v>5.063865708088958E-3</v>
      </c>
      <c r="G82" s="4">
        <v>4.7198375264816909E-3</v>
      </c>
      <c r="H82" s="4">
        <v>4.7121701569023313E-3</v>
      </c>
      <c r="J82" s="2">
        <v>43130</v>
      </c>
      <c r="K82" s="7">
        <f t="shared" si="13"/>
        <v>1.1380077088915337E-6</v>
      </c>
      <c r="L82" s="7">
        <f t="shared" si="13"/>
        <v>7.1365516082500105E-5</v>
      </c>
      <c r="M82" s="7">
        <f t="shared" si="13"/>
        <v>3.6196712546605544E-5</v>
      </c>
      <c r="N82" s="7">
        <f t="shared" si="13"/>
        <v>2.968060055873403E-5</v>
      </c>
      <c r="O82" s="7">
        <f t="shared" si="13"/>
        <v>3.3547480483192359E-5</v>
      </c>
      <c r="P82" s="7">
        <f t="shared" si="13"/>
        <v>3.3636358367532922E-5</v>
      </c>
      <c r="Q82" s="7"/>
      <c r="R82" s="8">
        <v>41514</v>
      </c>
      <c r="S82" s="4">
        <f t="shared" si="16"/>
        <v>1.066774441431521E-3</v>
      </c>
      <c r="T82" s="4">
        <f t="shared" si="16"/>
        <v>8.4478113190636604E-3</v>
      </c>
      <c r="U82" s="4">
        <f t="shared" si="16"/>
        <v>6.016370379772637E-3</v>
      </c>
      <c r="V82" s="4">
        <f t="shared" si="14"/>
        <v>5.4479905064834713E-3</v>
      </c>
      <c r="W82" s="4">
        <f t="shared" si="14"/>
        <v>5.7920186880907384E-3</v>
      </c>
      <c r="X82" s="4">
        <f t="shared" si="14"/>
        <v>5.7996860576700979E-3</v>
      </c>
      <c r="Z82" s="8">
        <v>41514</v>
      </c>
      <c r="AA82" s="4">
        <f t="shared" si="17"/>
        <v>4.5243909402070681E-3</v>
      </c>
      <c r="AB82" s="4">
        <f t="shared" si="17"/>
        <v>0.14424269627891317</v>
      </c>
      <c r="AC82" s="4">
        <f t="shared" si="17"/>
        <v>0.48888368403454074</v>
      </c>
      <c r="AD82" s="4">
        <f t="shared" si="15"/>
        <v>0.34548242186048062</v>
      </c>
      <c r="AE82" s="4">
        <f t="shared" si="15"/>
        <v>0.42643543853242383</v>
      </c>
      <c r="AF82" s="4">
        <f t="shared" si="15"/>
        <v>0.42843353225168457</v>
      </c>
      <c r="AG82" s="4"/>
    </row>
    <row r="83" spans="1:33" ht="14.5" x14ac:dyDescent="0.35">
      <c r="A83" s="2">
        <v>43131</v>
      </c>
      <c r="B83" s="5">
        <v>9.9736392558086012E-3</v>
      </c>
      <c r="C83" s="5">
        <v>1.7909793183207508E-2</v>
      </c>
      <c r="D83" s="5">
        <v>1.8613051623105999E-2</v>
      </c>
      <c r="E83" s="4">
        <v>6.2828960461881987E-3</v>
      </c>
      <c r="F83" s="4">
        <v>6.7563991759323249E-3</v>
      </c>
      <c r="G83" s="4">
        <v>6.4441392028000448E-3</v>
      </c>
      <c r="H83" s="4">
        <v>6.0729913758294767E-3</v>
      </c>
      <c r="J83" s="2">
        <v>43131</v>
      </c>
      <c r="K83" s="7">
        <f t="shared" si="13"/>
        <v>6.2982539159369102E-5</v>
      </c>
      <c r="L83" s="7">
        <f t="shared" si="13"/>
        <v>7.4639446052211228E-5</v>
      </c>
      <c r="M83" s="7">
        <f t="shared" si="13"/>
        <v>1.3621585439359109E-5</v>
      </c>
      <c r="N83" s="7">
        <f t="shared" si="13"/>
        <v>1.0350633731562308E-5</v>
      </c>
      <c r="O83" s="7">
        <f t="shared" si="13"/>
        <v>1.2457370624187403E-5</v>
      </c>
      <c r="P83" s="7">
        <f t="shared" si="13"/>
        <v>1.5215053883585638E-5</v>
      </c>
      <c r="Q83" s="7"/>
      <c r="R83" s="8">
        <v>41515</v>
      </c>
      <c r="S83" s="4">
        <f t="shared" si="16"/>
        <v>7.9361539273989073E-3</v>
      </c>
      <c r="T83" s="4">
        <f t="shared" si="16"/>
        <v>8.6394123672973982E-3</v>
      </c>
      <c r="U83" s="4">
        <f t="shared" si="16"/>
        <v>3.6907432096204024E-3</v>
      </c>
      <c r="V83" s="4">
        <f t="shared" si="14"/>
        <v>3.2172400798762763E-3</v>
      </c>
      <c r="W83" s="4">
        <f t="shared" si="14"/>
        <v>3.5295000530085564E-3</v>
      </c>
      <c r="X83" s="4">
        <f t="shared" si="14"/>
        <v>3.9006478799791244E-3</v>
      </c>
      <c r="Z83" s="8">
        <v>41515</v>
      </c>
      <c r="AA83" s="4">
        <f t="shared" si="17"/>
        <v>0.14228400806246477</v>
      </c>
      <c r="AB83" s="4">
        <f t="shared" si="17"/>
        <v>0.15975866125318872</v>
      </c>
      <c r="AC83" s="4">
        <f t="shared" si="17"/>
        <v>0.12531255908017025</v>
      </c>
      <c r="AD83" s="4">
        <f t="shared" si="15"/>
        <v>8.6721275871495695E-2</v>
      </c>
      <c r="AE83" s="4">
        <f t="shared" si="15"/>
        <v>0.11093251388786696</v>
      </c>
      <c r="AF83" s="4">
        <f t="shared" si="15"/>
        <v>0.14620008110234162</v>
      </c>
      <c r="AG83" s="4"/>
    </row>
    <row r="84" spans="1:33" ht="14.5" x14ac:dyDescent="0.35">
      <c r="A84" s="2">
        <v>43132</v>
      </c>
      <c r="B84" s="5">
        <v>7.5474326216966939E-3</v>
      </c>
      <c r="C84" s="5">
        <v>1.2462056241929529E-2</v>
      </c>
      <c r="D84" s="5">
        <v>1.9315240904688839E-2</v>
      </c>
      <c r="E84" s="4">
        <v>6.5216364883969981E-3</v>
      </c>
      <c r="F84" s="4">
        <v>7.110534858099829E-3</v>
      </c>
      <c r="G84" s="4">
        <v>6.7157097020529993E-3</v>
      </c>
      <c r="H84" s="4">
        <v>6.3384406357823164E-3</v>
      </c>
      <c r="J84" s="2">
        <v>43132</v>
      </c>
      <c r="K84" s="7">
        <f t="shared" si="13"/>
        <v>2.4153525328550501E-5</v>
      </c>
      <c r="L84" s="7">
        <f t="shared" si="13"/>
        <v>1.3848131178525853E-4</v>
      </c>
      <c r="M84" s="7">
        <f t="shared" si="13"/>
        <v>1.0522577070926072E-6</v>
      </c>
      <c r="N84" s="7">
        <f t="shared" si="13"/>
        <v>1.9087965583594205E-7</v>
      </c>
      <c r="O84" s="7">
        <f t="shared" si="13"/>
        <v>6.9176301506063154E-7</v>
      </c>
      <c r="P84" s="7">
        <f t="shared" si="13"/>
        <v>1.4616616220051902E-6</v>
      </c>
      <c r="Q84" s="7"/>
      <c r="R84" s="8">
        <v>41516</v>
      </c>
      <c r="S84" s="4">
        <f t="shared" si="16"/>
        <v>4.9146236202328355E-3</v>
      </c>
      <c r="T84" s="4">
        <f t="shared" si="16"/>
        <v>1.1767808282992145E-2</v>
      </c>
      <c r="U84" s="4">
        <f t="shared" si="16"/>
        <v>1.0257961332996958E-3</v>
      </c>
      <c r="V84" s="4">
        <f t="shared" si="14"/>
        <v>4.3689776359686489E-4</v>
      </c>
      <c r="W84" s="4">
        <f t="shared" si="14"/>
        <v>8.3172291964369455E-4</v>
      </c>
      <c r="X84" s="4">
        <f t="shared" si="14"/>
        <v>1.2089919859143775E-3</v>
      </c>
      <c r="Z84" s="8">
        <v>41516</v>
      </c>
      <c r="AA84" s="4">
        <f t="shared" si="17"/>
        <v>0.10711408098752351</v>
      </c>
      <c r="AB84" s="4">
        <f t="shared" si="17"/>
        <v>0.33043712900758426</v>
      </c>
      <c r="AC84" s="4">
        <f t="shared" si="17"/>
        <v>1.1209100231637459E-2</v>
      </c>
      <c r="AD84" s="4">
        <f t="shared" si="15"/>
        <v>1.8137389696506467E-3</v>
      </c>
      <c r="AE84" s="4">
        <f t="shared" si="15"/>
        <v>7.0894185033150148E-3</v>
      </c>
      <c r="AF84" s="4">
        <f t="shared" si="15"/>
        <v>1.6164982287474317E-2</v>
      </c>
      <c r="AG84" s="4"/>
    </row>
    <row r="85" spans="1:33" ht="14.5" x14ac:dyDescent="0.35">
      <c r="A85" s="2">
        <v>43133</v>
      </c>
      <c r="B85" s="5">
        <v>1.045077871009711E-2</v>
      </c>
      <c r="C85" s="5">
        <v>9.9000222980976105E-3</v>
      </c>
      <c r="D85" s="5">
        <v>2.177533321082592E-2</v>
      </c>
      <c r="E85" s="4">
        <v>6.4138250691209058E-3</v>
      </c>
      <c r="F85" s="4">
        <v>6.969308507592531E-3</v>
      </c>
      <c r="G85" s="4">
        <v>6.6551892095252016E-3</v>
      </c>
      <c r="H85" s="4">
        <v>6.4237192978377324E-3</v>
      </c>
      <c r="J85" s="2">
        <v>43133</v>
      </c>
      <c r="K85" s="7">
        <f t="shared" si="13"/>
        <v>3.0333262535856291E-7</v>
      </c>
      <c r="L85" s="7">
        <f t="shared" si="13"/>
        <v>1.2824553463997715E-4</v>
      </c>
      <c r="M85" s="7">
        <f t="shared" si="13"/>
        <v>1.6296994699391036E-5</v>
      </c>
      <c r="N85" s="7">
        <f t="shared" si="13"/>
        <v>1.2120634770927278E-5</v>
      </c>
      <c r="O85" s="7">
        <f t="shared" si="13"/>
        <v>1.4406499656851712E-5</v>
      </c>
      <c r="P85" s="7">
        <f t="shared" si="13"/>
        <v>1.6217207509866848E-5</v>
      </c>
      <c r="Q85" s="7"/>
      <c r="R85" s="8">
        <v>41520</v>
      </c>
      <c r="S85" s="4">
        <f t="shared" si="16"/>
        <v>5.5075641199949996E-4</v>
      </c>
      <c r="T85" s="4">
        <f t="shared" si="16"/>
        <v>1.132455450072881E-2</v>
      </c>
      <c r="U85" s="4">
        <f t="shared" si="16"/>
        <v>4.0369536409762046E-3</v>
      </c>
      <c r="V85" s="4">
        <f t="shared" si="14"/>
        <v>3.4814702025045795E-3</v>
      </c>
      <c r="W85" s="4">
        <f t="shared" si="14"/>
        <v>3.7955895005719088E-3</v>
      </c>
      <c r="X85" s="4">
        <f t="shared" si="14"/>
        <v>4.027059412259378E-3</v>
      </c>
      <c r="Z85" s="8">
        <v>41520</v>
      </c>
      <c r="AA85" s="4">
        <f t="shared" si="17"/>
        <v>1.4923516305505036E-3</v>
      </c>
      <c r="AB85" s="4">
        <f t="shared" si="17"/>
        <v>0.21403790072610862</v>
      </c>
      <c r="AC85" s="4">
        <f t="shared" si="17"/>
        <v>0.14119370049006852</v>
      </c>
      <c r="AD85" s="4">
        <f t="shared" si="15"/>
        <v>9.4382649083337267E-2</v>
      </c>
      <c r="AE85" s="4">
        <f t="shared" si="15"/>
        <v>0.11904068838338011</v>
      </c>
      <c r="AF85" s="4">
        <f t="shared" si="15"/>
        <v>0.14022542312470421</v>
      </c>
      <c r="AG85" s="4"/>
    </row>
    <row r="86" spans="1:33" ht="14.5" x14ac:dyDescent="0.35">
      <c r="A86" s="2">
        <v>43136</v>
      </c>
      <c r="B86" s="5">
        <v>3.7826843141343568E-2</v>
      </c>
      <c r="C86" s="5">
        <v>1.695180311799049E-2</v>
      </c>
      <c r="D86" s="5">
        <v>2.217245846986771E-2</v>
      </c>
      <c r="E86" s="4">
        <v>7.3683691081480604E-3</v>
      </c>
      <c r="F86" s="4">
        <v>7.7618032198337921E-3</v>
      </c>
      <c r="G86" s="4">
        <v>7.5866027926626096E-3</v>
      </c>
      <c r="H86" s="4">
        <v>7.2415225445777009E-3</v>
      </c>
      <c r="J86" s="2">
        <v>43136</v>
      </c>
      <c r="K86" s="7">
        <f t="shared" si="13"/>
        <v>4.3576729597659283E-4</v>
      </c>
      <c r="L86" s="7">
        <f t="shared" si="13"/>
        <v>2.4505975944253832E-4</v>
      </c>
      <c r="M86" s="7">
        <f t="shared" si="13"/>
        <v>9.2771864043084509E-4</v>
      </c>
      <c r="N86" s="7">
        <f t="shared" si="13"/>
        <v>9.0390662548197654E-4</v>
      </c>
      <c r="O86" s="7">
        <f t="shared" si="13"/>
        <v>9.1447213634599173E-4</v>
      </c>
      <c r="P86" s="7">
        <f t="shared" si="13"/>
        <v>9.3546183600695025E-4</v>
      </c>
      <c r="Q86" s="7"/>
      <c r="R86" s="8">
        <v>41521</v>
      </c>
      <c r="S86" s="4">
        <f t="shared" si="16"/>
        <v>2.0875040023353077E-2</v>
      </c>
      <c r="T86" s="4">
        <f t="shared" si="16"/>
        <v>1.5654384671475858E-2</v>
      </c>
      <c r="U86" s="4">
        <f t="shared" si="16"/>
        <v>3.0458474033195508E-2</v>
      </c>
      <c r="V86" s="4">
        <f t="shared" si="14"/>
        <v>3.0065039921509776E-2</v>
      </c>
      <c r="W86" s="4">
        <f t="shared" si="14"/>
        <v>3.0240240348680957E-2</v>
      </c>
      <c r="X86" s="4">
        <f t="shared" si="14"/>
        <v>3.0585320596765865E-2</v>
      </c>
      <c r="Z86" s="8">
        <v>41521</v>
      </c>
      <c r="AA86" s="4">
        <f t="shared" si="17"/>
        <v>0.42879000492645036</v>
      </c>
      <c r="AB86" s="4">
        <f t="shared" si="17"/>
        <v>0.17186029076264964</v>
      </c>
      <c r="AC86" s="4">
        <f t="shared" si="17"/>
        <v>2.4978565953789822</v>
      </c>
      <c r="AD86" s="4">
        <f t="shared" si="15"/>
        <v>2.2896564185440975</v>
      </c>
      <c r="AE86" s="4">
        <f t="shared" si="15"/>
        <v>2.379370400304949</v>
      </c>
      <c r="AF86" s="4">
        <f t="shared" si="15"/>
        <v>2.570416081184578</v>
      </c>
      <c r="AG86" s="4"/>
    </row>
    <row r="87" spans="1:33" ht="14.5" x14ac:dyDescent="0.35">
      <c r="A87" s="2">
        <v>43137</v>
      </c>
      <c r="B87" s="5">
        <v>2.8840060814062009E-2</v>
      </c>
      <c r="C87" s="5">
        <v>1.5890322625637051E-2</v>
      </c>
      <c r="D87" s="5">
        <v>2.0444592460989949E-2</v>
      </c>
      <c r="E87" s="4">
        <v>1.460197654659225E-2</v>
      </c>
      <c r="F87" s="4">
        <v>1.4579670675030017E-2</v>
      </c>
      <c r="G87" s="4">
        <v>1.5109759949180219E-2</v>
      </c>
      <c r="H87" s="4">
        <v>1.5400022920138239E-2</v>
      </c>
      <c r="J87" s="2">
        <v>43137</v>
      </c>
      <c r="K87" s="7">
        <f t="shared" si="13"/>
        <v>1.6769571914875174E-4</v>
      </c>
      <c r="L87" s="7">
        <f t="shared" si="13"/>
        <v>7.04838888674345E-5</v>
      </c>
      <c r="M87" s="7">
        <f t="shared" si="13"/>
        <v>2.0272304360756987E-4</v>
      </c>
      <c r="N87" s="7">
        <f t="shared" si="13"/>
        <v>2.0335872691740087E-4</v>
      </c>
      <c r="O87" s="7">
        <f t="shared" si="13"/>
        <v>1.8852116184017365E-4</v>
      </c>
      <c r="P87" s="7">
        <f t="shared" si="13"/>
        <v>1.8063461859010689E-4</v>
      </c>
      <c r="Q87" s="7"/>
      <c r="R87" s="8">
        <v>41522</v>
      </c>
      <c r="S87" s="4">
        <f t="shared" si="16"/>
        <v>1.2949738188424958E-2</v>
      </c>
      <c r="T87" s="4">
        <f t="shared" si="16"/>
        <v>8.3954683530720609E-3</v>
      </c>
      <c r="U87" s="4">
        <f t="shared" si="16"/>
        <v>1.423808426746976E-2</v>
      </c>
      <c r="V87" s="4">
        <f t="shared" si="14"/>
        <v>1.4260390139031992E-2</v>
      </c>
      <c r="W87" s="4">
        <f t="shared" si="14"/>
        <v>1.373030086488179E-2</v>
      </c>
      <c r="X87" s="4">
        <f t="shared" si="14"/>
        <v>1.344003789392377E-2</v>
      </c>
      <c r="Z87" s="8">
        <v>41522</v>
      </c>
      <c r="AA87" s="4">
        <f t="shared" si="17"/>
        <v>0.21888981362661353</v>
      </c>
      <c r="AB87" s="4">
        <f t="shared" si="17"/>
        <v>6.6597934630687528E-2</v>
      </c>
      <c r="AC87" s="4">
        <f t="shared" si="17"/>
        <v>0.29447072343202674</v>
      </c>
      <c r="AD87" s="4">
        <f t="shared" si="15"/>
        <v>0.29596369530449151</v>
      </c>
      <c r="AE87" s="4">
        <f t="shared" si="15"/>
        <v>0.26227957143506808</v>
      </c>
      <c r="AF87" s="4">
        <f t="shared" si="15"/>
        <v>0.24533201112585923</v>
      </c>
      <c r="AG87" s="4"/>
    </row>
    <row r="88" spans="1:33" ht="14.5" x14ac:dyDescent="0.35">
      <c r="A88" s="2">
        <v>43138</v>
      </c>
      <c r="B88" s="5">
        <v>1.532432986359566E-2</v>
      </c>
      <c r="C88" s="5">
        <v>1.008338760584593E-2</v>
      </c>
      <c r="D88" s="5">
        <v>1.462467014789581E-2</v>
      </c>
      <c r="E88" s="4">
        <v>1.5066962652338024E-2</v>
      </c>
      <c r="F88" s="4">
        <v>1.4992900260289033E-2</v>
      </c>
      <c r="G88" s="4">
        <v>1.525190097740213E-2</v>
      </c>
      <c r="H88" s="4">
        <v>1.518465461093424E-2</v>
      </c>
      <c r="J88" s="2">
        <v>43138</v>
      </c>
      <c r="K88" s="7">
        <f t="shared" si="13"/>
        <v>2.7467475749066833E-5</v>
      </c>
      <c r="L88" s="7">
        <f t="shared" si="13"/>
        <v>4.8952371777319506E-7</v>
      </c>
      <c r="M88" s="7">
        <f t="shared" si="13"/>
        <v>6.6237881430532665E-8</v>
      </c>
      <c r="N88" s="7">
        <f t="shared" si="13"/>
        <v>1.0984558194798766E-7</v>
      </c>
      <c r="O88" s="7">
        <f t="shared" si="13"/>
        <v>5.2459435552352332E-9</v>
      </c>
      <c r="P88" s="7">
        <f t="shared" si="13"/>
        <v>1.9509176206031549E-8</v>
      </c>
      <c r="Q88" s="7"/>
      <c r="R88" s="8">
        <v>41523</v>
      </c>
      <c r="S88" s="4">
        <f t="shared" si="16"/>
        <v>5.2409422577497297E-3</v>
      </c>
      <c r="T88" s="4">
        <f t="shared" si="16"/>
        <v>6.9965971569985012E-4</v>
      </c>
      <c r="U88" s="4">
        <f t="shared" si="16"/>
        <v>2.5736721125763605E-4</v>
      </c>
      <c r="V88" s="4">
        <f t="shared" si="14"/>
        <v>3.3142960330662628E-4</v>
      </c>
      <c r="W88" s="4">
        <f t="shared" si="14"/>
        <v>7.2428886193529399E-5</v>
      </c>
      <c r="X88" s="4">
        <f t="shared" si="14"/>
        <v>1.3967525266142013E-4</v>
      </c>
      <c r="Z88" s="8">
        <v>41523</v>
      </c>
      <c r="AA88" s="4">
        <f t="shared" si="17"/>
        <v>0.10120759662115786</v>
      </c>
      <c r="AB88" s="4">
        <f t="shared" si="17"/>
        <v>1.109145888331442E-3</v>
      </c>
      <c r="AC88" s="4">
        <f t="shared" si="17"/>
        <v>1.4424947526214815E-4</v>
      </c>
      <c r="AD88" s="4">
        <f t="shared" si="15"/>
        <v>2.4079042071378787E-4</v>
      </c>
      <c r="AE88" s="4">
        <f t="shared" si="15"/>
        <v>1.1240184650818108E-5</v>
      </c>
      <c r="AF88" s="4">
        <f t="shared" si="15"/>
        <v>4.204806627461366E-5</v>
      </c>
      <c r="AG88" s="4"/>
    </row>
    <row r="89" spans="1:33" ht="14.5" x14ac:dyDescent="0.35">
      <c r="A89" s="2">
        <v>43139</v>
      </c>
      <c r="B89" s="5">
        <v>1.6874538075403189E-2</v>
      </c>
      <c r="C89" s="5">
        <v>7.9023083671927452E-3</v>
      </c>
      <c r="D89" s="5">
        <v>1.502163149416447E-2</v>
      </c>
      <c r="E89" s="4">
        <v>1.3660996745727603E-2</v>
      </c>
      <c r="F89" s="4">
        <v>1.3767718845095943E-2</v>
      </c>
      <c r="G89" s="4">
        <v>1.414377481551856E-2</v>
      </c>
      <c r="H89" s="4">
        <v>1.315394438948164E-2</v>
      </c>
      <c r="J89" s="2">
        <v>43139</v>
      </c>
      <c r="K89" s="7">
        <f t="shared" si="13"/>
        <v>8.0500905936894057E-5</v>
      </c>
      <c r="L89" s="7">
        <f t="shared" si="13"/>
        <v>3.4332627987977549E-6</v>
      </c>
      <c r="M89" s="7">
        <f t="shared" si="13"/>
        <v>1.0326847877533131E-5</v>
      </c>
      <c r="N89" s="7">
        <f t="shared" si="13"/>
        <v>9.6523257298069068E-6</v>
      </c>
      <c r="O89" s="7">
        <f t="shared" si="13"/>
        <v>7.457067981535722E-6</v>
      </c>
      <c r="P89" s="7">
        <f t="shared" si="13"/>
        <v>1.3842817375719293E-5</v>
      </c>
      <c r="Q89" s="7"/>
      <c r="R89" s="8">
        <v>41526</v>
      </c>
      <c r="S89" s="4">
        <f t="shared" si="16"/>
        <v>8.9722297082104434E-3</v>
      </c>
      <c r="T89" s="4">
        <f t="shared" si="16"/>
        <v>1.8529065812387183E-3</v>
      </c>
      <c r="U89" s="4">
        <f t="shared" si="16"/>
        <v>3.2135413296755858E-3</v>
      </c>
      <c r="V89" s="4">
        <f t="shared" si="14"/>
        <v>3.1068192303072457E-3</v>
      </c>
      <c r="W89" s="4">
        <f t="shared" si="14"/>
        <v>2.7307632598846283E-3</v>
      </c>
      <c r="X89" s="4">
        <f t="shared" si="14"/>
        <v>3.7205936859215482E-3</v>
      </c>
      <c r="Z89" s="8">
        <v>41526</v>
      </c>
      <c r="AA89" s="4">
        <f t="shared" si="17"/>
        <v>0.37674257147029078</v>
      </c>
      <c r="AB89" s="4">
        <f t="shared" si="17"/>
        <v>7.0346223602641977E-3</v>
      </c>
      <c r="AC89" s="4">
        <f t="shared" si="17"/>
        <v>2.3973719457219822E-2</v>
      </c>
      <c r="AD89" s="4">
        <f t="shared" si="15"/>
        <v>2.2180469357564236E-2</v>
      </c>
      <c r="AE89" s="4">
        <f t="shared" si="15"/>
        <v>1.6540465103807689E-2</v>
      </c>
      <c r="AF89" s="4">
        <f t="shared" si="15"/>
        <v>3.3765843323815048E-2</v>
      </c>
      <c r="AG89" s="4"/>
    </row>
    <row r="90" spans="1:33" ht="14.5" x14ac:dyDescent="0.35">
      <c r="A90" s="2">
        <v>43140</v>
      </c>
      <c r="B90" s="5">
        <v>3.0765100857376219E-2</v>
      </c>
      <c r="C90" s="5">
        <v>1.0435168631374839E-2</v>
      </c>
      <c r="D90" s="5">
        <v>1.395062170922756E-2</v>
      </c>
      <c r="E90" s="4">
        <v>1.4837985263962319E-2</v>
      </c>
      <c r="F90" s="4">
        <v>1.4894144672600069E-2</v>
      </c>
      <c r="G90" s="4">
        <v>1.5343698351983801E-2</v>
      </c>
      <c r="H90" s="4">
        <v>1.4226258546955301E-2</v>
      </c>
      <c r="J90" s="2">
        <v>43140</v>
      </c>
      <c r="K90" s="7">
        <f t="shared" si="13"/>
        <v>4.1330614431380939E-4</v>
      </c>
      <c r="L90" s="7">
        <f t="shared" si="13"/>
        <v>2.8272670902352611E-4</v>
      </c>
      <c r="M90" s="7">
        <f t="shared" si="13"/>
        <v>2.536730111259682E-4</v>
      </c>
      <c r="N90" s="7">
        <f t="shared" si="13"/>
        <v>2.5188725021908439E-4</v>
      </c>
      <c r="O90" s="7">
        <f t="shared" si="13"/>
        <v>2.3781965523332355E-4</v>
      </c>
      <c r="P90" s="7">
        <f t="shared" si="13"/>
        <v>2.7353330496896909E-4</v>
      </c>
      <c r="Q90" s="7"/>
      <c r="R90" s="8">
        <v>41527</v>
      </c>
      <c r="S90" s="4">
        <f t="shared" si="16"/>
        <v>2.0329932226001379E-2</v>
      </c>
      <c r="T90" s="4">
        <f t="shared" si="16"/>
        <v>1.681447914814866E-2</v>
      </c>
      <c r="U90" s="4">
        <f t="shared" si="16"/>
        <v>1.59271155934139E-2</v>
      </c>
      <c r="V90" s="4">
        <f t="shared" si="14"/>
        <v>1.5870956184776151E-2</v>
      </c>
      <c r="W90" s="4">
        <f t="shared" si="14"/>
        <v>1.5421402505392418E-2</v>
      </c>
      <c r="X90" s="4">
        <f t="shared" si="14"/>
        <v>1.6538842310420916E-2</v>
      </c>
      <c r="Z90" s="8">
        <v>41527</v>
      </c>
      <c r="AA90" s="4">
        <f t="shared" si="17"/>
        <v>0.86701384184069319</v>
      </c>
      <c r="AB90" s="4">
        <f t="shared" si="17"/>
        <v>0.41442840686411442</v>
      </c>
      <c r="AC90" s="4">
        <f t="shared" si="17"/>
        <v>0.34421100304247854</v>
      </c>
      <c r="AD90" s="4">
        <f t="shared" si="15"/>
        <v>0.34017079454153132</v>
      </c>
      <c r="AE90" s="4">
        <f t="shared" si="15"/>
        <v>0.30938813928168551</v>
      </c>
      <c r="AF90" s="4">
        <f t="shared" si="15"/>
        <v>0.39126590331048527</v>
      </c>
      <c r="AG90" s="4"/>
    </row>
    <row r="91" spans="1:33" ht="14.5" x14ac:dyDescent="0.35">
      <c r="A91" s="2">
        <v>43143</v>
      </c>
      <c r="B91" s="5">
        <v>1.316855179316205E-2</v>
      </c>
      <c r="C91" s="5">
        <v>1.1057808995246891E-2</v>
      </c>
      <c r="D91" s="5">
        <v>1.0946587659418579E-2</v>
      </c>
      <c r="E91" s="4">
        <v>1.8886724498662997E-2</v>
      </c>
      <c r="F91" s="4">
        <v>1.8835309822658554E-2</v>
      </c>
      <c r="G91" s="4">
        <v>1.8897936566579249E-2</v>
      </c>
      <c r="H91" s="4">
        <v>1.8459955459902502E-2</v>
      </c>
      <c r="J91" s="2">
        <v>43143</v>
      </c>
      <c r="K91" s="7">
        <f t="shared" si="13"/>
        <v>4.4552351589507174E-6</v>
      </c>
      <c r="L91" s="7">
        <f t="shared" si="13"/>
        <v>4.9371246116423738E-6</v>
      </c>
      <c r="M91" s="7">
        <f t="shared" si="13"/>
        <v>3.2697499089936014E-5</v>
      </c>
      <c r="N91" s="7">
        <f t="shared" si="13"/>
        <v>3.211214656486309E-5</v>
      </c>
      <c r="O91" s="7">
        <f t="shared" si="13"/>
        <v>3.2825849881864847E-5</v>
      </c>
      <c r="P91" s="7">
        <f t="shared" si="13"/>
        <v>2.7998952764394291E-5</v>
      </c>
      <c r="Q91" s="7"/>
      <c r="R91" s="8">
        <v>41528</v>
      </c>
      <c r="S91" s="4">
        <f t="shared" si="16"/>
        <v>2.1107427979151598E-3</v>
      </c>
      <c r="T91" s="4">
        <f t="shared" si="16"/>
        <v>2.221964133743471E-3</v>
      </c>
      <c r="U91" s="4">
        <f t="shared" si="16"/>
        <v>5.7181727055009464E-3</v>
      </c>
      <c r="V91" s="4">
        <f t="shared" si="14"/>
        <v>5.6667580294965034E-3</v>
      </c>
      <c r="W91" s="4">
        <f t="shared" si="14"/>
        <v>5.7293847734171989E-3</v>
      </c>
      <c r="X91" s="4">
        <f t="shared" si="14"/>
        <v>5.2914036667404511E-3</v>
      </c>
      <c r="Z91" s="8">
        <v>41528</v>
      </c>
      <c r="AA91" s="4">
        <f t="shared" si="17"/>
        <v>1.618787938165589E-2</v>
      </c>
      <c r="AB91" s="4">
        <f t="shared" si="17"/>
        <v>1.8178585480706833E-2</v>
      </c>
      <c r="AC91" s="4">
        <f t="shared" si="17"/>
        <v>5.7866238302850759E-2</v>
      </c>
      <c r="AD91" s="4">
        <f t="shared" si="15"/>
        <v>5.7043510252160257E-2</v>
      </c>
      <c r="AE91" s="4">
        <f t="shared" si="15"/>
        <v>5.8046041512755941E-2</v>
      </c>
      <c r="AF91" s="4">
        <f t="shared" si="15"/>
        <v>5.1129992105964472E-2</v>
      </c>
      <c r="AG91" s="4"/>
    </row>
    <row r="92" spans="1:33" ht="14.5" x14ac:dyDescent="0.35">
      <c r="A92" s="2">
        <v>43144</v>
      </c>
      <c r="B92" s="5">
        <v>7.8107804501593384E-3</v>
      </c>
      <c r="C92" s="5">
        <v>1.1168839409947401E-2</v>
      </c>
      <c r="D92" s="5">
        <v>8.7604420259594917E-3</v>
      </c>
      <c r="E92" s="4">
        <v>1.459902377736487E-2</v>
      </c>
      <c r="F92" s="4">
        <v>1.4500267709169228E-2</v>
      </c>
      <c r="G92" s="4">
        <v>1.425242365610172E-2</v>
      </c>
      <c r="H92" s="4">
        <v>1.3947254267786389E-2</v>
      </c>
      <c r="J92" s="2">
        <v>43144</v>
      </c>
      <c r="K92" s="7">
        <f t="shared" si="13"/>
        <v>1.1276559977412881E-5</v>
      </c>
      <c r="L92" s="7">
        <f t="shared" si="13"/>
        <v>9.0185710855123035E-7</v>
      </c>
      <c r="M92" s="7">
        <f t="shared" si="13"/>
        <v>4.6080247469350417E-5</v>
      </c>
      <c r="N92" s="7">
        <f t="shared" si="13"/>
        <v>4.474923978845564E-5</v>
      </c>
      <c r="O92" s="7">
        <f t="shared" si="13"/>
        <v>4.1494767192663645E-5</v>
      </c>
      <c r="P92" s="7">
        <f t="shared" si="13"/>
        <v>3.7656310914422314E-5</v>
      </c>
      <c r="Q92" s="7"/>
      <c r="R92" s="8">
        <v>41529</v>
      </c>
      <c r="S92" s="4">
        <f t="shared" si="16"/>
        <v>3.3580589597880621E-3</v>
      </c>
      <c r="T92" s="4">
        <f t="shared" si="16"/>
        <v>9.496615758001533E-4</v>
      </c>
      <c r="U92" s="4">
        <f t="shared" si="16"/>
        <v>6.7882433272055311E-3</v>
      </c>
      <c r="V92" s="4">
        <f t="shared" si="14"/>
        <v>6.6894872590098891E-3</v>
      </c>
      <c r="W92" s="4">
        <f t="shared" si="14"/>
        <v>6.4416432059423816E-3</v>
      </c>
      <c r="X92" s="4">
        <f t="shared" si="14"/>
        <v>6.1364738176270511E-3</v>
      </c>
      <c r="Z92" s="8">
        <v>41529</v>
      </c>
      <c r="AA92" s="4">
        <f t="shared" si="17"/>
        <v>5.6959620161063373E-2</v>
      </c>
      <c r="AB92" s="4">
        <f t="shared" si="17"/>
        <v>6.3380891076858514E-3</v>
      </c>
      <c r="AC92" s="4">
        <f t="shared" si="17"/>
        <v>0.16047050972584342</v>
      </c>
      <c r="AD92" s="4">
        <f t="shared" si="15"/>
        <v>0.15732679210163703</v>
      </c>
      <c r="AE92" s="4">
        <f t="shared" si="15"/>
        <v>0.14945381893988152</v>
      </c>
      <c r="AF92" s="4">
        <f t="shared" si="15"/>
        <v>0.13980057825844749</v>
      </c>
      <c r="AG92" s="4"/>
    </row>
    <row r="93" spans="1:33" ht="14.5" x14ac:dyDescent="0.35">
      <c r="A93" s="2">
        <v>43145</v>
      </c>
      <c r="B93" s="5">
        <v>9.5902437969056318E-3</v>
      </c>
      <c r="C93" s="5">
        <v>7.9794004559516907E-3</v>
      </c>
      <c r="D93" s="5">
        <v>1.051309052854776E-2</v>
      </c>
      <c r="E93" s="4">
        <v>1.2329835910570266E-2</v>
      </c>
      <c r="F93" s="4">
        <v>1.2248847586782142E-2</v>
      </c>
      <c r="G93" s="4">
        <v>1.1912762739467311E-2</v>
      </c>
      <c r="H93" s="4">
        <v>1.186563704678417E-2</v>
      </c>
      <c r="J93" s="2">
        <v>43145</v>
      </c>
      <c r="K93" s="7">
        <f t="shared" si="13"/>
        <v>2.5948162690956552E-6</v>
      </c>
      <c r="L93" s="7">
        <f t="shared" si="13"/>
        <v>8.5164609010255889E-7</v>
      </c>
      <c r="M93" s="7">
        <f t="shared" si="13"/>
        <v>7.5053649492534568E-6</v>
      </c>
      <c r="N93" s="7">
        <f t="shared" si="13"/>
        <v>7.0681741115457443E-6</v>
      </c>
      <c r="O93" s="7">
        <f t="shared" si="13"/>
        <v>5.3940942385578189E-6</v>
      </c>
      <c r="P93" s="7">
        <f t="shared" si="13"/>
        <v>5.1774144415928171E-6</v>
      </c>
      <c r="Q93" s="7"/>
      <c r="R93" s="8">
        <v>41530</v>
      </c>
      <c r="S93" s="4">
        <f t="shared" si="16"/>
        <v>1.6108433409539411E-3</v>
      </c>
      <c r="T93" s="4">
        <f t="shared" si="16"/>
        <v>9.2284673164212856E-4</v>
      </c>
      <c r="U93" s="4">
        <f t="shared" si="16"/>
        <v>2.739592113664634E-3</v>
      </c>
      <c r="V93" s="4">
        <f t="shared" si="14"/>
        <v>2.6586037898765104E-3</v>
      </c>
      <c r="W93" s="4">
        <f t="shared" si="14"/>
        <v>2.3225189425616789E-3</v>
      </c>
      <c r="X93" s="4">
        <f t="shared" si="14"/>
        <v>2.2753932498785386E-3</v>
      </c>
      <c r="Z93" s="8">
        <v>41530</v>
      </c>
      <c r="AA93" s="4">
        <f t="shared" si="17"/>
        <v>1.7992202084969655E-2</v>
      </c>
      <c r="AB93" s="4">
        <f t="shared" si="17"/>
        <v>4.0941599042101373E-3</v>
      </c>
      <c r="AC93" s="4">
        <f t="shared" si="17"/>
        <v>2.9083599996956089E-2</v>
      </c>
      <c r="AD93" s="4">
        <f t="shared" si="15"/>
        <v>2.7636247831505534E-2</v>
      </c>
      <c r="AE93" s="4">
        <f t="shared" si="15"/>
        <v>2.1903449945175124E-2</v>
      </c>
      <c r="AF93" s="4">
        <f t="shared" si="15"/>
        <v>2.1137008482378761E-2</v>
      </c>
      <c r="AG93" s="4"/>
    </row>
    <row r="94" spans="1:33" ht="14.5" x14ac:dyDescent="0.35">
      <c r="A94" s="2">
        <v>43146</v>
      </c>
      <c r="B94" s="5">
        <v>1.3119473232614681E-2</v>
      </c>
      <c r="C94" s="5">
        <v>1.0056594386696821E-2</v>
      </c>
      <c r="D94" s="5">
        <v>1.1509629897773269E-2</v>
      </c>
      <c r="E94" s="4">
        <v>1.2270639879636565E-2</v>
      </c>
      <c r="F94" s="4">
        <v>1.2200664671011871E-2</v>
      </c>
      <c r="G94" s="4">
        <v>1.2581022697168161E-2</v>
      </c>
      <c r="H94" s="4">
        <v>1.198780973019099E-2</v>
      </c>
      <c r="J94" s="2">
        <v>43146</v>
      </c>
      <c r="K94" s="7">
        <f t="shared" si="13"/>
        <v>9.381226824771121E-6</v>
      </c>
      <c r="L94" s="7">
        <f t="shared" si="13"/>
        <v>2.5915955627333159E-6</v>
      </c>
      <c r="M94" s="7">
        <f t="shared" si="13"/>
        <v>7.2051806112807043E-7</v>
      </c>
      <c r="N94" s="7">
        <f t="shared" si="13"/>
        <v>8.442091728746238E-7</v>
      </c>
      <c r="O94" s="7">
        <f t="shared" si="13"/>
        <v>2.8992897912264386E-7</v>
      </c>
      <c r="P94" s="7">
        <f t="shared" si="13"/>
        <v>1.2806622827178552E-6</v>
      </c>
      <c r="Q94" s="7"/>
      <c r="R94" s="8">
        <v>41533</v>
      </c>
      <c r="S94" s="4">
        <f t="shared" si="16"/>
        <v>3.0628788459178598E-3</v>
      </c>
      <c r="T94" s="4">
        <f t="shared" si="16"/>
        <v>1.6098433348414112E-3</v>
      </c>
      <c r="U94" s="4">
        <f t="shared" si="16"/>
        <v>8.4883335297811571E-4</v>
      </c>
      <c r="V94" s="4">
        <f t="shared" si="14"/>
        <v>9.1880856160280952E-4</v>
      </c>
      <c r="W94" s="4">
        <f t="shared" si="14"/>
        <v>5.384505354465198E-4</v>
      </c>
      <c r="X94" s="4">
        <f t="shared" si="14"/>
        <v>1.131663502423691E-3</v>
      </c>
      <c r="Z94" s="8">
        <v>41533</v>
      </c>
      <c r="AA94" s="4">
        <f t="shared" si="17"/>
        <v>3.8695166507222822E-2</v>
      </c>
      <c r="AB94" s="4">
        <f t="shared" si="17"/>
        <v>8.9556875084109144E-3</v>
      </c>
      <c r="AC94" s="4">
        <f t="shared" si="17"/>
        <v>2.2877393840829985E-3</v>
      </c>
      <c r="AD94" s="4">
        <f t="shared" si="15"/>
        <v>2.7008730328859087E-3</v>
      </c>
      <c r="AE94" s="4">
        <f t="shared" si="15"/>
        <v>8.9054069429961302E-4</v>
      </c>
      <c r="AF94" s="4">
        <f t="shared" si="15"/>
        <v>4.1938347491288219E-3</v>
      </c>
      <c r="AG94" s="4"/>
    </row>
    <row r="95" spans="1:33" ht="14.5" x14ac:dyDescent="0.35">
      <c r="A95" s="2">
        <v>43147</v>
      </c>
      <c r="B95" s="5">
        <v>8.9353420219539618E-3</v>
      </c>
      <c r="C95" s="5">
        <v>9.5687936991453171E-3</v>
      </c>
      <c r="D95" s="5">
        <v>8.17852932959795E-3</v>
      </c>
      <c r="E95" s="4">
        <v>1.2549166138818492E-2</v>
      </c>
      <c r="F95" s="4">
        <v>1.2424087850032231E-2</v>
      </c>
      <c r="G95" s="4">
        <v>1.226963424191279E-2</v>
      </c>
      <c r="H95" s="4">
        <v>1.2476588380346329E-2</v>
      </c>
      <c r="J95" s="2">
        <v>43147</v>
      </c>
      <c r="K95" s="7">
        <f t="shared" si="13"/>
        <v>4.0126102733654091E-7</v>
      </c>
      <c r="L95" s="7">
        <f t="shared" si="13"/>
        <v>5.7276545131115552E-7</v>
      </c>
      <c r="M95" s="7">
        <f t="shared" si="13"/>
        <v>1.30597247476317E-5</v>
      </c>
      <c r="N95" s="7">
        <f t="shared" si="13"/>
        <v>1.2171347452933526E-5</v>
      </c>
      <c r="O95" s="7">
        <f t="shared" si="13"/>
        <v>1.1117504608077969E-5</v>
      </c>
      <c r="P95" s="7">
        <f t="shared" si="13"/>
        <v>1.2540425770827203E-5</v>
      </c>
      <c r="Q95" s="7"/>
      <c r="R95" s="8">
        <v>41534</v>
      </c>
      <c r="S95" s="4">
        <f t="shared" si="16"/>
        <v>6.3345167719135523E-4</v>
      </c>
      <c r="T95" s="4">
        <f t="shared" si="16"/>
        <v>7.5681269235601187E-4</v>
      </c>
      <c r="U95" s="4">
        <f t="shared" si="16"/>
        <v>3.6138241168645301E-3</v>
      </c>
      <c r="V95" s="4">
        <f t="shared" si="14"/>
        <v>3.4887458280782688E-3</v>
      </c>
      <c r="W95" s="4">
        <f t="shared" si="14"/>
        <v>3.334292219958828E-3</v>
      </c>
      <c r="X95" s="4">
        <f t="shared" si="14"/>
        <v>3.5412463583923675E-3</v>
      </c>
      <c r="Z95" s="8">
        <v>41534</v>
      </c>
      <c r="AA95" s="4">
        <f t="shared" si="17"/>
        <v>2.292978177558691E-3</v>
      </c>
      <c r="AB95" s="4">
        <f t="shared" si="17"/>
        <v>4.0344451658684832E-3</v>
      </c>
      <c r="AC95" s="4">
        <f t="shared" si="17"/>
        <v>5.166654673236093E-2</v>
      </c>
      <c r="AD95" s="4">
        <f t="shared" si="15"/>
        <v>4.8817742969329059E-2</v>
      </c>
      <c r="AE95" s="4">
        <f t="shared" si="15"/>
        <v>4.5361464478395952E-2</v>
      </c>
      <c r="AF95" s="4">
        <f t="shared" si="15"/>
        <v>5.0008227117950721E-2</v>
      </c>
      <c r="AG95" s="4"/>
    </row>
    <row r="96" spans="1:33" ht="14.5" x14ac:dyDescent="0.35">
      <c r="A96" s="2">
        <v>43151</v>
      </c>
      <c r="B96" s="5">
        <v>7.8951891827568812E-3</v>
      </c>
      <c r="C96" s="5">
        <v>8.3762761205434799E-3</v>
      </c>
      <c r="D96" s="5">
        <v>7.3531470261514187E-3</v>
      </c>
      <c r="E96" s="4">
        <v>1.0345602501895118E-2</v>
      </c>
      <c r="F96" s="4">
        <v>1.0227265383561314E-2</v>
      </c>
      <c r="G96" s="4">
        <v>1.0031365521014539E-2</v>
      </c>
      <c r="H96" s="4">
        <v>1.0519348020112141E-2</v>
      </c>
      <c r="J96" s="2">
        <v>43151</v>
      </c>
      <c r="K96" s="7">
        <f t="shared" si="13"/>
        <v>2.3144464170888673E-7</v>
      </c>
      <c r="L96" s="7">
        <f t="shared" si="13"/>
        <v>2.9380969953750072E-7</v>
      </c>
      <c r="M96" s="7">
        <f t="shared" si="13"/>
        <v>6.0045254346100708E-6</v>
      </c>
      <c r="N96" s="7">
        <f t="shared" si="13"/>
        <v>5.4385794063584372E-6</v>
      </c>
      <c r="O96" s="7">
        <f t="shared" si="13"/>
        <v>4.5632493481318962E-6</v>
      </c>
      <c r="P96" s="7">
        <f t="shared" si="13"/>
        <v>6.8862096036697071E-6</v>
      </c>
      <c r="Q96" s="7"/>
      <c r="R96" s="8">
        <v>41535</v>
      </c>
      <c r="S96" s="4">
        <f t="shared" si="16"/>
        <v>4.8108693778659874E-4</v>
      </c>
      <c r="T96" s="4">
        <f t="shared" si="16"/>
        <v>5.420421566054625E-4</v>
      </c>
      <c r="U96" s="4">
        <f t="shared" si="16"/>
        <v>2.4504133191382369E-3</v>
      </c>
      <c r="V96" s="4">
        <f t="shared" si="14"/>
        <v>2.3320762008044327E-3</v>
      </c>
      <c r="W96" s="4">
        <f t="shared" si="14"/>
        <v>2.136176338257658E-3</v>
      </c>
      <c r="X96" s="4">
        <f t="shared" si="14"/>
        <v>2.6241588373552595E-3</v>
      </c>
      <c r="Z96" s="8">
        <v>41535</v>
      </c>
      <c r="AA96" s="4">
        <f t="shared" si="17"/>
        <v>1.7153639215972127E-3</v>
      </c>
      <c r="AB96" s="4">
        <f t="shared" si="17"/>
        <v>2.5904482269800688E-3</v>
      </c>
      <c r="AC96" s="4">
        <f t="shared" si="17"/>
        <v>3.3452395590592099E-2</v>
      </c>
      <c r="AD96" s="4">
        <f t="shared" si="15"/>
        <v>3.0778228765951487E-2</v>
      </c>
      <c r="AE96" s="4">
        <f t="shared" si="15"/>
        <v>2.6513420628628825E-2</v>
      </c>
      <c r="AF96" s="4">
        <f t="shared" si="15"/>
        <v>3.7502403575528032E-2</v>
      </c>
      <c r="AG96" s="4"/>
    </row>
    <row r="97" spans="1:33" ht="14.5" x14ac:dyDescent="0.35">
      <c r="A97" s="2">
        <v>43152</v>
      </c>
      <c r="B97" s="5">
        <v>1.376684346030674E-2</v>
      </c>
      <c r="C97" s="5">
        <v>5.6700077839195728E-3</v>
      </c>
      <c r="D97" s="5">
        <v>7.8267082571983337E-3</v>
      </c>
      <c r="E97" s="4">
        <v>9.8530211519391002E-3</v>
      </c>
      <c r="F97" s="4">
        <v>9.7940215776022958E-3</v>
      </c>
      <c r="G97" s="4">
        <v>9.9459297793125113E-3</v>
      </c>
      <c r="H97" s="4">
        <v>9.0148493274488425E-3</v>
      </c>
      <c r="J97" s="2">
        <v>43152</v>
      </c>
      <c r="K97" s="7">
        <f t="shared" si="13"/>
        <v>6.555874797041603E-5</v>
      </c>
      <c r="L97" s="7">
        <f t="shared" si="13"/>
        <v>3.5285206231207742E-5</v>
      </c>
      <c r="M97" s="7">
        <f t="shared" si="13"/>
        <v>1.53180050614762E-5</v>
      </c>
      <c r="N97" s="7">
        <f t="shared" si="13"/>
        <v>1.5783313711695281E-5</v>
      </c>
      <c r="O97" s="7">
        <f t="shared" si="13"/>
        <v>1.4599381357608865E-5</v>
      </c>
      <c r="P97" s="7">
        <f t="shared" si="13"/>
        <v>2.2581448238715879E-5</v>
      </c>
      <c r="Q97" s="7"/>
      <c r="R97" s="8">
        <v>41536</v>
      </c>
      <c r="S97" s="4">
        <f t="shared" si="16"/>
        <v>8.0968356763871669E-3</v>
      </c>
      <c r="T97" s="4">
        <f t="shared" si="16"/>
        <v>5.940135203108406E-3</v>
      </c>
      <c r="U97" s="4">
        <f t="shared" si="16"/>
        <v>3.9138223083676395E-3</v>
      </c>
      <c r="V97" s="4">
        <f t="shared" si="14"/>
        <v>3.9728218827044439E-3</v>
      </c>
      <c r="W97" s="4">
        <f t="shared" si="14"/>
        <v>3.8209136809942285E-3</v>
      </c>
      <c r="X97" s="4">
        <f t="shared" si="14"/>
        <v>4.7519941328578973E-3</v>
      </c>
      <c r="Z97" s="8">
        <v>41536</v>
      </c>
      <c r="AA97" s="4">
        <f t="shared" si="17"/>
        <v>0.54093882358989642</v>
      </c>
      <c r="AB97" s="4">
        <f t="shared" si="17"/>
        <v>0.19423599041425899</v>
      </c>
      <c r="AC97" s="4">
        <f t="shared" si="17"/>
        <v>6.2735603185291922E-2</v>
      </c>
      <c r="AD97" s="4">
        <f t="shared" si="15"/>
        <v>6.5146547409095534E-2</v>
      </c>
      <c r="AE97" s="4">
        <f t="shared" si="15"/>
        <v>5.9068922772722798E-2</v>
      </c>
      <c r="AF97" s="4">
        <f t="shared" si="15"/>
        <v>0.10373971321514541</v>
      </c>
      <c r="AG97" s="4"/>
    </row>
    <row r="98" spans="1:33" ht="14.5" x14ac:dyDescent="0.35">
      <c r="A98" s="2">
        <v>43153</v>
      </c>
      <c r="B98" s="5">
        <v>9.3805627555943235E-3</v>
      </c>
      <c r="C98" s="5">
        <v>1.016214303672314E-2</v>
      </c>
      <c r="D98" s="5">
        <v>8.1316949799656868E-3</v>
      </c>
      <c r="E98" s="4">
        <v>1.135293893690709E-2</v>
      </c>
      <c r="F98" s="4">
        <v>1.1177428284867147E-2</v>
      </c>
      <c r="G98" s="4">
        <v>1.1120412743604631E-2</v>
      </c>
      <c r="H98" s="4">
        <v>1.171181196857549E-2</v>
      </c>
      <c r="J98" s="2">
        <v>43153</v>
      </c>
      <c r="K98" s="7">
        <f t="shared" si="13"/>
        <v>6.1086773584940041E-7</v>
      </c>
      <c r="L98" s="7">
        <f t="shared" si="13"/>
        <v>1.5596707210036188E-6</v>
      </c>
      <c r="M98" s="7">
        <f t="shared" si="13"/>
        <v>3.8902678006099314E-6</v>
      </c>
      <c r="N98" s="7">
        <f t="shared" si="13"/>
        <v>3.2287257302889039E-6</v>
      </c>
      <c r="O98" s="7">
        <f t="shared" si="13"/>
        <v>3.0270779807794659E-6</v>
      </c>
      <c r="P98" s="7">
        <f t="shared" si="13"/>
        <v>5.4347228930253066E-6</v>
      </c>
      <c r="Q98" s="7"/>
      <c r="R98" s="8">
        <v>41537</v>
      </c>
      <c r="S98" s="4">
        <f t="shared" si="16"/>
        <v>7.8158028112881688E-4</v>
      </c>
      <c r="T98" s="4">
        <f t="shared" si="16"/>
        <v>1.2488677756286367E-3</v>
      </c>
      <c r="U98" s="4">
        <f t="shared" si="16"/>
        <v>1.9723761813127665E-3</v>
      </c>
      <c r="V98" s="4">
        <f t="shared" si="14"/>
        <v>1.7968655292728234E-3</v>
      </c>
      <c r="W98" s="4">
        <f t="shared" si="14"/>
        <v>1.7398499880103072E-3</v>
      </c>
      <c r="X98" s="4">
        <f t="shared" si="14"/>
        <v>2.3312492129811662E-3</v>
      </c>
      <c r="Z98" s="8">
        <v>41537</v>
      </c>
      <c r="AA98" s="4">
        <f t="shared" si="17"/>
        <v>3.1186219499566015E-3</v>
      </c>
      <c r="AB98" s="4">
        <f t="shared" si="17"/>
        <v>1.0709883370218831E-2</v>
      </c>
      <c r="AC98" s="4">
        <f t="shared" si="17"/>
        <v>1.7104239818403588E-2</v>
      </c>
      <c r="AD98" s="4">
        <f t="shared" si="15"/>
        <v>1.4498252829823199E-2</v>
      </c>
      <c r="AE98" s="4">
        <f t="shared" si="15"/>
        <v>1.3687126218508761E-2</v>
      </c>
      <c r="AF98" s="4">
        <f t="shared" si="15"/>
        <v>2.2907032549822848E-2</v>
      </c>
      <c r="AG98" s="4"/>
    </row>
    <row r="99" spans="1:33" ht="14.5" x14ac:dyDescent="0.35">
      <c r="A99" s="2">
        <v>43154</v>
      </c>
      <c r="B99" s="5">
        <v>6.1241047154176297E-3</v>
      </c>
      <c r="C99" s="5">
        <v>1.0459699667990209E-2</v>
      </c>
      <c r="D99" s="5">
        <v>1.151751540601254E-2</v>
      </c>
      <c r="E99" s="4">
        <v>1.0759493271166091E-2</v>
      </c>
      <c r="F99" s="4">
        <v>1.0704441701973388E-2</v>
      </c>
      <c r="G99" s="4">
        <v>1.0859788087014551E-2</v>
      </c>
      <c r="H99" s="4">
        <v>1.0953080804587531E-2</v>
      </c>
      <c r="J99" s="2">
        <v>43154</v>
      </c>
      <c r="K99" s="7">
        <f t="shared" si="13"/>
        <v>1.8797383592772831E-5</v>
      </c>
      <c r="L99" s="7">
        <f t="shared" si="13"/>
        <v>2.9088878877423471E-5</v>
      </c>
      <c r="M99" s="7">
        <f t="shared" si="13"/>
        <v>2.1486827062763809E-5</v>
      </c>
      <c r="N99" s="7">
        <f t="shared" si="13"/>
        <v>2.0979486910410683E-5</v>
      </c>
      <c r="O99" s="7">
        <f t="shared" si="13"/>
        <v>2.242669699601958E-5</v>
      </c>
      <c r="P99" s="7">
        <f t="shared" si="13"/>
        <v>2.3319010069774633E-5</v>
      </c>
      <c r="Q99" s="7"/>
      <c r="R99" s="8">
        <v>41540</v>
      </c>
      <c r="S99" s="4">
        <f t="shared" si="16"/>
        <v>4.3355949525725797E-3</v>
      </c>
      <c r="T99" s="4">
        <f t="shared" si="16"/>
        <v>5.3934106905949106E-3</v>
      </c>
      <c r="U99" s="4">
        <f t="shared" si="16"/>
        <v>4.6353885557484618E-3</v>
      </c>
      <c r="V99" s="4">
        <f t="shared" si="14"/>
        <v>4.580336986555758E-3</v>
      </c>
      <c r="W99" s="4">
        <f t="shared" si="14"/>
        <v>4.7356833715969208E-3</v>
      </c>
      <c r="X99" s="4">
        <f t="shared" si="14"/>
        <v>4.8289760891699011E-3</v>
      </c>
      <c r="Z99" s="8">
        <v>41540</v>
      </c>
      <c r="AA99" s="4">
        <f t="shared" si="17"/>
        <v>0.12079244222828667</v>
      </c>
      <c r="AB99" s="4">
        <f t="shared" si="17"/>
        <v>0.16335737046651166</v>
      </c>
      <c r="AC99" s="4">
        <f t="shared" si="17"/>
        <v>0.13273740125656586</v>
      </c>
      <c r="AD99" s="4">
        <f t="shared" si="15"/>
        <v>0.13053493651992376</v>
      </c>
      <c r="AE99" s="4">
        <f t="shared" si="15"/>
        <v>0.13675910630455324</v>
      </c>
      <c r="AF99" s="4">
        <f t="shared" si="15"/>
        <v>0.14050985130974336</v>
      </c>
      <c r="AG99" s="4"/>
    </row>
    <row r="100" spans="1:33" ht="14.5" x14ac:dyDescent="0.35">
      <c r="A100" s="2">
        <v>43157</v>
      </c>
      <c r="B100" s="5">
        <v>6.8116653334602982E-3</v>
      </c>
      <c r="C100" s="5">
        <v>1.1764180846512319E-2</v>
      </c>
      <c r="D100" s="5">
        <v>1.098019722849131E-2</v>
      </c>
      <c r="E100" s="4">
        <v>9.8172820693576829E-3</v>
      </c>
      <c r="F100" s="4">
        <v>9.7036762973805573E-3</v>
      </c>
      <c r="G100" s="4">
        <v>9.9010447421277181E-3</v>
      </c>
      <c r="H100" s="4">
        <v>8.9525659650203631E-3</v>
      </c>
      <c r="J100" s="2">
        <v>43157</v>
      </c>
      <c r="K100" s="7">
        <f t="shared" si="13"/>
        <v>2.4527409907020925E-5</v>
      </c>
      <c r="L100" s="7">
        <f t="shared" si="13"/>
        <v>1.7376658159890836E-5</v>
      </c>
      <c r="M100" s="7">
        <f t="shared" si="13"/>
        <v>9.0337319631064488E-6</v>
      </c>
      <c r="N100" s="7">
        <f t="shared" ref="N100:P163" si="18">($B100-F100)^2</f>
        <v>8.3637274154349862E-6</v>
      </c>
      <c r="O100" s="7">
        <f t="shared" si="18"/>
        <v>9.5442651306982581E-6</v>
      </c>
      <c r="P100" s="7">
        <f t="shared" si="18"/>
        <v>4.5834555142142845E-6</v>
      </c>
      <c r="Q100" s="7"/>
      <c r="R100" s="8">
        <v>41541</v>
      </c>
      <c r="S100" s="4">
        <f t="shared" si="16"/>
        <v>4.9525155130520212E-3</v>
      </c>
      <c r="T100" s="4">
        <f t="shared" si="16"/>
        <v>4.1685318950310116E-3</v>
      </c>
      <c r="U100" s="4">
        <f t="shared" si="16"/>
        <v>3.0056167358973847E-3</v>
      </c>
      <c r="V100" s="4">
        <f t="shared" si="14"/>
        <v>2.8920109639202591E-3</v>
      </c>
      <c r="W100" s="4">
        <f t="shared" si="14"/>
        <v>3.08937940866742E-3</v>
      </c>
      <c r="X100" s="4">
        <f t="shared" si="14"/>
        <v>2.1409006315600649E-3</v>
      </c>
      <c r="Z100" s="8">
        <v>41541</v>
      </c>
      <c r="AA100" s="4">
        <f t="shared" si="17"/>
        <v>0.12544015458462532</v>
      </c>
      <c r="AB100" s="4">
        <f t="shared" si="17"/>
        <v>9.7815871552839884E-2</v>
      </c>
      <c r="AC100" s="4">
        <f t="shared" si="17"/>
        <v>5.9351989471382982E-2</v>
      </c>
      <c r="AD100" s="4">
        <f t="shared" si="15"/>
        <v>5.5835674854193718E-2</v>
      </c>
      <c r="AE100" s="4">
        <f t="shared" si="15"/>
        <v>6.1978050236189741E-2</v>
      </c>
      <c r="AF100" s="4">
        <f t="shared" si="15"/>
        <v>3.4165345024678384E-2</v>
      </c>
      <c r="AG100" s="4"/>
    </row>
    <row r="101" spans="1:33" ht="14.5" x14ac:dyDescent="0.35">
      <c r="A101" s="2">
        <v>43158</v>
      </c>
      <c r="B101" s="5">
        <v>7.6304824273581368E-3</v>
      </c>
      <c r="C101" s="5">
        <v>1.5010423958301541E-2</v>
      </c>
      <c r="D101" s="5">
        <v>1.213032566010952E-2</v>
      </c>
      <c r="E101" s="4">
        <v>9.747761252497867E-3</v>
      </c>
      <c r="F101" s="4">
        <v>9.7239661498055175E-3</v>
      </c>
      <c r="G101" s="4">
        <v>9.8220489929187228E-3</v>
      </c>
      <c r="H101" s="4">
        <v>8.7953979743473753E-3</v>
      </c>
      <c r="J101" s="2">
        <v>43158</v>
      </c>
      <c r="K101" s="7">
        <f t="shared" ref="K101:P164" si="19">($B101-C101)^2</f>
        <v>5.446353700014327E-5</v>
      </c>
      <c r="L101" s="7">
        <f t="shared" si="19"/>
        <v>2.0248589119338419E-5</v>
      </c>
      <c r="M101" s="7">
        <f t="shared" si="19"/>
        <v>4.4828696233850759E-6</v>
      </c>
      <c r="N101" s="7">
        <f t="shared" si="18"/>
        <v>4.382674096152142E-6</v>
      </c>
      <c r="O101" s="7">
        <f t="shared" si="18"/>
        <v>4.8029640112830221E-6</v>
      </c>
      <c r="P101" s="7">
        <f t="shared" si="18"/>
        <v>1.3570282316172366E-6</v>
      </c>
      <c r="Q101" s="7"/>
      <c r="R101" s="8">
        <v>41542</v>
      </c>
      <c r="S101" s="4">
        <f t="shared" si="16"/>
        <v>7.3799415309434039E-3</v>
      </c>
      <c r="T101" s="4">
        <f t="shared" si="16"/>
        <v>4.4998432327513832E-3</v>
      </c>
      <c r="U101" s="4">
        <f t="shared" si="16"/>
        <v>2.1172788251397302E-3</v>
      </c>
      <c r="V101" s="4">
        <f t="shared" si="14"/>
        <v>2.0934837224473807E-3</v>
      </c>
      <c r="W101" s="4">
        <f t="shared" si="14"/>
        <v>2.191566565560586E-3</v>
      </c>
      <c r="X101" s="4">
        <f t="shared" si="14"/>
        <v>1.1649155469892385E-3</v>
      </c>
      <c r="Z101" s="8">
        <v>41542</v>
      </c>
      <c r="AA101" s="4">
        <f t="shared" si="17"/>
        <v>0.18493938293137857</v>
      </c>
      <c r="AB101" s="4">
        <f t="shared" si="17"/>
        <v>9.2599343569991222E-2</v>
      </c>
      <c r="AC101" s="4">
        <f t="shared" si="17"/>
        <v>2.7679895999871196E-2</v>
      </c>
      <c r="AD101" s="4">
        <f t="shared" si="15"/>
        <v>2.7151367978232255E-2</v>
      </c>
      <c r="AE101" s="4">
        <f t="shared" si="15"/>
        <v>2.9351456635856588E-2</v>
      </c>
      <c r="AF101" s="4">
        <f t="shared" si="15"/>
        <v>9.6315258921686464E-3</v>
      </c>
      <c r="AG101" s="4"/>
    </row>
    <row r="102" spans="1:33" ht="14.5" x14ac:dyDescent="0.35">
      <c r="A102" s="2">
        <v>43159</v>
      </c>
      <c r="B102" s="5">
        <v>1.123129865336819E-2</v>
      </c>
      <c r="C102" s="5">
        <v>1.174987573176622E-2</v>
      </c>
      <c r="D102" s="5">
        <v>1.1882989667356011E-2</v>
      </c>
      <c r="E102" s="4">
        <v>9.8924730772617618E-3</v>
      </c>
      <c r="F102" s="4">
        <v>9.8232636282923405E-3</v>
      </c>
      <c r="G102" s="4">
        <v>9.9400662036507707E-3</v>
      </c>
      <c r="H102" s="4">
        <v>8.8570961273610072E-3</v>
      </c>
      <c r="J102" s="2">
        <v>43159</v>
      </c>
      <c r="K102" s="7">
        <f t="shared" si="19"/>
        <v>2.6892218623983695E-7</v>
      </c>
      <c r="L102" s="7">
        <f t="shared" si="19"/>
        <v>4.2470117771247389E-7</v>
      </c>
      <c r="M102" s="7">
        <f t="shared" si="19"/>
        <v>1.7924539232367095E-6</v>
      </c>
      <c r="N102" s="7">
        <f t="shared" si="18"/>
        <v>1.9825626318403485E-6</v>
      </c>
      <c r="O102" s="7">
        <f t="shared" si="18"/>
        <v>1.6672812392032478E-6</v>
      </c>
      <c r="P102" s="7">
        <f t="shared" si="18"/>
        <v>5.6368376344988879E-6</v>
      </c>
      <c r="Q102" s="7"/>
      <c r="R102" s="8">
        <v>41543</v>
      </c>
      <c r="S102" s="4">
        <f t="shared" si="16"/>
        <v>5.1857707839803036E-4</v>
      </c>
      <c r="T102" s="4">
        <f t="shared" si="16"/>
        <v>6.516910139878207E-4</v>
      </c>
      <c r="U102" s="4">
        <f t="shared" si="16"/>
        <v>1.3388255761064283E-3</v>
      </c>
      <c r="V102" s="4">
        <f t="shared" si="14"/>
        <v>1.4080350250758496E-3</v>
      </c>
      <c r="W102" s="4">
        <f t="shared" si="14"/>
        <v>1.2912324497174194E-3</v>
      </c>
      <c r="X102" s="4">
        <f t="shared" si="14"/>
        <v>2.3742025260071829E-3</v>
      </c>
      <c r="Z102" s="8">
        <v>41543</v>
      </c>
      <c r="AA102" s="4">
        <f t="shared" si="17"/>
        <v>1.0035748027676927E-3</v>
      </c>
      <c r="AB102" s="4">
        <f t="shared" si="17"/>
        <v>1.5611896909342171E-3</v>
      </c>
      <c r="AC102" s="4">
        <f t="shared" si="17"/>
        <v>8.4075726025596431E-3</v>
      </c>
      <c r="AD102" s="4">
        <f t="shared" si="15"/>
        <v>9.3857935238206291E-3</v>
      </c>
      <c r="AE102" s="4">
        <f t="shared" si="15"/>
        <v>7.7710732181375253E-3</v>
      </c>
      <c r="AF102" s="4">
        <f t="shared" si="15"/>
        <v>3.0571094683703226E-2</v>
      </c>
      <c r="AG102" s="4"/>
    </row>
    <row r="103" spans="1:33" ht="14.5" x14ac:dyDescent="0.35">
      <c r="A103" s="2">
        <v>43160</v>
      </c>
      <c r="B103" s="5">
        <v>1.7441033520130961E-2</v>
      </c>
      <c r="C103" s="5">
        <v>1.037604175508022E-2</v>
      </c>
      <c r="D103" s="5">
        <v>1.1162178590893751E-2</v>
      </c>
      <c r="E103" s="4">
        <v>1.0355015637832362E-2</v>
      </c>
      <c r="F103" s="4">
        <v>1.0243867832896601E-2</v>
      </c>
      <c r="G103" s="4">
        <v>1.030898599984378E-2</v>
      </c>
      <c r="H103" s="4">
        <v>8.9563912483619709E-3</v>
      </c>
      <c r="J103" s="2">
        <v>43160</v>
      </c>
      <c r="K103" s="7">
        <f t="shared" si="19"/>
        <v>4.9914108640234785E-5</v>
      </c>
      <c r="L103" s="7">
        <f t="shared" si="19"/>
        <v>3.9424019222406409E-5</v>
      </c>
      <c r="M103" s="7">
        <f t="shared" si="19"/>
        <v>5.0211649428255521E-5</v>
      </c>
      <c r="N103" s="7">
        <f t="shared" si="18"/>
        <v>5.1799193929503637E-5</v>
      </c>
      <c r="O103" s="7">
        <f t="shared" si="18"/>
        <v>5.0866101831634519E-5</v>
      </c>
      <c r="P103" s="7">
        <f t="shared" si="18"/>
        <v>7.198915447988924E-5</v>
      </c>
      <c r="Q103" s="7"/>
      <c r="R103" s="8">
        <v>41544</v>
      </c>
      <c r="S103" s="4">
        <f t="shared" si="16"/>
        <v>7.0649917650507411E-3</v>
      </c>
      <c r="T103" s="4">
        <f t="shared" si="16"/>
        <v>6.2788549292372101E-3</v>
      </c>
      <c r="U103" s="4">
        <f t="shared" si="16"/>
        <v>7.0860178822985988E-3</v>
      </c>
      <c r="V103" s="4">
        <f t="shared" si="14"/>
        <v>7.1971656872343599E-3</v>
      </c>
      <c r="W103" s="4">
        <f t="shared" si="14"/>
        <v>7.1320475202871804E-3</v>
      </c>
      <c r="X103" s="4">
        <f t="shared" si="14"/>
        <v>8.4846422717689898E-3</v>
      </c>
      <c r="Z103" s="8">
        <v>41544</v>
      </c>
      <c r="AA103" s="4">
        <f t="shared" si="17"/>
        <v>0.16156848597209228</v>
      </c>
      <c r="AB103" s="4">
        <f t="shared" si="17"/>
        <v>0.11621707309557472</v>
      </c>
      <c r="AC103" s="4">
        <f t="shared" si="17"/>
        <v>0.16295311833997594</v>
      </c>
      <c r="AD103" s="4">
        <f t="shared" si="15"/>
        <v>0.17043642157156702</v>
      </c>
      <c r="AE103" s="4">
        <f t="shared" si="15"/>
        <v>0.16601849220440323</v>
      </c>
      <c r="AF103" s="4">
        <f t="shared" si="15"/>
        <v>0.28086993556149897</v>
      </c>
      <c r="AG103" s="4"/>
    </row>
    <row r="104" spans="1:33" ht="14.5" x14ac:dyDescent="0.35">
      <c r="A104" s="2">
        <v>43161</v>
      </c>
      <c r="B104" s="5">
        <v>1.3357743361917441E-2</v>
      </c>
      <c r="C104" s="5">
        <v>1.056401431560516E-2</v>
      </c>
      <c r="D104" s="5">
        <v>9.676068089902401E-3</v>
      </c>
      <c r="E104" s="4">
        <v>1.2121535644039977E-2</v>
      </c>
      <c r="F104" s="4">
        <v>1.1812999967376647E-2</v>
      </c>
      <c r="G104" s="4">
        <v>1.19216251789124E-2</v>
      </c>
      <c r="H104" s="4">
        <v>1.271920695075634E-2</v>
      </c>
      <c r="J104" s="2">
        <v>43161</v>
      </c>
      <c r="K104" s="7">
        <f t="shared" si="19"/>
        <v>7.8049219842089246E-6</v>
      </c>
      <c r="L104" s="7">
        <f t="shared" si="19"/>
        <v>1.3554732808567016E-5</v>
      </c>
      <c r="M104" s="7">
        <f t="shared" si="19"/>
        <v>1.5282095217398068E-6</v>
      </c>
      <c r="N104" s="7">
        <f t="shared" si="18"/>
        <v>2.3862321549774138E-6</v>
      </c>
      <c r="O104" s="7">
        <f t="shared" si="18"/>
        <v>2.0624354355576978E-6</v>
      </c>
      <c r="P104" s="7">
        <f t="shared" si="18"/>
        <v>4.077287483784977E-7</v>
      </c>
      <c r="Q104" s="7"/>
      <c r="R104" s="8">
        <v>41547</v>
      </c>
      <c r="S104" s="4">
        <f t="shared" si="16"/>
        <v>2.7937290463122804E-3</v>
      </c>
      <c r="T104" s="4">
        <f t="shared" si="16"/>
        <v>3.6816752720150395E-3</v>
      </c>
      <c r="U104" s="4">
        <f t="shared" si="16"/>
        <v>1.2362077178774637E-3</v>
      </c>
      <c r="V104" s="4">
        <f t="shared" si="14"/>
        <v>1.5447433945407936E-3</v>
      </c>
      <c r="W104" s="4">
        <f t="shared" si="14"/>
        <v>1.4361181830050401E-3</v>
      </c>
      <c r="X104" s="4">
        <f t="shared" si="14"/>
        <v>6.3853641116110027E-4</v>
      </c>
      <c r="Z104" s="8">
        <v>41547</v>
      </c>
      <c r="AA104" s="4">
        <f t="shared" si="17"/>
        <v>2.9814248929648901E-2</v>
      </c>
      <c r="AB104" s="4">
        <f t="shared" si="17"/>
        <v>5.805229250917332E-2</v>
      </c>
      <c r="AC104" s="4">
        <f t="shared" si="17"/>
        <v>4.8718468094139933E-3</v>
      </c>
      <c r="AD104" s="4">
        <f t="shared" si="15"/>
        <v>7.8707662551684709E-3</v>
      </c>
      <c r="AE104" s="4">
        <f t="shared" si="15"/>
        <v>6.7210383637050786E-3</v>
      </c>
      <c r="AF104" s="4">
        <f t="shared" si="15"/>
        <v>1.2194988765925618E-3</v>
      </c>
      <c r="AG104" s="4"/>
    </row>
    <row r="105" spans="1:33" ht="14.5" x14ac:dyDescent="0.35">
      <c r="A105" s="2">
        <v>43164</v>
      </c>
      <c r="B105" s="5">
        <v>1.2773475442851409E-2</v>
      </c>
      <c r="C105" s="5">
        <v>8.6892219260334969E-3</v>
      </c>
      <c r="D105" s="5">
        <v>8.17873515188694E-3</v>
      </c>
      <c r="E105" s="4">
        <v>1.2099344753601776E-2</v>
      </c>
      <c r="F105" s="4">
        <v>1.1706276464114927E-2</v>
      </c>
      <c r="G105" s="4">
        <v>1.1772701477939979E-2</v>
      </c>
      <c r="H105" s="4">
        <v>1.240366801904884E-2</v>
      </c>
      <c r="J105" s="2">
        <v>43164</v>
      </c>
      <c r="K105" s="7">
        <f t="shared" si="19"/>
        <v>1.6681126789639489E-5</v>
      </c>
      <c r="L105" s="7">
        <f t="shared" si="19"/>
        <v>2.1111638341412259E-5</v>
      </c>
      <c r="M105" s="7">
        <f t="shared" si="19"/>
        <v>4.5445218618818561E-7</v>
      </c>
      <c r="N105" s="7">
        <f t="shared" si="18"/>
        <v>1.1389136602161914E-6</v>
      </c>
      <c r="O105" s="7">
        <f t="shared" si="18"/>
        <v>1.0015485288445445E-6</v>
      </c>
      <c r="P105" s="7">
        <f t="shared" si="18"/>
        <v>1.3675753069949302E-7</v>
      </c>
      <c r="Q105" s="7"/>
      <c r="R105" s="8">
        <v>41548</v>
      </c>
      <c r="S105" s="4">
        <f t="shared" si="16"/>
        <v>4.0842535168179126E-3</v>
      </c>
      <c r="T105" s="4">
        <f t="shared" si="16"/>
        <v>4.5947402909644695E-3</v>
      </c>
      <c r="U105" s="4">
        <f t="shared" si="16"/>
        <v>6.7413068924963328E-4</v>
      </c>
      <c r="V105" s="4">
        <f t="shared" si="14"/>
        <v>1.0671989787364826E-3</v>
      </c>
      <c r="W105" s="4">
        <f t="shared" si="14"/>
        <v>1.0007739649114302E-3</v>
      </c>
      <c r="X105" s="4">
        <f t="shared" si="14"/>
        <v>3.698074238025692E-4</v>
      </c>
      <c r="Z105" s="8">
        <v>41548</v>
      </c>
      <c r="AA105" s="4">
        <f t="shared" si="17"/>
        <v>8.474934520459021E-2</v>
      </c>
      <c r="AB105" s="4">
        <f t="shared" si="17"/>
        <v>0.11595778195753348</v>
      </c>
      <c r="AC105" s="4">
        <f t="shared" si="17"/>
        <v>1.4968059699933534E-3</v>
      </c>
      <c r="AD105" s="4">
        <f t="shared" si="15"/>
        <v>3.9190406724769478E-3</v>
      </c>
      <c r="AE105" s="4">
        <f t="shared" si="15"/>
        <v>3.4206408122019472E-3</v>
      </c>
      <c r="AF105" s="4">
        <f t="shared" si="15"/>
        <v>4.3580701246348497E-4</v>
      </c>
      <c r="AG105" s="4"/>
    </row>
    <row r="106" spans="1:33" ht="14.5" x14ac:dyDescent="0.35">
      <c r="A106" s="2">
        <v>43165</v>
      </c>
      <c r="B106" s="5">
        <v>9.066682588975368E-3</v>
      </c>
      <c r="C106" s="5">
        <v>6.2897484749555588E-3</v>
      </c>
      <c r="D106" s="5">
        <v>7.7664032578468323E-3</v>
      </c>
      <c r="E106" s="4">
        <v>1.2502777134386783E-2</v>
      </c>
      <c r="F106" s="4">
        <v>1.2371003024679094E-2</v>
      </c>
      <c r="G106" s="4">
        <v>1.2574855867569019E-2</v>
      </c>
      <c r="H106" s="4">
        <v>1.267450936741373E-2</v>
      </c>
      <c r="J106" s="2">
        <v>43165</v>
      </c>
      <c r="K106" s="7">
        <f t="shared" si="19"/>
        <v>7.7113630736069827E-6</v>
      </c>
      <c r="L106" s="7">
        <f t="shared" si="19"/>
        <v>1.6907263389600723E-6</v>
      </c>
      <c r="M106" s="7">
        <f t="shared" si="19"/>
        <v>1.1806745725006075E-5</v>
      </c>
      <c r="N106" s="7">
        <f t="shared" si="18"/>
        <v>1.0918533541809262E-5</v>
      </c>
      <c r="O106" s="7">
        <f t="shared" si="18"/>
        <v>1.2307279752638529E-5</v>
      </c>
      <c r="P106" s="7">
        <f t="shared" si="18"/>
        <v>1.301641406321693E-5</v>
      </c>
      <c r="Q106" s="7"/>
      <c r="R106" s="8">
        <v>41549</v>
      </c>
      <c r="S106" s="4">
        <f t="shared" si="16"/>
        <v>2.7769341140198092E-3</v>
      </c>
      <c r="T106" s="4">
        <f t="shared" si="16"/>
        <v>1.3002793311285357E-3</v>
      </c>
      <c r="U106" s="4">
        <f t="shared" si="16"/>
        <v>3.4360945454114146E-3</v>
      </c>
      <c r="V106" s="4">
        <f t="shared" si="14"/>
        <v>3.304320435703726E-3</v>
      </c>
      <c r="W106" s="4">
        <f t="shared" si="14"/>
        <v>3.5081732785936515E-3</v>
      </c>
      <c r="X106" s="4">
        <f t="shared" si="14"/>
        <v>3.6078267784383621E-3</v>
      </c>
      <c r="Z106" s="8">
        <v>41549</v>
      </c>
      <c r="AA106" s="4">
        <f t="shared" si="17"/>
        <v>7.5816256757009315E-2</v>
      </c>
      <c r="AB106" s="4">
        <f t="shared" si="17"/>
        <v>1.2624333112719155E-2</v>
      </c>
      <c r="AC106" s="4">
        <f t="shared" si="17"/>
        <v>4.6517844391773533E-2</v>
      </c>
      <c r="AD106" s="4">
        <f t="shared" si="15"/>
        <v>4.364676408893553E-2</v>
      </c>
      <c r="AE106" s="4">
        <f t="shared" si="15"/>
        <v>4.8109633278176522E-2</v>
      </c>
      <c r="AF106" s="4">
        <f t="shared" si="15"/>
        <v>5.03342148098751E-2</v>
      </c>
      <c r="AG106" s="4"/>
    </row>
    <row r="107" spans="1:33" ht="14.5" x14ac:dyDescent="0.35">
      <c r="A107" s="2">
        <v>43166</v>
      </c>
      <c r="B107" s="5">
        <v>1.0762140173912889E-2</v>
      </c>
      <c r="C107" s="5">
        <v>4.5494763180613518E-3</v>
      </c>
      <c r="D107" s="5">
        <v>8.6337840184569359E-3</v>
      </c>
      <c r="E107" s="4">
        <v>1.2084246714511693E-2</v>
      </c>
      <c r="F107" s="4">
        <v>1.2037869884933522E-2</v>
      </c>
      <c r="G107" s="4">
        <v>1.2246665672335009E-2</v>
      </c>
      <c r="H107" s="4">
        <v>1.208466497195914E-2</v>
      </c>
      <c r="J107" s="2">
        <v>43166</v>
      </c>
      <c r="K107" s="7">
        <f t="shared" si="19"/>
        <v>3.8597192185804092E-5</v>
      </c>
      <c r="L107" s="7">
        <f t="shared" si="19"/>
        <v>4.529899924467246E-6</v>
      </c>
      <c r="M107" s="7">
        <f t="shared" si="19"/>
        <v>1.7479657046941358E-6</v>
      </c>
      <c r="N107" s="7">
        <f t="shared" si="18"/>
        <v>1.6274862955807872E-6</v>
      </c>
      <c r="O107" s="7">
        <f t="shared" si="18"/>
        <v>2.2038159554654437E-6</v>
      </c>
      <c r="P107" s="7">
        <f t="shared" si="18"/>
        <v>1.7490718414472767E-6</v>
      </c>
      <c r="Q107" s="7"/>
      <c r="R107" s="8">
        <v>41550</v>
      </c>
      <c r="S107" s="4">
        <f t="shared" si="16"/>
        <v>6.2126638558515374E-3</v>
      </c>
      <c r="T107" s="4">
        <f t="shared" si="16"/>
        <v>2.1283561554559533E-3</v>
      </c>
      <c r="U107" s="4">
        <f t="shared" si="16"/>
        <v>1.3221065405988035E-3</v>
      </c>
      <c r="V107" s="4">
        <f t="shared" si="14"/>
        <v>1.2757297110206327E-3</v>
      </c>
      <c r="W107" s="4">
        <f t="shared" si="14"/>
        <v>1.48452549842212E-3</v>
      </c>
      <c r="X107" s="4">
        <f t="shared" si="14"/>
        <v>1.3225247980462509E-3</v>
      </c>
      <c r="Z107" s="8">
        <v>41550</v>
      </c>
      <c r="AA107" s="4">
        <f t="shared" si="17"/>
        <v>0.50455549427359303</v>
      </c>
      <c r="AB107" s="4">
        <f t="shared" si="17"/>
        <v>2.6163316928732749E-2</v>
      </c>
      <c r="AC107" s="4">
        <f t="shared" si="17"/>
        <v>6.4608004876676173E-3</v>
      </c>
      <c r="AD107" s="4">
        <f t="shared" si="15"/>
        <v>6.0467019778358555E-3</v>
      </c>
      <c r="AE107" s="4">
        <f t="shared" si="15"/>
        <v>8.0005245438024009E-3</v>
      </c>
      <c r="AF107" s="4">
        <f t="shared" si="15"/>
        <v>6.4645877433693322E-3</v>
      </c>
      <c r="AG107" s="4"/>
    </row>
    <row r="108" spans="1:33" ht="14.5" x14ac:dyDescent="0.35">
      <c r="A108" s="2">
        <v>43167</v>
      </c>
      <c r="B108" s="5">
        <v>7.2381078800791221E-3</v>
      </c>
      <c r="C108" s="5">
        <v>8.8398158550262451E-3</v>
      </c>
      <c r="D108" s="5">
        <v>8.2700019702315331E-3</v>
      </c>
      <c r="E108" s="4">
        <v>1.2307223398593248E-2</v>
      </c>
      <c r="F108" s="4">
        <v>1.2295732732817574E-2</v>
      </c>
      <c r="G108" s="4">
        <v>1.2446978420409019E-2</v>
      </c>
      <c r="H108" s="4">
        <v>1.2383135416092209E-2</v>
      </c>
      <c r="J108" s="2">
        <v>43167</v>
      </c>
      <c r="K108" s="7">
        <f t="shared" si="19"/>
        <v>2.5654684370092136E-6</v>
      </c>
      <c r="L108" s="7">
        <f t="shared" si="19"/>
        <v>1.0648054132914719E-6</v>
      </c>
      <c r="M108" s="7">
        <f t="shared" si="19"/>
        <v>2.5695932140040733E-5</v>
      </c>
      <c r="N108" s="7">
        <f t="shared" si="18"/>
        <v>2.557956915103765E-5</v>
      </c>
      <c r="O108" s="7">
        <f t="shared" si="18"/>
        <v>2.7132332305916674E-5</v>
      </c>
      <c r="P108" s="7">
        <f t="shared" si="18"/>
        <v>2.6471308346332897E-5</v>
      </c>
      <c r="Q108" s="7"/>
      <c r="R108" s="8">
        <v>41551</v>
      </c>
      <c r="S108" s="4">
        <f t="shared" si="16"/>
        <v>1.601707974947123E-3</v>
      </c>
      <c r="T108" s="4">
        <f t="shared" si="16"/>
        <v>1.0318940901524109E-3</v>
      </c>
      <c r="U108" s="4">
        <f t="shared" si="16"/>
        <v>5.0691155185141256E-3</v>
      </c>
      <c r="V108" s="4">
        <f t="shared" si="14"/>
        <v>5.057624852738452E-3</v>
      </c>
      <c r="W108" s="4">
        <f t="shared" si="14"/>
        <v>5.2088705403298971E-3</v>
      </c>
      <c r="X108" s="4">
        <f t="shared" si="14"/>
        <v>5.1450275360130871E-3</v>
      </c>
      <c r="Z108" s="8">
        <v>41551</v>
      </c>
      <c r="AA108" s="4">
        <f t="shared" si="17"/>
        <v>1.8713756494959988E-2</v>
      </c>
      <c r="AB108" s="4">
        <f t="shared" si="17"/>
        <v>8.4993620227753475E-3</v>
      </c>
      <c r="AC108" s="4">
        <f t="shared" si="17"/>
        <v>0.11894520038090572</v>
      </c>
      <c r="AD108" s="4">
        <f t="shared" si="15"/>
        <v>0.11856072350828972</v>
      </c>
      <c r="AE108" s="4">
        <f t="shared" si="15"/>
        <v>0.12363332560134888</v>
      </c>
      <c r="AF108" s="4">
        <f t="shared" si="15"/>
        <v>0.12148901320366856</v>
      </c>
      <c r="AG108" s="4"/>
    </row>
    <row r="109" spans="1:33" ht="14.5" x14ac:dyDescent="0.35">
      <c r="A109" s="2">
        <v>43168</v>
      </c>
      <c r="B109" s="5">
        <v>6.6839034749936847E-3</v>
      </c>
      <c r="C109" s="5">
        <v>9.1038625687360764E-3</v>
      </c>
      <c r="D109" s="5">
        <v>8.5711842402815819E-3</v>
      </c>
      <c r="E109" s="4">
        <v>1.0491304668279348E-2</v>
      </c>
      <c r="F109" s="4">
        <v>1.0444742577239608E-2</v>
      </c>
      <c r="G109" s="4">
        <v>1.062669244256581E-2</v>
      </c>
      <c r="H109" s="4">
        <v>1.0600595201911291E-2</v>
      </c>
      <c r="J109" s="2">
        <v>43168</v>
      </c>
      <c r="K109" s="7">
        <f t="shared" si="19"/>
        <v>5.8562020153864971E-6</v>
      </c>
      <c r="L109" s="7">
        <f t="shared" si="19"/>
        <v>3.5618286870256709E-6</v>
      </c>
      <c r="M109" s="7">
        <f t="shared" si="19"/>
        <v>1.4496303846633096E-5</v>
      </c>
      <c r="N109" s="7">
        <f t="shared" si="18"/>
        <v>1.4143910752981925E-5</v>
      </c>
      <c r="O109" s="7">
        <f t="shared" si="18"/>
        <v>1.5545584842808471E-5</v>
      </c>
      <c r="P109" s="7">
        <f t="shared" si="18"/>
        <v>1.5340474083704818E-5</v>
      </c>
      <c r="Q109" s="7"/>
      <c r="R109" s="8">
        <v>41554</v>
      </c>
      <c r="S109" s="4">
        <f t="shared" si="16"/>
        <v>2.4199590937423916E-3</v>
      </c>
      <c r="T109" s="4">
        <f t="shared" si="16"/>
        <v>1.8872807652878971E-3</v>
      </c>
      <c r="U109" s="4">
        <f t="shared" si="16"/>
        <v>3.8074011932856637E-3</v>
      </c>
      <c r="V109" s="4">
        <f t="shared" si="16"/>
        <v>3.7608391022459237E-3</v>
      </c>
      <c r="W109" s="4">
        <f t="shared" si="16"/>
        <v>3.9427889675721257E-3</v>
      </c>
      <c r="X109" s="4">
        <f t="shared" si="16"/>
        <v>3.9166917269176059E-3</v>
      </c>
      <c r="Z109" s="8">
        <v>41554</v>
      </c>
      <c r="AA109" s="4">
        <f t="shared" si="17"/>
        <v>4.3179869473139121E-2</v>
      </c>
      <c r="AB109" s="4">
        <f t="shared" si="17"/>
        <v>2.8514705530177764E-2</v>
      </c>
      <c r="AC109" s="4">
        <f t="shared" si="17"/>
        <v>8.7934444714232285E-2</v>
      </c>
      <c r="AD109" s="4">
        <f t="shared" si="17"/>
        <v>8.6326518220362969E-2</v>
      </c>
      <c r="AE109" s="4">
        <f t="shared" si="17"/>
        <v>9.2639901335270336E-2</v>
      </c>
      <c r="AF109" s="4">
        <f t="shared" si="17"/>
        <v>9.1729508351167333E-2</v>
      </c>
      <c r="AG109" s="4"/>
    </row>
    <row r="110" spans="1:33" ht="14.5" x14ac:dyDescent="0.35">
      <c r="A110" s="2">
        <v>43171</v>
      </c>
      <c r="B110" s="5">
        <v>6.7892668158384814E-3</v>
      </c>
      <c r="C110" s="5">
        <v>4.2786858975887299E-3</v>
      </c>
      <c r="D110" s="5">
        <v>7.4949213303625584E-3</v>
      </c>
      <c r="E110" s="4">
        <v>9.5263127423696574E-3</v>
      </c>
      <c r="F110" s="4">
        <v>9.4689149007584905E-3</v>
      </c>
      <c r="G110" s="4">
        <v>9.637750493092203E-3</v>
      </c>
      <c r="H110" s="4">
        <v>8.79542853729646E-3</v>
      </c>
      <c r="J110" s="2">
        <v>43171</v>
      </c>
      <c r="K110" s="7">
        <f t="shared" si="19"/>
        <v>6.3030165470797656E-6</v>
      </c>
      <c r="L110" s="7">
        <f t="shared" si="19"/>
        <v>4.9794829386821077E-7</v>
      </c>
      <c r="M110" s="7">
        <f t="shared" si="19"/>
        <v>7.4914204039409041E-6</v>
      </c>
      <c r="N110" s="7">
        <f t="shared" si="18"/>
        <v>7.1805138590154724E-6</v>
      </c>
      <c r="O110" s="7">
        <f t="shared" si="18"/>
        <v>8.1138592595808834E-6</v>
      </c>
      <c r="P110" s="7">
        <f t="shared" si="18"/>
        <v>4.0246848526432405E-6</v>
      </c>
      <c r="Q110" s="7"/>
      <c r="R110" s="8">
        <v>41555</v>
      </c>
      <c r="S110" s="4">
        <f t="shared" si="16"/>
        <v>2.5105809182497515E-3</v>
      </c>
      <c r="T110" s="4">
        <f t="shared" si="16"/>
        <v>7.0565451452407699E-4</v>
      </c>
      <c r="U110" s="4">
        <f t="shared" si="16"/>
        <v>2.737045926531176E-3</v>
      </c>
      <c r="V110" s="4">
        <f t="shared" si="16"/>
        <v>2.6796480849200091E-3</v>
      </c>
      <c r="W110" s="4">
        <f t="shared" si="16"/>
        <v>2.8484836772537216E-3</v>
      </c>
      <c r="X110" s="4">
        <f t="shared" si="16"/>
        <v>2.0061617214579787E-3</v>
      </c>
      <c r="Z110" s="8">
        <v>41555</v>
      </c>
      <c r="AA110" s="4">
        <f t="shared" si="17"/>
        <v>0.12506745634359007</v>
      </c>
      <c r="AB110" s="4">
        <f t="shared" si="17"/>
        <v>4.7316559418002502E-3</v>
      </c>
      <c r="AC110" s="4">
        <f t="shared" si="17"/>
        <v>5.1400471308438389E-2</v>
      </c>
      <c r="AD110" s="4">
        <f t="shared" si="17"/>
        <v>4.9677152810479575E-2</v>
      </c>
      <c r="AE110" s="4">
        <f t="shared" si="17"/>
        <v>5.478994755595501E-2</v>
      </c>
      <c r="AF110" s="4">
        <f t="shared" si="17"/>
        <v>3.0797733537989203E-2</v>
      </c>
      <c r="AG110" s="4"/>
    </row>
    <row r="111" spans="1:33" ht="14.5" x14ac:dyDescent="0.35">
      <c r="A111" s="2">
        <v>43172</v>
      </c>
      <c r="B111" s="5">
        <v>1.0402824889682151E-2</v>
      </c>
      <c r="C111" s="5">
        <v>3.5429429262876511E-3</v>
      </c>
      <c r="D111" s="5">
        <v>8.6218593642115593E-3</v>
      </c>
      <c r="E111" s="4">
        <v>8.9493855283089285E-3</v>
      </c>
      <c r="F111" s="4">
        <v>8.8925995243013742E-3</v>
      </c>
      <c r="G111" s="4">
        <v>9.0209038920862385E-3</v>
      </c>
      <c r="H111" s="4">
        <v>8.1507353024811834E-3</v>
      </c>
      <c r="J111" s="2">
        <v>43172</v>
      </c>
      <c r="K111" s="7">
        <f t="shared" si="19"/>
        <v>4.7057980551705174E-5</v>
      </c>
      <c r="L111" s="7">
        <f t="shared" si="19"/>
        <v>3.1718382029147394E-6</v>
      </c>
      <c r="M111" s="7">
        <f t="shared" si="19"/>
        <v>2.1124859771889997E-6</v>
      </c>
      <c r="N111" s="7">
        <f t="shared" si="18"/>
        <v>2.2807806542394996E-6</v>
      </c>
      <c r="O111" s="7">
        <f t="shared" si="18"/>
        <v>1.909705643596481E-6</v>
      </c>
      <c r="P111" s="7">
        <f t="shared" si="18"/>
        <v>5.0719075087790232E-6</v>
      </c>
      <c r="Q111" s="7"/>
      <c r="R111" s="8">
        <v>41556</v>
      </c>
      <c r="S111" s="4">
        <f t="shared" si="16"/>
        <v>6.8598819633944996E-3</v>
      </c>
      <c r="T111" s="4">
        <f t="shared" si="16"/>
        <v>1.7809655254705913E-3</v>
      </c>
      <c r="U111" s="4">
        <f t="shared" si="16"/>
        <v>1.4534393613732221E-3</v>
      </c>
      <c r="V111" s="4">
        <f t="shared" si="16"/>
        <v>1.5102253653807764E-3</v>
      </c>
      <c r="W111" s="4">
        <f t="shared" si="16"/>
        <v>1.3819209975959122E-3</v>
      </c>
      <c r="X111" s="4">
        <f t="shared" si="16"/>
        <v>2.2520895872009672E-3</v>
      </c>
      <c r="Z111" s="8">
        <v>41556</v>
      </c>
      <c r="AA111" s="4">
        <f t="shared" si="17"/>
        <v>0.85909044783057209</v>
      </c>
      <c r="AB111" s="4">
        <f t="shared" si="17"/>
        <v>1.8787344711662657E-2</v>
      </c>
      <c r="AC111" s="4">
        <f t="shared" si="17"/>
        <v>1.1914090171264213E-2</v>
      </c>
      <c r="AD111" s="4">
        <f t="shared" si="17"/>
        <v>1.297148233777845E-2</v>
      </c>
      <c r="AE111" s="4">
        <f t="shared" si="17"/>
        <v>1.0658113340376918E-2</v>
      </c>
      <c r="AF111" s="4">
        <f t="shared" si="17"/>
        <v>3.2335833207878029E-2</v>
      </c>
      <c r="AG111" s="4"/>
    </row>
    <row r="112" spans="1:33" ht="14.5" x14ac:dyDescent="0.35">
      <c r="A112" s="2">
        <v>43173</v>
      </c>
      <c r="B112" s="5">
        <v>1.045393719587199E-2</v>
      </c>
      <c r="C112" s="5">
        <v>5.5787255987524986E-3</v>
      </c>
      <c r="D112" s="5">
        <v>8.0853383988142014E-3</v>
      </c>
      <c r="E112" s="4">
        <v>9.4723740570706143E-3</v>
      </c>
      <c r="F112" s="4">
        <v>9.3442559085827846E-3</v>
      </c>
      <c r="G112" s="4">
        <v>9.2610344084838869E-3</v>
      </c>
      <c r="H112" s="4">
        <v>8.4817286586283142E-3</v>
      </c>
      <c r="J112" s="2">
        <v>43173</v>
      </c>
      <c r="K112" s="7">
        <f t="shared" si="19"/>
        <v>2.3767688116688387E-5</v>
      </c>
      <c r="L112" s="7">
        <f t="shared" si="19"/>
        <v>5.6102602614236055E-6</v>
      </c>
      <c r="M112" s="7">
        <f t="shared" si="19"/>
        <v>9.634661954536097E-7</v>
      </c>
      <c r="N112" s="7">
        <f t="shared" si="18"/>
        <v>1.2313925593598289E-6</v>
      </c>
      <c r="O112" s="7">
        <f t="shared" si="18"/>
        <v>1.4230170601583069E-6</v>
      </c>
      <c r="P112" s="7">
        <f t="shared" si="18"/>
        <v>3.8896065143768413E-6</v>
      </c>
      <c r="Q112" s="7"/>
      <c r="R112" s="8">
        <v>41557</v>
      </c>
      <c r="S112" s="4">
        <f t="shared" si="16"/>
        <v>4.8752115971194918E-3</v>
      </c>
      <c r="T112" s="4">
        <f t="shared" si="16"/>
        <v>2.3685987970577891E-3</v>
      </c>
      <c r="U112" s="4">
        <f t="shared" si="16"/>
        <v>9.8156313880137618E-4</v>
      </c>
      <c r="V112" s="4">
        <f t="shared" si="16"/>
        <v>1.1096812872892058E-3</v>
      </c>
      <c r="W112" s="4">
        <f t="shared" si="16"/>
        <v>1.1929027873881035E-3</v>
      </c>
      <c r="X112" s="4">
        <f t="shared" si="16"/>
        <v>1.9722085372436762E-3</v>
      </c>
      <c r="Z112" s="8">
        <v>41557</v>
      </c>
      <c r="AA112" s="4">
        <f t="shared" si="17"/>
        <v>0.24587511116652205</v>
      </c>
      <c r="AB112" s="4">
        <f t="shared" si="17"/>
        <v>3.6023540260807563E-2</v>
      </c>
      <c r="AC112" s="4">
        <f t="shared" si="17"/>
        <v>5.0246685491250886E-3</v>
      </c>
      <c r="AD112" s="4">
        <f t="shared" si="17"/>
        <v>6.5385875779166991E-3</v>
      </c>
      <c r="AE112" s="4">
        <f t="shared" si="17"/>
        <v>7.6458833049539709E-3</v>
      </c>
      <c r="AF112" s="4">
        <f t="shared" si="17"/>
        <v>2.3459968759417027E-2</v>
      </c>
      <c r="AG112" s="4"/>
    </row>
    <row r="113" spans="1:33" ht="14.5" x14ac:dyDescent="0.35">
      <c r="A113" s="2">
        <v>43174</v>
      </c>
      <c r="B113" s="5">
        <v>8.8389162927811557E-3</v>
      </c>
      <c r="C113" s="5">
        <v>7.0953606627881527E-3</v>
      </c>
      <c r="D113" s="5">
        <v>8.5054794326424599E-3</v>
      </c>
      <c r="E113" s="4">
        <v>9.1009350925258456E-3</v>
      </c>
      <c r="F113" s="4">
        <v>8.9555691775983562E-3</v>
      </c>
      <c r="G113" s="4">
        <v>8.9338802638822806E-3</v>
      </c>
      <c r="H113" s="4">
        <v>8.2464805639754935E-3</v>
      </c>
      <c r="J113" s="2">
        <v>43174</v>
      </c>
      <c r="K113" s="7">
        <f t="shared" si="19"/>
        <v>3.0399862348802976E-6</v>
      </c>
      <c r="L113" s="7">
        <f t="shared" si="19"/>
        <v>1.1118013969915221E-7</v>
      </c>
      <c r="M113" s="7">
        <f t="shared" si="19"/>
        <v>6.8653851419647905E-8</v>
      </c>
      <c r="N113" s="7">
        <f t="shared" si="18"/>
        <v>1.3607895536175043E-8</v>
      </c>
      <c r="O113" s="7">
        <f t="shared" si="18"/>
        <v>9.0181558072952765E-9</v>
      </c>
      <c r="P113" s="7">
        <f t="shared" si="18"/>
        <v>3.5098009276549613E-7</v>
      </c>
      <c r="Q113" s="7"/>
      <c r="R113" s="8">
        <v>41558</v>
      </c>
      <c r="S113" s="4">
        <f t="shared" si="16"/>
        <v>1.743555629993003E-3</v>
      </c>
      <c r="T113" s="4">
        <f t="shared" si="16"/>
        <v>3.3343686013869583E-4</v>
      </c>
      <c r="U113" s="4">
        <f t="shared" si="16"/>
        <v>2.6201879974468989E-4</v>
      </c>
      <c r="V113" s="4">
        <f t="shared" si="16"/>
        <v>1.1665288481720049E-4</v>
      </c>
      <c r="W113" s="4">
        <f t="shared" si="16"/>
        <v>9.4963971101124853E-5</v>
      </c>
      <c r="X113" s="4">
        <f t="shared" si="16"/>
        <v>5.9243572880566218E-4</v>
      </c>
      <c r="Z113" s="8">
        <v>41558</v>
      </c>
      <c r="AA113" s="4">
        <f t="shared" si="17"/>
        <v>2.6008648338518903E-2</v>
      </c>
      <c r="AB113" s="4">
        <f t="shared" si="17"/>
        <v>7.4891149201694596E-4</v>
      </c>
      <c r="AC113" s="4">
        <f t="shared" si="17"/>
        <v>4.225715651864359E-4</v>
      </c>
      <c r="AD113" s="4">
        <f t="shared" si="17"/>
        <v>8.5578870623326253E-5</v>
      </c>
      <c r="AE113" s="4">
        <f t="shared" si="17"/>
        <v>5.689823551113804E-5</v>
      </c>
      <c r="AF113" s="4">
        <f t="shared" si="17"/>
        <v>2.4632718371377926E-3</v>
      </c>
      <c r="AG113" s="4"/>
    </row>
    <row r="114" spans="1:33" ht="14.5" x14ac:dyDescent="0.35">
      <c r="A114" s="2">
        <v>43175</v>
      </c>
      <c r="B114" s="5">
        <v>4.6301012241790696E-3</v>
      </c>
      <c r="C114" s="5">
        <v>4.1796369478106499E-3</v>
      </c>
      <c r="D114" s="5">
        <v>8.9875431731343269E-3</v>
      </c>
      <c r="E114" s="4">
        <v>8.9032064502022681E-3</v>
      </c>
      <c r="F114" s="4">
        <v>8.8113745575421672E-3</v>
      </c>
      <c r="G114" s="4">
        <v>8.7035395684213705E-3</v>
      </c>
      <c r="H114" s="4">
        <v>8.2311673257970518E-3</v>
      </c>
      <c r="J114" s="2">
        <v>43175</v>
      </c>
      <c r="K114" s="7">
        <f t="shared" si="19"/>
        <v>2.0291806428412401E-7</v>
      </c>
      <c r="L114" s="7">
        <f t="shared" si="19"/>
        <v>1.8987300338514993E-5</v>
      </c>
      <c r="M114" s="7">
        <f t="shared" si="19"/>
        <v>1.825942827266677E-5</v>
      </c>
      <c r="N114" s="7">
        <f t="shared" si="18"/>
        <v>1.748304668829335E-5</v>
      </c>
      <c r="O114" s="7">
        <f t="shared" si="18"/>
        <v>1.6592899944343459E-5</v>
      </c>
      <c r="P114" s="7">
        <f t="shared" si="18"/>
        <v>1.2967677068222132E-5</v>
      </c>
      <c r="Q114" s="7"/>
      <c r="R114" s="8">
        <v>41562</v>
      </c>
      <c r="S114" s="4">
        <f t="shared" si="16"/>
        <v>4.5046427636841972E-4</v>
      </c>
      <c r="T114" s="4">
        <f t="shared" si="16"/>
        <v>4.3574419489552573E-3</v>
      </c>
      <c r="U114" s="4">
        <f t="shared" si="16"/>
        <v>4.2731052260231986E-3</v>
      </c>
      <c r="V114" s="4">
        <f t="shared" si="16"/>
        <v>4.1812733333630977E-3</v>
      </c>
      <c r="W114" s="4">
        <f t="shared" si="16"/>
        <v>4.0734383442423009E-3</v>
      </c>
      <c r="X114" s="4">
        <f t="shared" si="16"/>
        <v>3.6010661016179822E-3</v>
      </c>
      <c r="Z114" s="8">
        <v>41562</v>
      </c>
      <c r="AA114" s="4">
        <f t="shared" si="17"/>
        <v>5.4215917695419336E-3</v>
      </c>
      <c r="AB114" s="4">
        <f t="shared" si="17"/>
        <v>0.17842952862124761</v>
      </c>
      <c r="AC114" s="4">
        <f t="shared" si="17"/>
        <v>0.17388148851494112</v>
      </c>
      <c r="AD114" s="4">
        <f t="shared" si="17"/>
        <v>0.16893338451005047</v>
      </c>
      <c r="AE114" s="4">
        <f t="shared" si="17"/>
        <v>0.16313016826674542</v>
      </c>
      <c r="AF114" s="4">
        <f t="shared" si="17"/>
        <v>0.13785756806461147</v>
      </c>
      <c r="AG114" s="4"/>
    </row>
    <row r="115" spans="1:33" ht="14.5" x14ac:dyDescent="0.35">
      <c r="A115" s="2">
        <v>43178</v>
      </c>
      <c r="B115" s="5">
        <v>1.102739529213068E-2</v>
      </c>
      <c r="C115" s="5">
        <v>6.8582366220653057E-3</v>
      </c>
      <c r="D115" s="5">
        <v>1.071310415863991E-2</v>
      </c>
      <c r="E115" s="4">
        <v>8.0692524948695853E-3</v>
      </c>
      <c r="F115" s="4">
        <v>8.0048525947062719E-3</v>
      </c>
      <c r="G115" s="4">
        <v>7.784252445134753E-3</v>
      </c>
      <c r="H115" s="4">
        <v>7.6878989690921653E-3</v>
      </c>
      <c r="J115" s="2">
        <v>43178</v>
      </c>
      <c r="K115" s="7">
        <f t="shared" si="19"/>
        <v>1.7381884016181277E-5</v>
      </c>
      <c r="L115" s="7">
        <f t="shared" si="19"/>
        <v>9.8778916590913041E-8</v>
      </c>
      <c r="M115" s="7">
        <f t="shared" si="19"/>
        <v>8.7506088089876924E-6</v>
      </c>
      <c r="N115" s="7">
        <f t="shared" si="18"/>
        <v>9.1357643577536146E-6</v>
      </c>
      <c r="O115" s="7">
        <f t="shared" si="18"/>
        <v>1.0517975526020845E-5</v>
      </c>
      <c r="P115" s="7">
        <f t="shared" si="18"/>
        <v>1.1152235691587757E-5</v>
      </c>
      <c r="Q115" s="7"/>
      <c r="R115" s="8">
        <v>41563</v>
      </c>
      <c r="S115" s="4">
        <f t="shared" si="16"/>
        <v>4.1691586700653739E-3</v>
      </c>
      <c r="T115" s="4">
        <f t="shared" si="16"/>
        <v>3.1429113349077005E-4</v>
      </c>
      <c r="U115" s="4">
        <f t="shared" si="16"/>
        <v>2.9581427972610944E-3</v>
      </c>
      <c r="V115" s="4">
        <f t="shared" si="16"/>
        <v>3.0225426974244077E-3</v>
      </c>
      <c r="W115" s="4">
        <f t="shared" si="16"/>
        <v>3.2431428469959266E-3</v>
      </c>
      <c r="X115" s="4">
        <f t="shared" si="16"/>
        <v>3.3394963230385143E-3</v>
      </c>
      <c r="Z115" s="8">
        <v>41563</v>
      </c>
      <c r="AA115" s="4">
        <f t="shared" si="17"/>
        <v>0.13297303938485894</v>
      </c>
      <c r="AB115" s="4">
        <f t="shared" si="17"/>
        <v>4.2209645551793962E-4</v>
      </c>
      <c r="AC115" s="4">
        <f t="shared" si="17"/>
        <v>5.4272595084755793E-2</v>
      </c>
      <c r="AD115" s="4">
        <f t="shared" si="17"/>
        <v>5.7254075834336504E-2</v>
      </c>
      <c r="AE115" s="4">
        <f t="shared" si="17"/>
        <v>6.8348801190971198E-2</v>
      </c>
      <c r="AF115" s="4">
        <f t="shared" si="17"/>
        <v>7.3648354357262358E-2</v>
      </c>
      <c r="AG115" s="4"/>
    </row>
    <row r="116" spans="1:33" ht="14.5" x14ac:dyDescent="0.35">
      <c r="A116" s="2">
        <v>43179</v>
      </c>
      <c r="B116" s="5">
        <v>4.5056808542947666E-3</v>
      </c>
      <c r="C116" s="5">
        <v>1.166320964694023E-2</v>
      </c>
      <c r="D116" s="5">
        <v>1.03136096149683E-2</v>
      </c>
      <c r="E116" s="4">
        <v>9.3598835521168412E-3</v>
      </c>
      <c r="F116" s="4">
        <v>9.2599109666475464E-3</v>
      </c>
      <c r="G116" s="4">
        <v>9.2083338159367322E-3</v>
      </c>
      <c r="H116" s="4">
        <v>8.5838265877451001E-3</v>
      </c>
      <c r="J116" s="2">
        <v>43179</v>
      </c>
      <c r="K116" s="7">
        <f t="shared" si="19"/>
        <v>5.123021841754882E-5</v>
      </c>
      <c r="L116" s="7">
        <f t="shared" si="19"/>
        <v>3.3732036489058806E-5</v>
      </c>
      <c r="M116" s="7">
        <f t="shared" si="19"/>
        <v>2.3563283831543109E-5</v>
      </c>
      <c r="N116" s="7">
        <f t="shared" si="18"/>
        <v>2.2602703961201924E-5</v>
      </c>
      <c r="O116" s="7">
        <f t="shared" si="18"/>
        <v>2.2114944877639952E-5</v>
      </c>
      <c r="P116" s="7">
        <f t="shared" si="18"/>
        <v>1.663127262325916E-5</v>
      </c>
      <c r="Q116" s="7"/>
      <c r="R116" s="8">
        <v>41564</v>
      </c>
      <c r="S116" s="4">
        <f t="shared" si="16"/>
        <v>7.157528792645463E-3</v>
      </c>
      <c r="T116" s="4">
        <f t="shared" si="16"/>
        <v>5.8079287606735332E-3</v>
      </c>
      <c r="U116" s="4">
        <f t="shared" si="16"/>
        <v>4.8542026978220746E-3</v>
      </c>
      <c r="V116" s="4">
        <f t="shared" si="16"/>
        <v>4.7542301123527798E-3</v>
      </c>
      <c r="W116" s="4">
        <f t="shared" si="16"/>
        <v>4.7026529616419656E-3</v>
      </c>
      <c r="X116" s="4">
        <f t="shared" si="16"/>
        <v>4.0781457334503335E-3</v>
      </c>
      <c r="Z116" s="8">
        <v>41564</v>
      </c>
      <c r="AA116" s="4">
        <f t="shared" si="17"/>
        <v>0.33741608785747301</v>
      </c>
      <c r="AB116" s="4">
        <f t="shared" si="17"/>
        <v>0.26499283279504793</v>
      </c>
      <c r="AC116" s="4">
        <f t="shared" si="17"/>
        <v>0.21247598525781264</v>
      </c>
      <c r="AD116" s="4">
        <f t="shared" si="17"/>
        <v>0.20693470578316164</v>
      </c>
      <c r="AE116" s="4">
        <f t="shared" si="17"/>
        <v>0.20407459342409773</v>
      </c>
      <c r="AF116" s="4">
        <f t="shared" si="17"/>
        <v>0.16944431803065085</v>
      </c>
      <c r="AG116" s="4"/>
    </row>
    <row r="117" spans="1:33" ht="14.5" x14ac:dyDescent="0.35">
      <c r="A117" s="2">
        <v>43180</v>
      </c>
      <c r="B117" s="5">
        <v>1.034350387387448E-2</v>
      </c>
      <c r="C117" s="5">
        <v>1.24800018966198E-2</v>
      </c>
      <c r="D117" s="5">
        <v>1.307425461709499E-2</v>
      </c>
      <c r="E117" s="4">
        <v>7.8020843401970866E-3</v>
      </c>
      <c r="F117" s="4">
        <v>7.7430075874998297E-3</v>
      </c>
      <c r="G117" s="4">
        <v>7.5344823676350946E-3</v>
      </c>
      <c r="H117" s="4">
        <v>7.4478759015915224E-3</v>
      </c>
      <c r="J117" s="2">
        <v>43180</v>
      </c>
      <c r="K117" s="7">
        <f t="shared" si="19"/>
        <v>4.5646238011946623E-6</v>
      </c>
      <c r="L117" s="7">
        <f t="shared" si="19"/>
        <v>7.4569996215993674E-6</v>
      </c>
      <c r="M117" s="7">
        <f t="shared" si="19"/>
        <v>6.4588132461570203E-6</v>
      </c>
      <c r="N117" s="7">
        <f t="shared" si="18"/>
        <v>6.7625809354483483E-6</v>
      </c>
      <c r="O117" s="7">
        <f t="shared" si="18"/>
        <v>7.8906018225153869E-6</v>
      </c>
      <c r="P117" s="7">
        <f t="shared" si="18"/>
        <v>8.3846613538675136E-6</v>
      </c>
      <c r="Q117" s="7"/>
      <c r="R117" s="8">
        <v>41565</v>
      </c>
      <c r="S117" s="4">
        <f t="shared" si="16"/>
        <v>2.1364980227453201E-3</v>
      </c>
      <c r="T117" s="4">
        <f t="shared" si="16"/>
        <v>2.73075074322051E-3</v>
      </c>
      <c r="U117" s="4">
        <f t="shared" si="16"/>
        <v>2.5414195336773936E-3</v>
      </c>
      <c r="V117" s="4">
        <f t="shared" si="16"/>
        <v>2.6004962863746504E-3</v>
      </c>
      <c r="W117" s="4">
        <f t="shared" si="16"/>
        <v>2.8090215062393856E-3</v>
      </c>
      <c r="X117" s="4">
        <f t="shared" si="16"/>
        <v>2.8956279722829577E-3</v>
      </c>
      <c r="Z117" s="8">
        <v>41565</v>
      </c>
      <c r="AA117" s="4">
        <f t="shared" si="17"/>
        <v>1.6575111484754768E-2</v>
      </c>
      <c r="AB117" s="4">
        <f t="shared" si="17"/>
        <v>2.5421586126595841E-2</v>
      </c>
      <c r="AC117" s="4">
        <f t="shared" si="17"/>
        <v>4.3768216437446883E-2</v>
      </c>
      <c r="AD117" s="4">
        <f t="shared" si="17"/>
        <v>4.6282440033953876E-2</v>
      </c>
      <c r="AE117" s="4">
        <f t="shared" si="17"/>
        <v>5.5953550722627421E-2</v>
      </c>
      <c r="AF117" s="4">
        <f t="shared" si="17"/>
        <v>6.0355944055441757E-2</v>
      </c>
      <c r="AG117" s="4"/>
    </row>
    <row r="118" spans="1:33" ht="14.5" x14ac:dyDescent="0.35">
      <c r="A118" s="2">
        <v>43181</v>
      </c>
      <c r="B118" s="5">
        <v>1.169086206196945E-2</v>
      </c>
      <c r="C118" s="5">
        <v>1.163570675998926E-2</v>
      </c>
      <c r="D118" s="5">
        <v>1.334564760327339E-2</v>
      </c>
      <c r="E118" s="4">
        <v>8.6871229443383179E-3</v>
      </c>
      <c r="F118" s="4">
        <v>8.5085935588447518E-3</v>
      </c>
      <c r="G118" s="4">
        <v>8.5514942217858412E-3</v>
      </c>
      <c r="H118" s="4">
        <v>7.8912469203306218E-3</v>
      </c>
      <c r="J118" s="2">
        <v>43181</v>
      </c>
      <c r="K118" s="7">
        <f t="shared" si="19"/>
        <v>3.0421073365259834E-9</v>
      </c>
      <c r="L118" s="7">
        <f t="shared" si="19"/>
        <v>2.738315187708573E-6</v>
      </c>
      <c r="M118" s="7">
        <f t="shared" si="19"/>
        <v>9.0224486867874527E-6</v>
      </c>
      <c r="N118" s="7">
        <f t="shared" si="18"/>
        <v>1.0126832825979508E-5</v>
      </c>
      <c r="O118" s="7">
        <f t="shared" si="18"/>
        <v>9.8556304359790978E-6</v>
      </c>
      <c r="P118" s="7">
        <f t="shared" si="18"/>
        <v>1.4437075224571055E-5</v>
      </c>
      <c r="Q118" s="7"/>
      <c r="R118" s="8">
        <v>41568</v>
      </c>
      <c r="S118" s="4">
        <f t="shared" si="16"/>
        <v>5.5155301980190294E-5</v>
      </c>
      <c r="T118" s="4">
        <f t="shared" si="16"/>
        <v>1.6547855413039398E-3</v>
      </c>
      <c r="U118" s="4">
        <f t="shared" si="16"/>
        <v>3.0037391176311323E-3</v>
      </c>
      <c r="V118" s="4">
        <f t="shared" si="16"/>
        <v>3.1822685031246984E-3</v>
      </c>
      <c r="W118" s="4">
        <f t="shared" si="16"/>
        <v>3.139367840183609E-3</v>
      </c>
      <c r="X118" s="4">
        <f t="shared" si="16"/>
        <v>3.7996151416388284E-3</v>
      </c>
      <c r="Z118" s="8">
        <v>41568</v>
      </c>
      <c r="AA118" s="4">
        <f t="shared" si="17"/>
        <v>1.1199258876715135E-5</v>
      </c>
      <c r="AB118" s="4">
        <f t="shared" si="17"/>
        <v>8.3883950976781918E-3</v>
      </c>
      <c r="AC118" s="4">
        <f t="shared" si="17"/>
        <v>4.8803441695170147E-2</v>
      </c>
      <c r="AD118" s="4">
        <f t="shared" si="17"/>
        <v>5.6275550104929462E-2</v>
      </c>
      <c r="AE118" s="4">
        <f t="shared" si="17"/>
        <v>5.4411881571757359E-2</v>
      </c>
      <c r="AF118" s="4">
        <f t="shared" si="17"/>
        <v>8.8444077934085374E-2</v>
      </c>
      <c r="AG118" s="4"/>
    </row>
    <row r="119" spans="1:33" ht="14.5" x14ac:dyDescent="0.35">
      <c r="A119" s="2">
        <v>43182</v>
      </c>
      <c r="B119" s="5">
        <v>1.3133625004938809E-2</v>
      </c>
      <c r="C119" s="5">
        <v>1.156045403331518E-2</v>
      </c>
      <c r="D119" s="5">
        <v>1.187961734831333E-2</v>
      </c>
      <c r="E119" s="4">
        <v>9.165226367037916E-3</v>
      </c>
      <c r="F119" s="4">
        <v>8.8205166380151741E-3</v>
      </c>
      <c r="G119" s="4">
        <v>9.0404203084248139E-3</v>
      </c>
      <c r="H119" s="4">
        <v>8.3008662227879448E-3</v>
      </c>
      <c r="J119" s="2">
        <v>43182</v>
      </c>
      <c r="K119" s="7">
        <f t="shared" si="19"/>
        <v>2.4748669059592338E-6</v>
      </c>
      <c r="L119" s="7">
        <f t="shared" si="19"/>
        <v>1.5725352028753262E-6</v>
      </c>
      <c r="M119" s="7">
        <f t="shared" si="19"/>
        <v>1.5748187749293664E-5</v>
      </c>
      <c r="N119" s="7">
        <f t="shared" si="18"/>
        <v>1.8602903784826667E-5</v>
      </c>
      <c r="O119" s="7">
        <f t="shared" si="18"/>
        <v>1.6754324687564228E-5</v>
      </c>
      <c r="P119" s="7">
        <f t="shared" si="18"/>
        <v>2.3355557446456307E-5</v>
      </c>
      <c r="Q119" s="7"/>
      <c r="R119" s="8">
        <v>41569</v>
      </c>
      <c r="S119" s="4">
        <f t="shared" si="16"/>
        <v>1.5731709716236292E-3</v>
      </c>
      <c r="T119" s="4">
        <f t="shared" si="16"/>
        <v>1.2540076566254794E-3</v>
      </c>
      <c r="U119" s="4">
        <f t="shared" si="16"/>
        <v>3.9683986379008933E-3</v>
      </c>
      <c r="V119" s="4">
        <f t="shared" si="16"/>
        <v>4.3131083669236351E-3</v>
      </c>
      <c r="W119" s="4">
        <f t="shared" si="16"/>
        <v>4.0932046965139954E-3</v>
      </c>
      <c r="X119" s="4">
        <f t="shared" si="16"/>
        <v>4.8327587821508644E-3</v>
      </c>
      <c r="Z119" s="8">
        <v>41569</v>
      </c>
      <c r="AA119" s="4">
        <f t="shared" si="17"/>
        <v>8.4965123235605233E-3</v>
      </c>
      <c r="AB119" s="4">
        <f t="shared" si="17"/>
        <v>5.207967890472176E-3</v>
      </c>
      <c r="AC119" s="4">
        <f t="shared" si="17"/>
        <v>7.3225091261882813E-2</v>
      </c>
      <c r="AD119" s="4">
        <f t="shared" si="17"/>
        <v>9.0890619516849291E-2</v>
      </c>
      <c r="AE119" s="4">
        <f t="shared" si="17"/>
        <v>7.9297010790299716E-2</v>
      </c>
      <c r="AF119" s="4">
        <f t="shared" si="17"/>
        <v>0.1233834711336752</v>
      </c>
      <c r="AG119" s="4"/>
    </row>
    <row r="120" spans="1:33" ht="14.5" x14ac:dyDescent="0.35">
      <c r="A120" s="2">
        <v>43185</v>
      </c>
      <c r="B120" s="5">
        <v>1.6266436323582559E-2</v>
      </c>
      <c r="C120" s="5">
        <v>1.3193412683904169E-2</v>
      </c>
      <c r="D120" s="5">
        <v>1.4302629977464679E-2</v>
      </c>
      <c r="E120" s="4">
        <v>9.9981357006637371E-3</v>
      </c>
      <c r="F120" s="4">
        <v>9.6777651396200391E-3</v>
      </c>
      <c r="G120" s="4">
        <v>9.8824969634455362E-3</v>
      </c>
      <c r="H120" s="4">
        <v>1.0342616735913791E-2</v>
      </c>
      <c r="J120" s="2">
        <v>43185</v>
      </c>
      <c r="K120" s="7">
        <f t="shared" si="19"/>
        <v>9.4434742900222168E-6</v>
      </c>
      <c r="L120" s="7">
        <f t="shared" si="19"/>
        <v>3.8565353650528562E-6</v>
      </c>
      <c r="M120" s="7">
        <f t="shared" si="19"/>
        <v>3.9291592699284489E-5</v>
      </c>
      <c r="N120" s="7">
        <f t="shared" si="18"/>
        <v>4.3410587970378073E-5</v>
      </c>
      <c r="O120" s="7">
        <f t="shared" si="18"/>
        <v>4.0754681753906695E-5</v>
      </c>
      <c r="P120" s="7">
        <f t="shared" si="18"/>
        <v>3.5091638507248173E-5</v>
      </c>
      <c r="Q120" s="7"/>
      <c r="R120" s="8">
        <v>41570</v>
      </c>
      <c r="S120" s="4">
        <f t="shared" si="16"/>
        <v>3.0730236396783895E-3</v>
      </c>
      <c r="T120" s="4">
        <f t="shared" si="16"/>
        <v>1.9638063461178794E-3</v>
      </c>
      <c r="U120" s="4">
        <f t="shared" si="16"/>
        <v>6.2683006229188216E-3</v>
      </c>
      <c r="V120" s="4">
        <f t="shared" si="16"/>
        <v>6.5886711839625196E-3</v>
      </c>
      <c r="W120" s="4">
        <f t="shared" si="16"/>
        <v>6.3839393601370226E-3</v>
      </c>
      <c r="X120" s="4">
        <f t="shared" si="16"/>
        <v>5.9238195876687681E-3</v>
      </c>
      <c r="Z120" s="8">
        <v>41570</v>
      </c>
      <c r="AA120" s="4">
        <f t="shared" si="17"/>
        <v>2.353486017990658E-2</v>
      </c>
      <c r="AB120" s="4">
        <f t="shared" si="17"/>
        <v>8.6434341491843369E-3</v>
      </c>
      <c r="AC120" s="4">
        <f t="shared" si="17"/>
        <v>0.1402417259939992</v>
      </c>
      <c r="AD120" s="4">
        <f t="shared" si="17"/>
        <v>0.1615321667391163</v>
      </c>
      <c r="AE120" s="4">
        <f t="shared" si="17"/>
        <v>0.14764579471905637</v>
      </c>
      <c r="AF120" s="4">
        <f t="shared" si="17"/>
        <v>0.1199273434632564</v>
      </c>
      <c r="AG120" s="4"/>
    </row>
    <row r="121" spans="1:33" ht="14.5" x14ac:dyDescent="0.35">
      <c r="A121" s="2">
        <v>43186</v>
      </c>
      <c r="B121" s="5">
        <v>1.802991405012477E-2</v>
      </c>
      <c r="C121" s="5">
        <v>1.0981619358062741E-2</v>
      </c>
      <c r="D121" s="5">
        <v>1.441336795687675E-2</v>
      </c>
      <c r="E121" s="4">
        <v>1.0972741566772574E-2</v>
      </c>
      <c r="F121" s="4">
        <v>1.0872432360359266E-2</v>
      </c>
      <c r="G121" s="4">
        <v>1.0905521904852359E-2</v>
      </c>
      <c r="H121" s="4">
        <v>1.134611613773664E-2</v>
      </c>
      <c r="J121" s="2">
        <v>43186</v>
      </c>
      <c r="K121" s="7">
        <f t="shared" si="19"/>
        <v>4.9678458066149777E-5</v>
      </c>
      <c r="L121" s="7">
        <f t="shared" si="19"/>
        <v>1.3079405644587518E-5</v>
      </c>
      <c r="M121" s="7">
        <f t="shared" si="19"/>
        <v>4.9803683459783394E-5</v>
      </c>
      <c r="N121" s="7">
        <f t="shared" si="18"/>
        <v>5.1229544139328451E-5</v>
      </c>
      <c r="O121" s="7">
        <f t="shared" si="18"/>
        <v>5.0756963439619221E-5</v>
      </c>
      <c r="P121" s="7">
        <f t="shared" si="18"/>
        <v>4.4673154533643928E-5</v>
      </c>
      <c r="Q121" s="7"/>
      <c r="R121" s="8">
        <v>41571</v>
      </c>
      <c r="S121" s="4">
        <f t="shared" si="16"/>
        <v>7.0482946920620293E-3</v>
      </c>
      <c r="T121" s="4">
        <f t="shared" si="16"/>
        <v>3.6165460932480204E-3</v>
      </c>
      <c r="U121" s="4">
        <f t="shared" si="16"/>
        <v>7.0571724833521955E-3</v>
      </c>
      <c r="V121" s="4">
        <f t="shared" si="16"/>
        <v>7.1574816897655037E-3</v>
      </c>
      <c r="W121" s="4">
        <f t="shared" si="16"/>
        <v>7.1243921452724106E-3</v>
      </c>
      <c r="X121" s="4">
        <f t="shared" si="16"/>
        <v>6.6837979123881303E-3</v>
      </c>
      <c r="Z121" s="8">
        <v>41571</v>
      </c>
      <c r="AA121" s="4">
        <f t="shared" si="17"/>
        <v>0.14601717173152329</v>
      </c>
      <c r="AB121" s="4">
        <f t="shared" si="17"/>
        <v>2.7039937356735377E-2</v>
      </c>
      <c r="AC121" s="4">
        <f t="shared" si="17"/>
        <v>0.14653678585456165</v>
      </c>
      <c r="AD121" s="4">
        <f t="shared" si="17"/>
        <v>0.1525128412369261</v>
      </c>
      <c r="AE121" s="4">
        <f t="shared" si="17"/>
        <v>0.15051999479480638</v>
      </c>
      <c r="AF121" s="4">
        <f t="shared" si="17"/>
        <v>0.12592567646467678</v>
      </c>
      <c r="AG121" s="4"/>
    </row>
    <row r="122" spans="1:33" ht="14.5" x14ac:dyDescent="0.35">
      <c r="A122" s="2">
        <v>43187</v>
      </c>
      <c r="B122" s="5">
        <v>1.0262367084739829E-2</v>
      </c>
      <c r="C122" s="5">
        <v>1.6105573624372479E-2</v>
      </c>
      <c r="D122" s="5">
        <v>1.5870708972215649E-2</v>
      </c>
      <c r="E122" s="4">
        <v>1.2444880515714404E-2</v>
      </c>
      <c r="F122" s="4">
        <v>1.2382601620456854E-2</v>
      </c>
      <c r="G122" s="4">
        <v>1.235350813545652E-2</v>
      </c>
      <c r="H122" s="4">
        <v>1.264152579548034E-2</v>
      </c>
      <c r="J122" s="2">
        <v>43187</v>
      </c>
      <c r="K122" s="7">
        <f t="shared" si="19"/>
        <v>3.414306266480576E-5</v>
      </c>
      <c r="L122" s="7">
        <f t="shared" si="19"/>
        <v>3.1453498726815839E-5</v>
      </c>
      <c r="M122" s="7">
        <f t="shared" si="19"/>
        <v>4.7633648763844073E-6</v>
      </c>
      <c r="N122" s="7">
        <f t="shared" si="18"/>
        <v>4.4953944864471884E-6</v>
      </c>
      <c r="O122" s="7">
        <f t="shared" si="18"/>
        <v>4.3728708939925052E-6</v>
      </c>
      <c r="P122" s="7">
        <f t="shared" si="18"/>
        <v>5.6603961708924495E-6</v>
      </c>
      <c r="Q122" s="7"/>
      <c r="R122" s="8">
        <v>41572</v>
      </c>
      <c r="S122" s="4">
        <f t="shared" si="16"/>
        <v>5.8432065396326494E-3</v>
      </c>
      <c r="T122" s="4">
        <f t="shared" si="16"/>
        <v>5.6083418874758196E-3</v>
      </c>
      <c r="U122" s="4">
        <f t="shared" si="16"/>
        <v>2.1825134309745742E-3</v>
      </c>
      <c r="V122" s="4">
        <f t="shared" si="16"/>
        <v>2.1202345357170249E-3</v>
      </c>
      <c r="W122" s="4">
        <f t="shared" si="16"/>
        <v>2.0911410507166907E-3</v>
      </c>
      <c r="X122" s="4">
        <f t="shared" si="16"/>
        <v>2.3791587107405109E-3</v>
      </c>
      <c r="Z122" s="8">
        <v>41572</v>
      </c>
      <c r="AA122" s="4">
        <f t="shared" si="17"/>
        <v>8.7875392773049565E-2</v>
      </c>
      <c r="AB122" s="4">
        <f t="shared" si="17"/>
        <v>8.2614787277199397E-2</v>
      </c>
      <c r="AC122" s="4">
        <f t="shared" si="17"/>
        <v>1.7451413450713771E-2</v>
      </c>
      <c r="AD122" s="4">
        <f t="shared" si="17"/>
        <v>1.6581965340050298E-2</v>
      </c>
      <c r="AE122" s="4">
        <f t="shared" si="17"/>
        <v>1.6181481342322668E-2</v>
      </c>
      <c r="AF122" s="4">
        <f t="shared" si="17"/>
        <v>2.0301706569479272E-2</v>
      </c>
      <c r="AG122" s="4"/>
    </row>
    <row r="123" spans="1:33" ht="14.5" x14ac:dyDescent="0.35">
      <c r="A123" s="2">
        <v>43188</v>
      </c>
      <c r="B123" s="5">
        <v>1.191817195765708E-2</v>
      </c>
      <c r="C123" s="5">
        <v>1.435436587780714E-2</v>
      </c>
      <c r="D123" s="5">
        <v>1.352051459252834E-2</v>
      </c>
      <c r="E123" s="4">
        <v>1.1343789363376842E-2</v>
      </c>
      <c r="F123" s="4">
        <v>1.13121736829644E-2</v>
      </c>
      <c r="G123" s="4">
        <v>1.1602812599278549E-2</v>
      </c>
      <c r="H123" s="4">
        <v>1.123926157839745E-2</v>
      </c>
      <c r="J123" s="2">
        <v>43188</v>
      </c>
      <c r="K123" s="7">
        <f t="shared" si="19"/>
        <v>5.9350408165761168E-6</v>
      </c>
      <c r="L123" s="7">
        <f t="shared" si="19"/>
        <v>2.5675019195261699E-6</v>
      </c>
      <c r="M123" s="7">
        <f t="shared" si="19"/>
        <v>3.2991536461209634E-7</v>
      </c>
      <c r="N123" s="7">
        <f t="shared" si="18"/>
        <v>3.6723390893050484E-7</v>
      </c>
      <c r="O123" s="7">
        <f t="shared" si="18"/>
        <v>9.9451524916918846E-8</v>
      </c>
      <c r="P123" s="7">
        <f t="shared" si="18"/>
        <v>4.6091930306645496E-7</v>
      </c>
      <c r="Q123" s="7"/>
      <c r="R123" s="8">
        <v>41575</v>
      </c>
      <c r="S123" s="4">
        <f t="shared" si="16"/>
        <v>2.43619392015006E-3</v>
      </c>
      <c r="T123" s="4">
        <f t="shared" si="16"/>
        <v>1.6023426348712594E-3</v>
      </c>
      <c r="U123" s="4">
        <f t="shared" si="16"/>
        <v>5.7438259428023788E-4</v>
      </c>
      <c r="V123" s="4">
        <f t="shared" si="16"/>
        <v>6.0599827469268001E-4</v>
      </c>
      <c r="W123" s="4">
        <f t="shared" si="16"/>
        <v>3.1535935837853114E-4</v>
      </c>
      <c r="X123" s="4">
        <f t="shared" si="16"/>
        <v>6.7891037925963023E-4</v>
      </c>
      <c r="Z123" s="8">
        <v>41575</v>
      </c>
      <c r="AA123" s="4">
        <f t="shared" si="17"/>
        <v>1.627187190619539E-2</v>
      </c>
      <c r="AB123" s="4">
        <f t="shared" si="17"/>
        <v>7.6318845242588917E-3</v>
      </c>
      <c r="AC123" s="4">
        <f t="shared" si="17"/>
        <v>1.2402134701410272E-3</v>
      </c>
      <c r="AD123" s="4">
        <f t="shared" si="17"/>
        <v>1.3856258232960439E-3</v>
      </c>
      <c r="AE123" s="4">
        <f t="shared" si="17"/>
        <v>3.6280503746843884E-4</v>
      </c>
      <c r="AF123" s="4">
        <f t="shared" si="17"/>
        <v>1.7541034848369552E-3</v>
      </c>
      <c r="AG123" s="4"/>
    </row>
    <row r="124" spans="1:33" ht="14.5" x14ac:dyDescent="0.35">
      <c r="A124" s="2">
        <v>43192</v>
      </c>
      <c r="B124" s="5">
        <v>2.047408643561981E-2</v>
      </c>
      <c r="C124" s="5">
        <v>1.196382567286491E-2</v>
      </c>
      <c r="D124" s="5">
        <v>1.2577692978084091E-2</v>
      </c>
      <c r="E124" s="4">
        <v>1.1682154140865892E-2</v>
      </c>
      <c r="F124" s="4">
        <v>1.1679787862052203E-2</v>
      </c>
      <c r="G124" s="4">
        <v>1.1917733522330189E-2</v>
      </c>
      <c r="H124" s="4">
        <v>1.1641120169331561E-2</v>
      </c>
      <c r="J124" s="2">
        <v>43192</v>
      </c>
      <c r="K124" s="7">
        <f t="shared" si="19"/>
        <v>7.2424538250085598E-5</v>
      </c>
      <c r="L124" s="7">
        <f t="shared" si="19"/>
        <v>6.2353029636212908E-5</v>
      </c>
      <c r="M124" s="7">
        <f t="shared" si="19"/>
        <v>7.7298073475536898E-5</v>
      </c>
      <c r="N124" s="7">
        <f t="shared" si="18"/>
        <v>7.7339687401053247E-5</v>
      </c>
      <c r="O124" s="7">
        <f t="shared" si="18"/>
        <v>7.3211175176759777E-5</v>
      </c>
      <c r="P124" s="7">
        <f t="shared" si="18"/>
        <v>7.8021293061386184E-5</v>
      </c>
      <c r="Q124" s="7"/>
      <c r="R124" s="8">
        <v>41576</v>
      </c>
      <c r="S124" s="4">
        <f t="shared" si="16"/>
        <v>8.5102607627548996E-3</v>
      </c>
      <c r="T124" s="4">
        <f t="shared" si="16"/>
        <v>7.8963934575357192E-3</v>
      </c>
      <c r="U124" s="4">
        <f t="shared" si="16"/>
        <v>8.791932294753918E-3</v>
      </c>
      <c r="V124" s="4">
        <f t="shared" si="16"/>
        <v>8.7942985735676073E-3</v>
      </c>
      <c r="W124" s="4">
        <f t="shared" si="16"/>
        <v>8.5563529132896207E-3</v>
      </c>
      <c r="X124" s="4">
        <f t="shared" si="16"/>
        <v>8.8329662662882495E-3</v>
      </c>
      <c r="Z124" s="8">
        <v>41576</v>
      </c>
      <c r="AA124" s="4">
        <f t="shared" si="17"/>
        <v>0.1740602882716451</v>
      </c>
      <c r="AB124" s="4">
        <f t="shared" si="17"/>
        <v>0.14057420242644447</v>
      </c>
      <c r="AC124" s="4">
        <f t="shared" si="17"/>
        <v>0.19149750837359103</v>
      </c>
      <c r="AD124" s="4">
        <f t="shared" si="17"/>
        <v>0.19165000168900637</v>
      </c>
      <c r="AE124" s="4">
        <f t="shared" si="17"/>
        <v>0.17681884612282195</v>
      </c>
      <c r="AF124" s="4">
        <f t="shared" si="17"/>
        <v>0.19415654099018065</v>
      </c>
      <c r="AG124" s="4"/>
    </row>
    <row r="125" spans="1:33" ht="14.5" x14ac:dyDescent="0.35">
      <c r="A125" s="2">
        <v>43193</v>
      </c>
      <c r="B125" s="5">
        <v>7.6486431468087267E-3</v>
      </c>
      <c r="C125" s="5">
        <v>1.438177935779095E-2</v>
      </c>
      <c r="D125" s="5">
        <v>1.300546154379845E-2</v>
      </c>
      <c r="E125" s="4">
        <v>1.3660444688039172E-2</v>
      </c>
      <c r="F125" s="4">
        <v>1.3582350482166763E-2</v>
      </c>
      <c r="G125" s="4">
        <v>1.378688845820944E-2</v>
      </c>
      <c r="H125" s="4">
        <v>1.38237637040011E-2</v>
      </c>
      <c r="J125" s="2">
        <v>43193</v>
      </c>
      <c r="K125" s="7">
        <f t="shared" si="19"/>
        <v>4.5335123235640055E-5</v>
      </c>
      <c r="L125" s="7">
        <f t="shared" si="19"/>
        <v>2.8695503338327549E-5</v>
      </c>
      <c r="M125" s="7">
        <f t="shared" si="19"/>
        <v>3.6141757771140749E-5</v>
      </c>
      <c r="N125" s="7">
        <f t="shared" si="18"/>
        <v>3.5208882741681766E-5</v>
      </c>
      <c r="O125" s="7">
        <f t="shared" si="18"/>
        <v>3.7678055502932837E-5</v>
      </c>
      <c r="P125" s="7">
        <f t="shared" si="18"/>
        <v>3.8132113895859846E-5</v>
      </c>
      <c r="Q125" s="7"/>
      <c r="R125" s="8">
        <v>41577</v>
      </c>
      <c r="S125" s="4">
        <f t="shared" ref="S125:X167" si="20">ABS($B125-C125)</f>
        <v>6.7331362109822237E-3</v>
      </c>
      <c r="T125" s="4">
        <f t="shared" si="20"/>
        <v>5.3568183969897234E-3</v>
      </c>
      <c r="U125" s="4">
        <f t="shared" si="20"/>
        <v>6.0118015412304448E-3</v>
      </c>
      <c r="V125" s="4">
        <f t="shared" si="20"/>
        <v>5.9337073353580363E-3</v>
      </c>
      <c r="W125" s="4">
        <f t="shared" si="20"/>
        <v>6.138245311400713E-3</v>
      </c>
      <c r="X125" s="4">
        <f t="shared" si="20"/>
        <v>6.1751205571923731E-3</v>
      </c>
      <c r="Z125" s="8">
        <v>41577</v>
      </c>
      <c r="AA125" s="4">
        <f t="shared" ref="AA125:AF167" si="21">($B125/C125)-LN($B125/C125)-1</f>
        <v>0.16326252618237103</v>
      </c>
      <c r="AB125" s="4">
        <f t="shared" si="21"/>
        <v>0.11895121137462406</v>
      </c>
      <c r="AC125" s="4">
        <f t="shared" si="21"/>
        <v>0.13988786676460796</v>
      </c>
      <c r="AD125" s="4">
        <f t="shared" si="21"/>
        <v>0.13737396515151312</v>
      </c>
      <c r="AE125" s="4">
        <f t="shared" si="21"/>
        <v>0.14396636626679937</v>
      </c>
      <c r="AF125" s="4">
        <f t="shared" si="21"/>
        <v>0.14515757533384344</v>
      </c>
      <c r="AG125" s="4"/>
    </row>
    <row r="126" spans="1:33" ht="14.5" x14ac:dyDescent="0.35">
      <c r="A126" s="2">
        <v>43194</v>
      </c>
      <c r="B126" s="5">
        <v>2.317958283360308E-2</v>
      </c>
      <c r="C126" s="5">
        <v>1.091086119413376E-2</v>
      </c>
      <c r="D126" s="5">
        <v>1.020743977278471E-2</v>
      </c>
      <c r="E126" s="4">
        <v>1.0942782125002336E-2</v>
      </c>
      <c r="F126" s="4">
        <v>1.0943918099166566E-2</v>
      </c>
      <c r="G126" s="4">
        <v>1.1239420598139231E-2</v>
      </c>
      <c r="H126" s="4">
        <v>1.075777965359332E-2</v>
      </c>
      <c r="J126" s="2">
        <v>43194</v>
      </c>
      <c r="K126" s="7">
        <f t="shared" si="19"/>
        <v>1.5052153066678274E-4</v>
      </c>
      <c r="L126" s="7">
        <f t="shared" si="19"/>
        <v>1.6827649559033819E-4</v>
      </c>
      <c r="M126" s="7">
        <f t="shared" si="19"/>
        <v>1.4973929158201165E-4</v>
      </c>
      <c r="N126" s="7">
        <f t="shared" si="18"/>
        <v>1.4971149149353336E-4</v>
      </c>
      <c r="O126" s="7">
        <f t="shared" si="18"/>
        <v>1.4256747420919705E-4</v>
      </c>
      <c r="P126" s="7">
        <f t="shared" si="18"/>
        <v>1.5430119424290057E-4</v>
      </c>
      <c r="Q126" s="7"/>
      <c r="R126" s="8">
        <v>41578</v>
      </c>
      <c r="S126" s="4">
        <f t="shared" si="20"/>
        <v>1.2268721639469319E-2</v>
      </c>
      <c r="T126" s="4">
        <f t="shared" si="20"/>
        <v>1.297214306081837E-2</v>
      </c>
      <c r="U126" s="4">
        <f t="shared" si="20"/>
        <v>1.2236800708600743E-2</v>
      </c>
      <c r="V126" s="4">
        <f t="shared" si="20"/>
        <v>1.2235664734436514E-2</v>
      </c>
      <c r="W126" s="4">
        <f t="shared" si="20"/>
        <v>1.1940162235463849E-2</v>
      </c>
      <c r="X126" s="4">
        <f t="shared" si="20"/>
        <v>1.2421803180009759E-2</v>
      </c>
      <c r="Z126" s="8">
        <v>41578</v>
      </c>
      <c r="AA126" s="4">
        <f t="shared" si="21"/>
        <v>0.37093723752442642</v>
      </c>
      <c r="AB126" s="4">
        <f t="shared" si="21"/>
        <v>0.4506967884974733</v>
      </c>
      <c r="AC126" s="4">
        <f t="shared" si="21"/>
        <v>0.36766139298162459</v>
      </c>
      <c r="AD126" s="4">
        <f t="shared" si="21"/>
        <v>0.36754532415432717</v>
      </c>
      <c r="AE126" s="4">
        <f t="shared" si="21"/>
        <v>0.33850222990783729</v>
      </c>
      <c r="AF126" s="4">
        <f t="shared" si="21"/>
        <v>0.38703828594373357</v>
      </c>
      <c r="AG126" s="4"/>
    </row>
    <row r="127" spans="1:33" ht="14.5" x14ac:dyDescent="0.35">
      <c r="A127" s="2">
        <v>43195</v>
      </c>
      <c r="B127" s="5">
        <v>8.0261115616690921E-3</v>
      </c>
      <c r="C127" s="5">
        <v>7.1243727579712868E-3</v>
      </c>
      <c r="D127" s="5">
        <v>1.0328781791031361E-2</v>
      </c>
      <c r="E127" s="4">
        <v>1.3806782237607694E-2</v>
      </c>
      <c r="F127" s="4">
        <v>1.3736917589603876E-2</v>
      </c>
      <c r="G127" s="4">
        <v>1.386393563981568E-2</v>
      </c>
      <c r="H127" s="4">
        <v>1.4141327834792329E-2</v>
      </c>
      <c r="J127" s="2">
        <v>43195</v>
      </c>
      <c r="K127" s="7">
        <f t="shared" si="19"/>
        <v>8.1313287009434921E-7</v>
      </c>
      <c r="L127" s="7">
        <f t="shared" si="19"/>
        <v>5.3022901851912824E-6</v>
      </c>
      <c r="M127" s="7">
        <f t="shared" si="19"/>
        <v>3.3416153463656455E-5</v>
      </c>
      <c r="N127" s="7">
        <f t="shared" si="18"/>
        <v>3.2613305488696257E-5</v>
      </c>
      <c r="O127" s="7">
        <f t="shared" si="18"/>
        <v>3.4080189967388065E-5</v>
      </c>
      <c r="P127" s="7">
        <f t="shared" si="18"/>
        <v>3.7395870067071257E-5</v>
      </c>
      <c r="Q127" s="7"/>
      <c r="R127" s="8">
        <v>41579</v>
      </c>
      <c r="S127" s="4">
        <f t="shared" si="20"/>
        <v>9.0173880369780537E-4</v>
      </c>
      <c r="T127" s="4">
        <f t="shared" si="20"/>
        <v>2.3026702293622685E-3</v>
      </c>
      <c r="U127" s="4">
        <f t="shared" si="20"/>
        <v>5.7806706759386019E-3</v>
      </c>
      <c r="V127" s="4">
        <f t="shared" si="20"/>
        <v>5.7108060279347835E-3</v>
      </c>
      <c r="W127" s="4">
        <f t="shared" si="20"/>
        <v>5.8378240781465883E-3</v>
      </c>
      <c r="X127" s="4">
        <f t="shared" si="20"/>
        <v>6.1152162731232373E-3</v>
      </c>
      <c r="Z127" s="8">
        <v>41579</v>
      </c>
      <c r="AA127" s="4">
        <f t="shared" si="21"/>
        <v>7.3924911720950615E-3</v>
      </c>
      <c r="AB127" s="4">
        <f t="shared" si="21"/>
        <v>2.9296923128442121E-2</v>
      </c>
      <c r="AC127" s="4">
        <f t="shared" si="21"/>
        <v>0.12377635559646905</v>
      </c>
      <c r="AD127" s="4">
        <f t="shared" si="21"/>
        <v>0.12165986137194706</v>
      </c>
      <c r="AE127" s="4">
        <f t="shared" si="21"/>
        <v>0.12551087837706243</v>
      </c>
      <c r="AF127" s="4">
        <f t="shared" si="21"/>
        <v>0.13396560061141249</v>
      </c>
      <c r="AG127" s="4"/>
    </row>
    <row r="128" spans="1:33" ht="14.5" x14ac:dyDescent="0.35">
      <c r="A128" s="2">
        <v>43196</v>
      </c>
      <c r="B128" s="5">
        <v>1.748901054559502E-2</v>
      </c>
      <c r="C128" s="5">
        <v>8.693106472492218E-3</v>
      </c>
      <c r="D128" s="5">
        <v>1.062772236764431E-2</v>
      </c>
      <c r="E128" s="4">
        <v>1.130356939602541E-2</v>
      </c>
      <c r="F128" s="4">
        <v>1.1423233728666103E-2</v>
      </c>
      <c r="G128" s="4">
        <v>1.163574118322909E-2</v>
      </c>
      <c r="H128" s="4">
        <v>1.108194060737315E-2</v>
      </c>
      <c r="J128" s="2">
        <v>43196</v>
      </c>
      <c r="K128" s="7">
        <f t="shared" si="19"/>
        <v>7.7367928463226461E-5</v>
      </c>
      <c r="L128" s="7">
        <f t="shared" si="19"/>
        <v>4.7077275460886174E-5</v>
      </c>
      <c r="M128" s="7">
        <f t="shared" si="19"/>
        <v>3.8259682214789022E-5</v>
      </c>
      <c r="N128" s="7">
        <f t="shared" si="18"/>
        <v>3.6793648392792303E-5</v>
      </c>
      <c r="O128" s="7">
        <f t="shared" si="18"/>
        <v>3.4260762228411662E-5</v>
      </c>
      <c r="P128" s="7">
        <f t="shared" si="18"/>
        <v>4.1050545193266389E-5</v>
      </c>
      <c r="Q128" s="7"/>
      <c r="R128" s="8">
        <v>41582</v>
      </c>
      <c r="S128" s="4">
        <f t="shared" si="20"/>
        <v>8.7959040731028018E-3</v>
      </c>
      <c r="T128" s="4">
        <f t="shared" si="20"/>
        <v>6.8612881779507098E-3</v>
      </c>
      <c r="U128" s="4">
        <f t="shared" si="20"/>
        <v>6.18544114956961E-3</v>
      </c>
      <c r="V128" s="4">
        <f t="shared" si="20"/>
        <v>6.065776816928917E-3</v>
      </c>
      <c r="W128" s="4">
        <f t="shared" si="20"/>
        <v>5.8532693623659302E-3</v>
      </c>
      <c r="X128" s="4">
        <f t="shared" si="20"/>
        <v>6.4070699382218696E-3</v>
      </c>
      <c r="Z128" s="8">
        <v>41582</v>
      </c>
      <c r="AA128" s="4">
        <f t="shared" si="21"/>
        <v>0.31278282320324413</v>
      </c>
      <c r="AB128" s="4">
        <f t="shared" si="21"/>
        <v>0.14749607087625782</v>
      </c>
      <c r="AC128" s="4">
        <f t="shared" si="21"/>
        <v>0.11075715848237233</v>
      </c>
      <c r="AD128" s="4">
        <f t="shared" si="21"/>
        <v>0.10508008891088272</v>
      </c>
      <c r="AE128" s="4">
        <f t="shared" si="21"/>
        <v>9.5551027370320618E-2</v>
      </c>
      <c r="AF128" s="4">
        <f t="shared" si="21"/>
        <v>0.12189824493957646</v>
      </c>
      <c r="AG128" s="4"/>
    </row>
    <row r="129" spans="1:33" ht="14.5" x14ac:dyDescent="0.35">
      <c r="A129" s="2">
        <v>43199</v>
      </c>
      <c r="B129" s="5">
        <v>1.4701901338496529E-2</v>
      </c>
      <c r="C129" s="5">
        <v>1.271405071020126E-2</v>
      </c>
      <c r="D129" s="5">
        <v>8.756549097597599E-3</v>
      </c>
      <c r="E129" s="4">
        <v>1.3271430767048197E-2</v>
      </c>
      <c r="F129" s="4">
        <v>1.334973614928764E-2</v>
      </c>
      <c r="G129" s="4">
        <v>1.3481066155448449E-2</v>
      </c>
      <c r="H129" s="4">
        <v>1.332238812064543E-2</v>
      </c>
      <c r="J129" s="2">
        <v>43199</v>
      </c>
      <c r="K129" s="7">
        <f t="shared" si="19"/>
        <v>3.9515501204138966E-6</v>
      </c>
      <c r="L129" s="7">
        <f t="shared" si="19"/>
        <v>3.5347213268361933E-5</v>
      </c>
      <c r="M129" s="7">
        <f t="shared" si="19"/>
        <v>2.0462460557797195E-6</v>
      </c>
      <c r="N129" s="7">
        <f t="shared" si="18"/>
        <v>1.8283506989083101E-6</v>
      </c>
      <c r="O129" s="7">
        <f t="shared" si="18"/>
        <v>1.4904385441680393E-6</v>
      </c>
      <c r="P129" s="7">
        <f t="shared" si="18"/>
        <v>1.9030567182258935E-6</v>
      </c>
      <c r="Q129" s="7"/>
      <c r="R129" s="8">
        <v>41583</v>
      </c>
      <c r="S129" s="4">
        <f t="shared" si="20"/>
        <v>1.9878506282952693E-3</v>
      </c>
      <c r="T129" s="4">
        <f t="shared" si="20"/>
        <v>5.9453522408989302E-3</v>
      </c>
      <c r="U129" s="4">
        <f t="shared" si="20"/>
        <v>1.4304705714483328E-3</v>
      </c>
      <c r="V129" s="4">
        <f t="shared" si="20"/>
        <v>1.3521651892088888E-3</v>
      </c>
      <c r="W129" s="4">
        <f t="shared" si="20"/>
        <v>1.2208351830480801E-3</v>
      </c>
      <c r="X129" s="4">
        <f t="shared" si="20"/>
        <v>1.3795132178510989E-3</v>
      </c>
      <c r="Z129" s="8">
        <v>41583</v>
      </c>
      <c r="AA129" s="4">
        <f t="shared" si="21"/>
        <v>1.1081600991563301E-2</v>
      </c>
      <c r="AB129" s="4">
        <f t="shared" si="21"/>
        <v>0.16078570754037536</v>
      </c>
      <c r="AC129" s="4">
        <f t="shared" si="21"/>
        <v>5.42254278574128E-3</v>
      </c>
      <c r="AD129" s="4">
        <f t="shared" si="21"/>
        <v>4.8075762020676205E-3</v>
      </c>
      <c r="AE129" s="4">
        <f t="shared" si="21"/>
        <v>3.8686115893311612E-3</v>
      </c>
      <c r="AF129" s="4">
        <f t="shared" si="21"/>
        <v>5.0176025633330568E-3</v>
      </c>
      <c r="AG129" s="4"/>
    </row>
    <row r="130" spans="1:33" ht="14.5" x14ac:dyDescent="0.35">
      <c r="A130" s="2">
        <v>43200</v>
      </c>
      <c r="B130" s="5">
        <v>1.184765976843051E-2</v>
      </c>
      <c r="C130" s="5">
        <v>5.8243083767592907E-3</v>
      </c>
      <c r="D130" s="5">
        <v>7.7363732270896426E-3</v>
      </c>
      <c r="E130" s="4">
        <v>1.2498664745182242E-2</v>
      </c>
      <c r="F130" s="4">
        <v>1.2639467083257378E-2</v>
      </c>
      <c r="G130" s="4">
        <v>1.271829935503721E-2</v>
      </c>
      <c r="H130" s="4">
        <v>1.2550894417186211E-2</v>
      </c>
      <c r="J130" s="2">
        <v>43200</v>
      </c>
      <c r="K130" s="7">
        <f t="shared" si="19"/>
        <v>3.6280761987547616E-5</v>
      </c>
      <c r="L130" s="7">
        <f t="shared" si="19"/>
        <v>1.6902677025010552E-5</v>
      </c>
      <c r="M130" s="7">
        <f t="shared" si="19"/>
        <v>4.2380747975552278E-7</v>
      </c>
      <c r="N130" s="7">
        <f t="shared" si="18"/>
        <v>6.2695882381333482E-7</v>
      </c>
      <c r="O130" s="7">
        <f t="shared" si="18"/>
        <v>7.5801328976668575E-7</v>
      </c>
      <c r="P130" s="7">
        <f t="shared" si="18"/>
        <v>4.9453897121055376E-7</v>
      </c>
      <c r="Q130" s="7"/>
      <c r="R130" s="8">
        <v>41584</v>
      </c>
      <c r="S130" s="4">
        <f t="shared" si="20"/>
        <v>6.0233513916712195E-3</v>
      </c>
      <c r="T130" s="4">
        <f t="shared" si="20"/>
        <v>4.1112865413408676E-3</v>
      </c>
      <c r="U130" s="4">
        <f t="shared" si="20"/>
        <v>6.5100497675173175E-4</v>
      </c>
      <c r="V130" s="4">
        <f t="shared" si="20"/>
        <v>7.9180731482686798E-4</v>
      </c>
      <c r="W130" s="4">
        <f t="shared" si="20"/>
        <v>8.7063958660670016E-4</v>
      </c>
      <c r="X130" s="4">
        <f t="shared" si="20"/>
        <v>7.032346487557007E-4</v>
      </c>
      <c r="Z130" s="8">
        <v>41584</v>
      </c>
      <c r="AA130" s="4">
        <f t="shared" si="21"/>
        <v>0.32408443094550354</v>
      </c>
      <c r="AB130" s="4">
        <f t="shared" si="21"/>
        <v>0.10522562573224925</v>
      </c>
      <c r="AC130" s="4">
        <f t="shared" si="21"/>
        <v>1.4054960527802862E-3</v>
      </c>
      <c r="AD130" s="4">
        <f t="shared" si="21"/>
        <v>2.0482415349447614E-3</v>
      </c>
      <c r="AE130" s="4">
        <f t="shared" si="21"/>
        <v>2.4558294880665521E-3</v>
      </c>
      <c r="AF130" s="4">
        <f t="shared" si="21"/>
        <v>1.6309309999185118E-3</v>
      </c>
      <c r="AG130" s="4"/>
    </row>
    <row r="131" spans="1:33" ht="14.5" x14ac:dyDescent="0.35">
      <c r="A131" s="2">
        <v>43201</v>
      </c>
      <c r="B131" s="5">
        <v>7.9141662446619299E-3</v>
      </c>
      <c r="C131" s="5">
        <v>4.8483130522072324E-3</v>
      </c>
      <c r="D131" s="5">
        <v>5.9976172633469096E-3</v>
      </c>
      <c r="E131" s="4">
        <v>1.2465655449951922E-2</v>
      </c>
      <c r="F131" s="4">
        <v>1.2548049669442177E-2</v>
      </c>
      <c r="G131" s="4">
        <v>1.2746021637719009E-2</v>
      </c>
      <c r="H131" s="4">
        <v>1.233005147966605E-2</v>
      </c>
      <c r="J131" s="2">
        <v>43201</v>
      </c>
      <c r="K131" s="7">
        <f t="shared" si="19"/>
        <v>9.399455797684661E-6</v>
      </c>
      <c r="L131" s="7">
        <f t="shared" si="19"/>
        <v>3.673159997779642E-6</v>
      </c>
      <c r="M131" s="7">
        <f t="shared" si="19"/>
        <v>2.0716053985871325E-5</v>
      </c>
      <c r="N131" s="7">
        <f t="shared" si="18"/>
        <v>2.1472875594453117E-5</v>
      </c>
      <c r="O131" s="7">
        <f t="shared" si="18"/>
        <v>2.3346826539414785E-5</v>
      </c>
      <c r="P131" s="7">
        <f t="shared" si="18"/>
        <v>1.9500042408727391E-5</v>
      </c>
      <c r="Q131" s="7"/>
      <c r="R131" s="8">
        <v>41585</v>
      </c>
      <c r="S131" s="4">
        <f t="shared" si="20"/>
        <v>3.0658531924546975E-3</v>
      </c>
      <c r="T131" s="4">
        <f t="shared" si="20"/>
        <v>1.9165489813150203E-3</v>
      </c>
      <c r="U131" s="4">
        <f t="shared" si="20"/>
        <v>4.5514892052899922E-3</v>
      </c>
      <c r="V131" s="4">
        <f t="shared" si="20"/>
        <v>4.6338834247802475E-3</v>
      </c>
      <c r="W131" s="4">
        <f t="shared" si="20"/>
        <v>4.8318553930570794E-3</v>
      </c>
      <c r="X131" s="4">
        <f t="shared" si="20"/>
        <v>4.4158852350041199E-3</v>
      </c>
      <c r="Z131" s="8">
        <v>41585</v>
      </c>
      <c r="AA131" s="4">
        <f t="shared" si="21"/>
        <v>0.14233109816723255</v>
      </c>
      <c r="AB131" s="4">
        <f t="shared" si="21"/>
        <v>4.2259649923948706E-2</v>
      </c>
      <c r="AC131" s="4">
        <f t="shared" si="21"/>
        <v>8.9200616274649036E-2</v>
      </c>
      <c r="AD131" s="4">
        <f t="shared" si="21"/>
        <v>9.1619770882071849E-2</v>
      </c>
      <c r="AE131" s="4">
        <f t="shared" si="21"/>
        <v>9.7477508898800691E-2</v>
      </c>
      <c r="AF131" s="4">
        <f t="shared" si="21"/>
        <v>8.5245094673177091E-2</v>
      </c>
      <c r="AG131" s="4"/>
    </row>
    <row r="132" spans="1:33" ht="14.5" x14ac:dyDescent="0.35">
      <c r="A132" s="2">
        <v>43202</v>
      </c>
      <c r="B132" s="5">
        <v>8.6459731058560717E-3</v>
      </c>
      <c r="C132" s="5">
        <v>6.8800458684563637E-3</v>
      </c>
      <c r="D132" s="5">
        <v>5.0018797628581524E-3</v>
      </c>
      <c r="E132" s="4">
        <v>1.0772195336817104E-2</v>
      </c>
      <c r="F132" s="4">
        <v>1.0879740513048618E-2</v>
      </c>
      <c r="G132" s="4">
        <v>1.099830786721449E-2</v>
      </c>
      <c r="H132" s="4">
        <v>1.0769281345871779E-2</v>
      </c>
      <c r="J132" s="2">
        <v>43202</v>
      </c>
      <c r="K132" s="7">
        <f t="shared" si="19"/>
        <v>3.1184990077901646E-6</v>
      </c>
      <c r="L132" s="7">
        <f t="shared" si="19"/>
        <v>1.3279416292481751E-5</v>
      </c>
      <c r="M132" s="7">
        <f t="shared" si="19"/>
        <v>4.5208209754329087E-6</v>
      </c>
      <c r="N132" s="7">
        <f t="shared" si="18"/>
        <v>4.989716829435711E-6</v>
      </c>
      <c r="O132" s="7">
        <f t="shared" si="18"/>
        <v>5.5334788294951668E-6</v>
      </c>
      <c r="P132" s="7">
        <f t="shared" si="18"/>
        <v>4.5084378821186023E-6</v>
      </c>
      <c r="Q132" s="7"/>
      <c r="R132" s="8">
        <v>41586</v>
      </c>
      <c r="S132" s="4">
        <f t="shared" si="20"/>
        <v>1.765927237399708E-3</v>
      </c>
      <c r="T132" s="4">
        <f t="shared" si="20"/>
        <v>3.6440933429979193E-3</v>
      </c>
      <c r="U132" s="4">
        <f t="shared" si="20"/>
        <v>2.1262222309610321E-3</v>
      </c>
      <c r="V132" s="4">
        <f t="shared" si="20"/>
        <v>2.2337674071925464E-3</v>
      </c>
      <c r="W132" s="4">
        <f t="shared" si="20"/>
        <v>2.3523347613584183E-3</v>
      </c>
      <c r="X132" s="4">
        <f t="shared" si="20"/>
        <v>2.1233082400157078E-3</v>
      </c>
      <c r="Z132" s="8">
        <v>41586</v>
      </c>
      <c r="AA132" s="4">
        <f t="shared" si="21"/>
        <v>2.8205402524351664E-2</v>
      </c>
      <c r="AB132" s="4">
        <f t="shared" si="21"/>
        <v>0.18126488902031168</v>
      </c>
      <c r="AC132" s="4">
        <f t="shared" si="21"/>
        <v>2.2494046621349018E-2</v>
      </c>
      <c r="AD132" s="4">
        <f t="shared" si="21"/>
        <v>2.4494314520943306E-2</v>
      </c>
      <c r="AE132" s="4">
        <f t="shared" si="21"/>
        <v>2.6766238942730336E-2</v>
      </c>
      <c r="AF132" s="4">
        <f t="shared" si="21"/>
        <v>2.244067527234983E-2</v>
      </c>
      <c r="AG132" s="4"/>
    </row>
    <row r="133" spans="1:33" ht="14.5" x14ac:dyDescent="0.35">
      <c r="A133" s="2">
        <v>43203</v>
      </c>
      <c r="B133" s="5">
        <v>1.054741045503446E-2</v>
      </c>
      <c r="C133" s="5">
        <v>8.9744944125413895E-3</v>
      </c>
      <c r="D133" s="5">
        <v>6.0490421019494534E-3</v>
      </c>
      <c r="E133" s="4">
        <v>1.0959510970936202E-2</v>
      </c>
      <c r="F133" s="4">
        <v>1.1045968904618246E-2</v>
      </c>
      <c r="G133" s="4">
        <v>1.1173010515782501E-2</v>
      </c>
      <c r="H133" s="4">
        <v>1.0974857794446921E-2</v>
      </c>
      <c r="J133" s="2">
        <v>43203</v>
      </c>
      <c r="K133" s="7">
        <f t="shared" si="19"/>
        <v>2.4740648767320624E-6</v>
      </c>
      <c r="L133" s="7">
        <f t="shared" si="19"/>
        <v>2.0235317840036715E-5</v>
      </c>
      <c r="M133" s="7">
        <f t="shared" si="19"/>
        <v>1.6982683520648174E-7</v>
      </c>
      <c r="N133" s="7">
        <f t="shared" si="18"/>
        <v>2.4856052765138899E-7</v>
      </c>
      <c r="O133" s="7">
        <f t="shared" si="18"/>
        <v>3.9137543600795228E-7</v>
      </c>
      <c r="P133" s="7">
        <f t="shared" si="18"/>
        <v>1.8271122797079153E-7</v>
      </c>
      <c r="Q133" s="7"/>
      <c r="R133" s="8">
        <v>41590</v>
      </c>
      <c r="S133" s="4">
        <f t="shared" si="20"/>
        <v>1.5729160424930704E-3</v>
      </c>
      <c r="T133" s="4">
        <f t="shared" si="20"/>
        <v>4.4983683530850065E-3</v>
      </c>
      <c r="U133" s="4">
        <f t="shared" si="20"/>
        <v>4.1210051590174178E-4</v>
      </c>
      <c r="V133" s="4">
        <f t="shared" si="20"/>
        <v>4.9855844958378651E-4</v>
      </c>
      <c r="W133" s="4">
        <f t="shared" si="20"/>
        <v>6.2560006074804074E-4</v>
      </c>
      <c r="X133" s="4">
        <f t="shared" si="20"/>
        <v>4.2744733941246088E-4</v>
      </c>
      <c r="Z133" s="8">
        <v>41590</v>
      </c>
      <c r="AA133" s="4">
        <f t="shared" si="21"/>
        <v>1.3771367175112292E-2</v>
      </c>
      <c r="AB133" s="4">
        <f t="shared" si="21"/>
        <v>0.18766925539223855</v>
      </c>
      <c r="AC133" s="4">
        <f t="shared" si="21"/>
        <v>7.2519597115294765E-4</v>
      </c>
      <c r="AD133" s="4">
        <f t="shared" si="21"/>
        <v>1.0503039437774753E-3</v>
      </c>
      <c r="AE133" s="4">
        <f t="shared" si="21"/>
        <v>1.6286428401659503E-3</v>
      </c>
      <c r="AF133" s="4">
        <f t="shared" si="21"/>
        <v>7.7875592315801434E-4</v>
      </c>
      <c r="AG133" s="4"/>
    </row>
    <row r="134" spans="1:33" ht="14.5" x14ac:dyDescent="0.35">
      <c r="A134" s="2">
        <v>43206</v>
      </c>
      <c r="B134" s="5">
        <v>7.4489517508802509E-3</v>
      </c>
      <c r="C134" s="5">
        <v>9.2012546956539154E-3</v>
      </c>
      <c r="D134" s="5">
        <v>5.8988356031477451E-3</v>
      </c>
      <c r="E134" s="4">
        <v>1.0731163197253334E-2</v>
      </c>
      <c r="F134" s="4">
        <v>1.0783936811685112E-2</v>
      </c>
      <c r="G134" s="4">
        <v>1.085244795542425E-2</v>
      </c>
      <c r="H134" s="4">
        <v>1.095123212427378E-2</v>
      </c>
      <c r="J134" s="2">
        <v>43206</v>
      </c>
      <c r="K134" s="7">
        <f t="shared" si="19"/>
        <v>3.0705656102624564E-6</v>
      </c>
      <c r="L134" s="7">
        <f t="shared" si="19"/>
        <v>2.4028600714610638E-6</v>
      </c>
      <c r="M134" s="7">
        <f t="shared" si="19"/>
        <v>1.0772911978702484E-5</v>
      </c>
      <c r="N134" s="7">
        <f t="shared" si="18"/>
        <v>1.1122125355791605E-5</v>
      </c>
      <c r="O134" s="7">
        <f t="shared" si="18"/>
        <v>1.1583786414345405E-5</v>
      </c>
      <c r="P134" s="7">
        <f t="shared" si="18"/>
        <v>1.2265967813857522E-5</v>
      </c>
      <c r="Q134" s="7"/>
      <c r="R134" s="8">
        <v>41591</v>
      </c>
      <c r="S134" s="4">
        <f t="shared" si="20"/>
        <v>1.7523029447736645E-3</v>
      </c>
      <c r="T134" s="4">
        <f t="shared" si="20"/>
        <v>1.5501161477325057E-3</v>
      </c>
      <c r="U134" s="4">
        <f t="shared" si="20"/>
        <v>3.2822114463730827E-3</v>
      </c>
      <c r="V134" s="4">
        <f t="shared" si="20"/>
        <v>3.3349850608048615E-3</v>
      </c>
      <c r="W134" s="4">
        <f t="shared" si="20"/>
        <v>3.4034962045439987E-3</v>
      </c>
      <c r="X134" s="4">
        <f t="shared" si="20"/>
        <v>3.5022803733935296E-3</v>
      </c>
      <c r="Z134" s="8">
        <v>41591</v>
      </c>
      <c r="AA134" s="4">
        <f t="shared" si="21"/>
        <v>2.0824797855409471E-2</v>
      </c>
      <c r="AB134" s="4">
        <f t="shared" si="21"/>
        <v>2.9465070312246544E-2</v>
      </c>
      <c r="AC134" s="4">
        <f t="shared" si="21"/>
        <v>5.9220701074611082E-2</v>
      </c>
      <c r="AD134" s="4">
        <f t="shared" si="21"/>
        <v>6.0729498999279929E-2</v>
      </c>
      <c r="AE134" s="4">
        <f t="shared" si="21"/>
        <v>6.2701825817071732E-2</v>
      </c>
      <c r="AF134" s="4">
        <f t="shared" si="21"/>
        <v>6.5571683875460529E-2</v>
      </c>
      <c r="AG134" s="4"/>
    </row>
    <row r="135" spans="1:33" ht="14.5" x14ac:dyDescent="0.35">
      <c r="A135" s="2">
        <v>43207</v>
      </c>
      <c r="B135" s="5">
        <v>6.3187886406783442E-3</v>
      </c>
      <c r="C135" s="5">
        <v>9.2739826068282127E-3</v>
      </c>
      <c r="D135" s="5">
        <v>9.0369982644915581E-3</v>
      </c>
      <c r="E135" s="4">
        <v>9.6806788779325997E-3</v>
      </c>
      <c r="F135" s="4">
        <v>9.7430628711584911E-3</v>
      </c>
      <c r="G135" s="4">
        <v>9.7986990968176296E-3</v>
      </c>
      <c r="H135" s="4">
        <v>8.8708210743040205E-3</v>
      </c>
      <c r="J135" s="2">
        <v>43207</v>
      </c>
      <c r="K135" s="7">
        <f t="shared" si="19"/>
        <v>8.7331713775685907E-6</v>
      </c>
      <c r="L135" s="7">
        <f t="shared" si="19"/>
        <v>7.3886635589907738E-6</v>
      </c>
      <c r="M135" s="7">
        <f t="shared" si="19"/>
        <v>1.1302305967345474E-5</v>
      </c>
      <c r="N135" s="7">
        <f t="shared" si="18"/>
        <v>1.1725654005530401E-5</v>
      </c>
      <c r="O135" s="7">
        <f t="shared" si="18"/>
        <v>1.2109776782747529E-5</v>
      </c>
      <c r="P135" s="7">
        <f t="shared" si="18"/>
        <v>6.5128695422773921E-6</v>
      </c>
      <c r="Q135" s="7"/>
      <c r="R135" s="8">
        <v>41592</v>
      </c>
      <c r="S135" s="4">
        <f t="shared" si="20"/>
        <v>2.9551939661498685E-3</v>
      </c>
      <c r="T135" s="4">
        <f t="shared" si="20"/>
        <v>2.7182096238132138E-3</v>
      </c>
      <c r="U135" s="4">
        <f t="shared" si="20"/>
        <v>3.3618902372542555E-3</v>
      </c>
      <c r="V135" s="4">
        <f t="shared" si="20"/>
        <v>3.4242742304801468E-3</v>
      </c>
      <c r="W135" s="4">
        <f t="shared" si="20"/>
        <v>3.4799104561392853E-3</v>
      </c>
      <c r="X135" s="4">
        <f t="shared" si="20"/>
        <v>2.5520324336256762E-3</v>
      </c>
      <c r="Z135" s="8">
        <v>41592</v>
      </c>
      <c r="AA135" s="4">
        <f t="shared" si="21"/>
        <v>6.5031142122603969E-2</v>
      </c>
      <c r="AB135" s="4">
        <f t="shared" si="21"/>
        <v>5.7012768209557141E-2</v>
      </c>
      <c r="AC135" s="4">
        <f t="shared" si="21"/>
        <v>7.932615670999299E-2</v>
      </c>
      <c r="AD135" s="4">
        <f t="shared" si="21"/>
        <v>8.1570336713107983E-2</v>
      </c>
      <c r="AE135" s="4">
        <f t="shared" si="21"/>
        <v>8.358206580129135E-2</v>
      </c>
      <c r="AF135" s="4">
        <f t="shared" si="21"/>
        <v>5.1551427959944052E-2</v>
      </c>
      <c r="AG135" s="4"/>
    </row>
    <row r="136" spans="1:33" ht="14.5" x14ac:dyDescent="0.35">
      <c r="A136" s="2">
        <v>43208</v>
      </c>
      <c r="B136" s="5">
        <v>2.8778078676284838E-3</v>
      </c>
      <c r="C136" s="5">
        <v>1.0828491300344471E-2</v>
      </c>
      <c r="D136" s="5">
        <v>8.5723111405968666E-3</v>
      </c>
      <c r="E136" s="4">
        <v>9.0591329761855223E-3</v>
      </c>
      <c r="F136" s="4">
        <v>9.1513522131551929E-3</v>
      </c>
      <c r="G136" s="4">
        <v>9.1592574641108978E-3</v>
      </c>
      <c r="H136" s="4">
        <v>8.2382927707710454E-3</v>
      </c>
      <c r="J136" s="2">
        <v>43208</v>
      </c>
      <c r="K136" s="7">
        <f t="shared" si="19"/>
        <v>6.3213367047264455E-5</v>
      </c>
      <c r="L136" s="7">
        <f t="shared" si="19"/>
        <v>3.2427367525847619E-5</v>
      </c>
      <c r="M136" s="7">
        <f t="shared" si="19"/>
        <v>3.8208780097677676E-5</v>
      </c>
      <c r="N136" s="7">
        <f t="shared" si="18"/>
        <v>3.9357358655290142E-5</v>
      </c>
      <c r="O136" s="7">
        <f t="shared" si="18"/>
        <v>3.9456609033149077E-5</v>
      </c>
      <c r="P136" s="7">
        <f t="shared" si="18"/>
        <v>2.8734798396819312E-5</v>
      </c>
      <c r="Q136" s="7"/>
      <c r="R136" s="8">
        <v>41593</v>
      </c>
      <c r="S136" s="4">
        <f t="shared" si="20"/>
        <v>7.9506834327159864E-3</v>
      </c>
      <c r="T136" s="4">
        <f t="shared" si="20"/>
        <v>5.6945032729683823E-3</v>
      </c>
      <c r="U136" s="4">
        <f t="shared" si="20"/>
        <v>6.181325108557038E-3</v>
      </c>
      <c r="V136" s="4">
        <f t="shared" si="20"/>
        <v>6.2735443455267086E-3</v>
      </c>
      <c r="W136" s="4">
        <f t="shared" si="20"/>
        <v>6.2814495964824135E-3</v>
      </c>
      <c r="X136" s="4">
        <f t="shared" si="20"/>
        <v>5.3604849031425612E-3</v>
      </c>
      <c r="Z136" s="8">
        <v>41593</v>
      </c>
      <c r="AA136" s="4">
        <f t="shared" si="21"/>
        <v>0.59091448419968251</v>
      </c>
      <c r="AB136" s="4">
        <f t="shared" si="21"/>
        <v>0.42721821142646976</v>
      </c>
      <c r="AC136" s="4">
        <f t="shared" si="21"/>
        <v>0.46441380803049626</v>
      </c>
      <c r="AD136" s="4">
        <f t="shared" si="21"/>
        <v>0.47134085204506859</v>
      </c>
      <c r="AE136" s="4">
        <f t="shared" si="21"/>
        <v>0.47193289955216722</v>
      </c>
      <c r="AF136" s="4">
        <f t="shared" si="21"/>
        <v>0.40108518992309805</v>
      </c>
      <c r="AG136" s="4"/>
    </row>
    <row r="137" spans="1:33" ht="14.5" x14ac:dyDescent="0.35">
      <c r="A137" s="2">
        <v>43209</v>
      </c>
      <c r="B137" s="5">
        <v>5.7592376619000256E-3</v>
      </c>
      <c r="C137" s="5">
        <v>9.7261974588036537E-3</v>
      </c>
      <c r="D137" s="5">
        <v>9.004661813378334E-3</v>
      </c>
      <c r="E137" s="4">
        <v>8.1437172224621684E-3</v>
      </c>
      <c r="F137" s="4">
        <v>8.2377148950873794E-3</v>
      </c>
      <c r="G137" s="4">
        <v>8.2604978644446464E-3</v>
      </c>
      <c r="H137" s="4">
        <v>7.4862924779683518E-3</v>
      </c>
      <c r="J137" s="2">
        <v>43209</v>
      </c>
      <c r="K137" s="7">
        <f t="shared" si="19"/>
        <v>1.5736770030249674E-5</v>
      </c>
      <c r="L137" s="7">
        <f t="shared" si="19"/>
        <v>1.0532777922998698E-5</v>
      </c>
      <c r="M137" s="7">
        <f t="shared" si="19"/>
        <v>5.6857427747386297E-6</v>
      </c>
      <c r="N137" s="7">
        <f t="shared" si="18"/>
        <v>6.1428493954280401E-6</v>
      </c>
      <c r="O137" s="7">
        <f t="shared" si="18"/>
        <v>6.2563026008335573E-6</v>
      </c>
      <c r="P137" s="7">
        <f t="shared" si="18"/>
        <v>2.9827183377048002E-6</v>
      </c>
      <c r="Q137" s="7"/>
      <c r="R137" s="8">
        <v>41596</v>
      </c>
      <c r="S137" s="4">
        <f t="shared" si="20"/>
        <v>3.9669597969036281E-3</v>
      </c>
      <c r="T137" s="4">
        <f t="shared" si="20"/>
        <v>3.2454241514783084E-3</v>
      </c>
      <c r="U137" s="4">
        <f t="shared" si="20"/>
        <v>2.3844795605621428E-3</v>
      </c>
      <c r="V137" s="4">
        <f t="shared" si="20"/>
        <v>2.4784772331873537E-3</v>
      </c>
      <c r="W137" s="4">
        <f t="shared" si="20"/>
        <v>2.5012602025446208E-3</v>
      </c>
      <c r="X137" s="4">
        <f t="shared" si="20"/>
        <v>1.7270548160683262E-3</v>
      </c>
      <c r="Z137" s="8">
        <v>41596</v>
      </c>
      <c r="AA137" s="4">
        <f t="shared" si="21"/>
        <v>0.11615451559458134</v>
      </c>
      <c r="AB137" s="4">
        <f t="shared" si="21"/>
        <v>8.6521311425967085E-2</v>
      </c>
      <c r="AC137" s="4">
        <f t="shared" si="21"/>
        <v>5.3641724842489857E-2</v>
      </c>
      <c r="AD137" s="4">
        <f t="shared" si="21"/>
        <v>5.7048362633124849E-2</v>
      </c>
      <c r="AE137" s="4">
        <f t="shared" si="21"/>
        <v>5.7881990003496586E-2</v>
      </c>
      <c r="AF137" s="4">
        <f t="shared" si="21"/>
        <v>3.1572952296466505E-2</v>
      </c>
      <c r="AG137" s="4"/>
    </row>
    <row r="138" spans="1:33" ht="14.5" x14ac:dyDescent="0.35">
      <c r="A138" s="2">
        <v>43210</v>
      </c>
      <c r="B138" s="5">
        <v>7.1348976611472674E-3</v>
      </c>
      <c r="C138" s="5">
        <v>6.5005598589777946E-3</v>
      </c>
      <c r="D138" s="5">
        <v>9.3808192759752274E-3</v>
      </c>
      <c r="E138" s="4">
        <v>8.266345957640666E-3</v>
      </c>
      <c r="F138" s="4">
        <v>8.3717437458390755E-3</v>
      </c>
      <c r="G138" s="4">
        <v>8.3213507419665472E-3</v>
      </c>
      <c r="H138" s="4">
        <v>7.3763039581122812E-3</v>
      </c>
      <c r="J138" s="2">
        <v>43210</v>
      </c>
      <c r="K138" s="7">
        <f t="shared" si="19"/>
        <v>4.0238444726119719E-7</v>
      </c>
      <c r="L138" s="7">
        <f t="shared" si="19"/>
        <v>5.044163899951431E-6</v>
      </c>
      <c r="M138" s="7">
        <f t="shared" si="19"/>
        <v>1.2801752476378136E-6</v>
      </c>
      <c r="N138" s="7">
        <f t="shared" si="18"/>
        <v>1.5297882372174551E-6</v>
      </c>
      <c r="O138" s="7">
        <f t="shared" si="18"/>
        <v>1.4076709129855603E-6</v>
      </c>
      <c r="P138" s="7">
        <f t="shared" si="18"/>
        <v>5.8277000214360421E-8</v>
      </c>
      <c r="Q138" s="7"/>
      <c r="R138" s="8">
        <v>41597</v>
      </c>
      <c r="S138" s="4">
        <f t="shared" si="20"/>
        <v>6.3433780216947278E-4</v>
      </c>
      <c r="T138" s="4">
        <f t="shared" si="20"/>
        <v>2.2459216148279599E-3</v>
      </c>
      <c r="U138" s="4">
        <f t="shared" si="20"/>
        <v>1.1314482964933986E-3</v>
      </c>
      <c r="V138" s="4">
        <f t="shared" si="20"/>
        <v>1.236846084691808E-3</v>
      </c>
      <c r="W138" s="4">
        <f t="shared" si="20"/>
        <v>1.1864530808192797E-3</v>
      </c>
      <c r="X138" s="4">
        <f t="shared" si="20"/>
        <v>2.4140629696501378E-4</v>
      </c>
      <c r="Z138" s="8">
        <v>41597</v>
      </c>
      <c r="AA138" s="4">
        <f t="shared" si="21"/>
        <v>4.4724238870870181E-3</v>
      </c>
      <c r="AB138" s="4">
        <f t="shared" si="21"/>
        <v>3.4252833388127568E-2</v>
      </c>
      <c r="AC138" s="4">
        <f t="shared" si="21"/>
        <v>1.0320605060871291E-2</v>
      </c>
      <c r="AD138" s="4">
        <f t="shared" si="21"/>
        <v>1.212373095621655E-2</v>
      </c>
      <c r="AE138" s="4">
        <f t="shared" si="21"/>
        <v>1.1247296680103602E-2</v>
      </c>
      <c r="AF138" s="4">
        <f t="shared" si="21"/>
        <v>5.4751609158731895E-4</v>
      </c>
      <c r="AG138" s="4"/>
    </row>
    <row r="139" spans="1:33" ht="14.5" x14ac:dyDescent="0.35">
      <c r="A139" s="2">
        <v>43213</v>
      </c>
      <c r="B139" s="5">
        <v>5.9232793653866238E-3</v>
      </c>
      <c r="C139" s="5">
        <v>7.2560501284897327E-3</v>
      </c>
      <c r="D139" s="5">
        <v>9.1032199561595917E-3</v>
      </c>
      <c r="E139" s="4">
        <v>8.2645513996076041E-3</v>
      </c>
      <c r="F139" s="4">
        <v>8.2547847029926045E-3</v>
      </c>
      <c r="G139" s="4">
        <v>8.2479699717628516E-3</v>
      </c>
      <c r="H139" s="4">
        <v>7.1850588210796758E-3</v>
      </c>
      <c r="J139" s="2">
        <v>43213</v>
      </c>
      <c r="K139" s="7">
        <f t="shared" si="19"/>
        <v>1.7762779069824434E-6</v>
      </c>
      <c r="L139" s="7">
        <f t="shared" si="19"/>
        <v>1.0112022160845532E-5</v>
      </c>
      <c r="M139" s="7">
        <f t="shared" si="19"/>
        <v>5.4815547382252473E-6</v>
      </c>
      <c r="N139" s="7">
        <f t="shared" si="18"/>
        <v>5.4359171392851777E-6</v>
      </c>
      <c r="O139" s="7">
        <f t="shared" si="18"/>
        <v>5.4041864153738738E-6</v>
      </c>
      <c r="P139" s="7">
        <f t="shared" si="18"/>
        <v>1.5920873948090547E-6</v>
      </c>
      <c r="Q139" s="7"/>
      <c r="R139" s="8">
        <v>41598</v>
      </c>
      <c r="S139" s="4">
        <f t="shared" si="20"/>
        <v>1.332770763103109E-3</v>
      </c>
      <c r="T139" s="4">
        <f t="shared" si="20"/>
        <v>3.1799405907729679E-3</v>
      </c>
      <c r="U139" s="4">
        <f t="shared" si="20"/>
        <v>2.3412720342209804E-3</v>
      </c>
      <c r="V139" s="4">
        <f t="shared" si="20"/>
        <v>2.3315053376059807E-3</v>
      </c>
      <c r="W139" s="4">
        <f t="shared" si="20"/>
        <v>2.3246906063762278E-3</v>
      </c>
      <c r="X139" s="4">
        <f t="shared" si="20"/>
        <v>1.2617794556930521E-3</v>
      </c>
      <c r="Z139" s="8">
        <v>41598</v>
      </c>
      <c r="AA139" s="4">
        <f t="shared" si="21"/>
        <v>1.9268207570903639E-2</v>
      </c>
      <c r="AB139" s="4">
        <f t="shared" si="21"/>
        <v>8.0417532931144065E-2</v>
      </c>
      <c r="AC139" s="4">
        <f t="shared" si="21"/>
        <v>4.9794330854687541E-2</v>
      </c>
      <c r="AD139" s="4">
        <f t="shared" si="21"/>
        <v>4.9459852977435048E-2</v>
      </c>
      <c r="AE139" s="4">
        <f t="shared" si="21"/>
        <v>4.9226830943976729E-2</v>
      </c>
      <c r="AF139" s="4">
        <f t="shared" si="21"/>
        <v>1.7501894382597305E-2</v>
      </c>
      <c r="AG139" s="4"/>
    </row>
    <row r="140" spans="1:33" ht="14.5" x14ac:dyDescent="0.35">
      <c r="A140" s="2">
        <v>43214</v>
      </c>
      <c r="B140" s="5">
        <v>1.792490181620611E-2</v>
      </c>
      <c r="C140" s="5">
        <v>9.6101779490709305E-3</v>
      </c>
      <c r="D140" s="5">
        <v>8.898378349840641E-3</v>
      </c>
      <c r="E140" s="4">
        <v>7.8938499225146321E-3</v>
      </c>
      <c r="F140" s="4">
        <v>8.0043606923009148E-3</v>
      </c>
      <c r="G140" s="4">
        <v>7.9096011469640803E-3</v>
      </c>
      <c r="H140" s="4">
        <v>6.9043044847124811E-3</v>
      </c>
      <c r="J140" s="2">
        <v>43214</v>
      </c>
      <c r="K140" s="7">
        <f t="shared" si="19"/>
        <v>6.9134632986707394E-5</v>
      </c>
      <c r="L140" s="7">
        <f t="shared" si="19"/>
        <v>8.1478125888846475E-5</v>
      </c>
      <c r="M140" s="7">
        <f t="shared" si="19"/>
        <v>1.0062200209393138E-4</v>
      </c>
      <c r="N140" s="7">
        <f t="shared" si="18"/>
        <v>9.8417136191094145E-5</v>
      </c>
      <c r="O140" s="7">
        <f t="shared" si="18"/>
        <v>1.0030624749531984E-4</v>
      </c>
      <c r="P140" s="7">
        <f t="shared" si="18"/>
        <v>1.2145356554292447E-4</v>
      </c>
      <c r="Q140" s="7"/>
      <c r="R140" s="8">
        <v>41599</v>
      </c>
      <c r="S140" s="4">
        <f t="shared" si="20"/>
        <v>8.3147238671351792E-3</v>
      </c>
      <c r="T140" s="4">
        <f t="shared" si="20"/>
        <v>9.0265234663654687E-3</v>
      </c>
      <c r="U140" s="4">
        <f t="shared" si="20"/>
        <v>1.0031051893691478E-2</v>
      </c>
      <c r="V140" s="4">
        <f t="shared" si="20"/>
        <v>9.9205411239051949E-3</v>
      </c>
      <c r="W140" s="4">
        <f t="shared" si="20"/>
        <v>1.0015300669242029E-2</v>
      </c>
      <c r="X140" s="4">
        <f t="shared" si="20"/>
        <v>1.1020597331493628E-2</v>
      </c>
      <c r="Z140" s="8">
        <v>41599</v>
      </c>
      <c r="AA140" s="4">
        <f t="shared" si="21"/>
        <v>0.24183161295534483</v>
      </c>
      <c r="AB140" s="4">
        <f t="shared" si="21"/>
        <v>0.31407909492684194</v>
      </c>
      <c r="AC140" s="4">
        <f t="shared" si="21"/>
        <v>0.45063572224387349</v>
      </c>
      <c r="AD140" s="4">
        <f t="shared" si="21"/>
        <v>0.4331876352780375</v>
      </c>
      <c r="AE140" s="4">
        <f t="shared" si="21"/>
        <v>0.44810714359838055</v>
      </c>
      <c r="AF140" s="4">
        <f t="shared" si="21"/>
        <v>0.64214639956148201</v>
      </c>
      <c r="AG140" s="4"/>
    </row>
    <row r="141" spans="1:33" ht="14.5" x14ac:dyDescent="0.35">
      <c r="A141" s="2">
        <v>43215</v>
      </c>
      <c r="B141" s="5">
        <v>1.0331553217979969E-2</v>
      </c>
      <c r="C141" s="5">
        <v>9.5908418297767639E-3</v>
      </c>
      <c r="D141" s="5">
        <v>7.4269790202379227E-3</v>
      </c>
      <c r="E141" s="4">
        <v>1.0647714666496302E-2</v>
      </c>
      <c r="F141" s="4">
        <v>1.0611728461006534E-2</v>
      </c>
      <c r="G141" s="4">
        <v>1.052791323152656E-2</v>
      </c>
      <c r="H141" s="4">
        <v>8.9664877888906633E-3</v>
      </c>
      <c r="J141" s="2">
        <v>43215</v>
      </c>
      <c r="K141" s="7">
        <f t="shared" si="19"/>
        <v>5.4865336061391978E-7</v>
      </c>
      <c r="L141" s="7">
        <f t="shared" si="19"/>
        <v>8.4365512701888539E-6</v>
      </c>
      <c r="M141" s="7">
        <f t="shared" si="19"/>
        <v>9.9958061527945429E-8</v>
      </c>
      <c r="N141" s="7">
        <f t="shared" si="18"/>
        <v>7.8498166804994595E-8</v>
      </c>
      <c r="O141" s="7">
        <f t="shared" si="18"/>
        <v>3.8557254920017211E-8</v>
      </c>
      <c r="P141" s="7">
        <f t="shared" si="18"/>
        <v>1.8634036256947715E-6</v>
      </c>
      <c r="Q141" s="7"/>
      <c r="R141" s="8">
        <v>41600</v>
      </c>
      <c r="S141" s="4">
        <f t="shared" si="20"/>
        <v>7.4071138820320549E-4</v>
      </c>
      <c r="T141" s="4">
        <f t="shared" si="20"/>
        <v>2.9045741977420467E-3</v>
      </c>
      <c r="U141" s="4">
        <f t="shared" si="20"/>
        <v>3.1616144851633228E-4</v>
      </c>
      <c r="V141" s="4">
        <f t="shared" si="20"/>
        <v>2.8017524302656471E-4</v>
      </c>
      <c r="W141" s="4">
        <f t="shared" si="20"/>
        <v>1.9636001354659052E-4</v>
      </c>
      <c r="X141" s="4">
        <f t="shared" si="20"/>
        <v>1.3650654290893061E-3</v>
      </c>
      <c r="Z141" s="8">
        <v>41600</v>
      </c>
      <c r="AA141" s="4">
        <f t="shared" si="21"/>
        <v>2.8371482392028913E-3</v>
      </c>
      <c r="AB141" s="4">
        <f t="shared" si="21"/>
        <v>6.1000758761524665E-2</v>
      </c>
      <c r="AC141" s="4">
        <f t="shared" si="21"/>
        <v>4.4975942806879665E-4</v>
      </c>
      <c r="AD141" s="4">
        <f t="shared" si="21"/>
        <v>3.5480275665444871E-4</v>
      </c>
      <c r="AE141" s="4">
        <f t="shared" si="21"/>
        <v>1.7613030250873685E-4</v>
      </c>
      <c r="AF141" s="4">
        <f t="shared" si="21"/>
        <v>1.0532234074587477E-2</v>
      </c>
      <c r="AG141" s="4"/>
    </row>
    <row r="142" spans="1:33" ht="14.5" x14ac:dyDescent="0.35">
      <c r="A142" s="2">
        <v>43216</v>
      </c>
      <c r="B142" s="5">
        <v>6.6675661143016799E-3</v>
      </c>
      <c r="C142" s="5">
        <v>9.517839178442955E-3</v>
      </c>
      <c r="D142" s="5">
        <v>9.3447715044021606E-3</v>
      </c>
      <c r="E142" s="4">
        <v>1.0020551945181033E-2</v>
      </c>
      <c r="F142" s="4">
        <v>9.9730893796447246E-3</v>
      </c>
      <c r="G142" s="4">
        <v>1.0083237710485081E-2</v>
      </c>
      <c r="H142" s="4">
        <v>9.0692222813125081E-3</v>
      </c>
      <c r="J142" s="2">
        <v>43216</v>
      </c>
      <c r="K142" s="7">
        <f t="shared" si="19"/>
        <v>8.1240565401692941E-6</v>
      </c>
      <c r="L142" s="7">
        <f t="shared" si="19"/>
        <v>7.1674287007830673E-6</v>
      </c>
      <c r="M142" s="7">
        <f t="shared" si="19"/>
        <v>1.1242513982077707E-5</v>
      </c>
      <c r="N142" s="7">
        <f t="shared" si="18"/>
        <v>1.0926484057724144E-5</v>
      </c>
      <c r="O142" s="7">
        <f t="shared" si="18"/>
        <v>1.1666812452974061E-5</v>
      </c>
      <c r="P142" s="7">
        <f t="shared" si="18"/>
        <v>5.7679523445411427E-6</v>
      </c>
      <c r="Q142" s="7"/>
      <c r="R142" s="8">
        <v>41603</v>
      </c>
      <c r="S142" s="4">
        <f t="shared" si="20"/>
        <v>2.8502730641412751E-3</v>
      </c>
      <c r="T142" s="4">
        <f t="shared" si="20"/>
        <v>2.6772053901004808E-3</v>
      </c>
      <c r="U142" s="4">
        <f t="shared" si="20"/>
        <v>3.3529858308793533E-3</v>
      </c>
      <c r="V142" s="4">
        <f t="shared" si="20"/>
        <v>3.3055232653430447E-3</v>
      </c>
      <c r="W142" s="4">
        <f t="shared" si="20"/>
        <v>3.4156715961834007E-3</v>
      </c>
      <c r="X142" s="4">
        <f t="shared" si="20"/>
        <v>2.4016561670108282E-3</v>
      </c>
      <c r="Z142" s="8">
        <v>41603</v>
      </c>
      <c r="AA142" s="4">
        <f t="shared" si="21"/>
        <v>5.644654994581888E-2</v>
      </c>
      <c r="AB142" s="4">
        <f t="shared" si="21"/>
        <v>5.1069763522235689E-2</v>
      </c>
      <c r="AC142" s="4">
        <f t="shared" si="21"/>
        <v>7.2772392942668684E-2</v>
      </c>
      <c r="AD142" s="4">
        <f t="shared" si="21"/>
        <v>7.1191247002251767E-2</v>
      </c>
      <c r="AE142" s="4">
        <f t="shared" si="21"/>
        <v>7.4872016615019188E-2</v>
      </c>
      <c r="AF142" s="4">
        <f t="shared" si="21"/>
        <v>4.2817716315922016E-2</v>
      </c>
      <c r="AG142" s="4"/>
    </row>
    <row r="143" spans="1:33" ht="14.5" x14ac:dyDescent="0.35">
      <c r="A143" s="2">
        <v>43217</v>
      </c>
      <c r="B143" s="5">
        <v>5.2092331747691017E-3</v>
      </c>
      <c r="C143" s="5">
        <v>1.0213476605713369E-2</v>
      </c>
      <c r="D143" s="5">
        <v>1.113090664148331E-2</v>
      </c>
      <c r="E143" s="4">
        <v>9.3743228269989737E-3</v>
      </c>
      <c r="F143" s="4">
        <v>9.3065743806562684E-3</v>
      </c>
      <c r="G143" s="4">
        <v>9.0568501708771995E-3</v>
      </c>
      <c r="H143" s="4">
        <v>8.7798791908357786E-3</v>
      </c>
      <c r="J143" s="2">
        <v>43217</v>
      </c>
      <c r="K143" s="7">
        <f t="shared" si="19"/>
        <v>2.5042452316148852E-5</v>
      </c>
      <c r="L143" s="7">
        <f t="shared" si="19"/>
        <v>3.5066216646387075E-5</v>
      </c>
      <c r="M143" s="7">
        <f t="shared" si="19"/>
        <v>1.7347971811112355E-5</v>
      </c>
      <c r="N143" s="7">
        <f t="shared" si="18"/>
        <v>1.6788204957460901E-5</v>
      </c>
      <c r="O143" s="7">
        <f t="shared" si="18"/>
        <v>1.4804156548739901E-5</v>
      </c>
      <c r="P143" s="7">
        <f t="shared" si="18"/>
        <v>1.2749512972052832E-5</v>
      </c>
      <c r="Q143" s="7"/>
      <c r="R143" s="8">
        <v>41604</v>
      </c>
      <c r="S143" s="4">
        <f t="shared" si="20"/>
        <v>5.0042434309442675E-3</v>
      </c>
      <c r="T143" s="4">
        <f t="shared" si="20"/>
        <v>5.9216734667142086E-3</v>
      </c>
      <c r="U143" s="4">
        <f t="shared" si="20"/>
        <v>4.165089652229872E-3</v>
      </c>
      <c r="V143" s="4">
        <f t="shared" si="20"/>
        <v>4.0973412058871667E-3</v>
      </c>
      <c r="W143" s="4">
        <f t="shared" si="20"/>
        <v>3.8476169961080978E-3</v>
      </c>
      <c r="X143" s="4">
        <f t="shared" si="20"/>
        <v>3.5706460160666769E-3</v>
      </c>
      <c r="Z143" s="8">
        <v>41604</v>
      </c>
      <c r="AA143" s="4">
        <f t="shared" si="21"/>
        <v>0.18331068040495335</v>
      </c>
      <c r="AB143" s="4">
        <f t="shared" si="21"/>
        <v>0.22729016260863366</v>
      </c>
      <c r="AC143" s="4">
        <f t="shared" si="21"/>
        <v>0.14323335311855656</v>
      </c>
      <c r="AD143" s="4">
        <f t="shared" si="21"/>
        <v>0.14002532020925074</v>
      </c>
      <c r="AE143" s="4">
        <f t="shared" si="21"/>
        <v>0.12825924950724943</v>
      </c>
      <c r="AF143" s="4">
        <f t="shared" si="21"/>
        <v>0.115344889869891</v>
      </c>
      <c r="AG143" s="4"/>
    </row>
    <row r="144" spans="1:33" ht="14.5" x14ac:dyDescent="0.35">
      <c r="A144" s="2">
        <v>43220</v>
      </c>
      <c r="B144" s="5">
        <v>8.5989377777773678E-3</v>
      </c>
      <c r="C144" s="5">
        <v>1.0548289865255359E-2</v>
      </c>
      <c r="D144" s="5">
        <v>9.4760889187455177E-3</v>
      </c>
      <c r="E144" s="4">
        <v>8.7899787462149236E-3</v>
      </c>
      <c r="F144" s="4">
        <v>8.633223941480396E-3</v>
      </c>
      <c r="G144" s="4">
        <v>8.4693729580697097E-3</v>
      </c>
      <c r="H144" s="4">
        <v>8.3559652277593374E-3</v>
      </c>
      <c r="J144" s="2">
        <v>43220</v>
      </c>
      <c r="K144" s="7">
        <f t="shared" si="19"/>
        <v>3.7999735609548033E-6</v>
      </c>
      <c r="L144" s="7">
        <f t="shared" si="19"/>
        <v>7.6939412410172735E-7</v>
      </c>
      <c r="M144" s="7">
        <f t="shared" si="19"/>
        <v>3.6496651621559193E-8</v>
      </c>
      <c r="N144" s="7">
        <f t="shared" si="18"/>
        <v>1.1755410214708523E-9</v>
      </c>
      <c r="O144" s="7">
        <f t="shared" si="18"/>
        <v>1.6787042505877941E-8</v>
      </c>
      <c r="P144" s="7">
        <f t="shared" si="18"/>
        <v>5.9035660062264284E-8</v>
      </c>
      <c r="Q144" s="7"/>
      <c r="R144" s="8">
        <v>41605</v>
      </c>
      <c r="S144" s="4">
        <f t="shared" si="20"/>
        <v>1.9493520874779915E-3</v>
      </c>
      <c r="T144" s="4">
        <f t="shared" si="20"/>
        <v>8.7715114096814997E-4</v>
      </c>
      <c r="U144" s="4">
        <f t="shared" si="20"/>
        <v>1.910409684375558E-4</v>
      </c>
      <c r="V144" s="4">
        <f t="shared" si="20"/>
        <v>3.4286163703028255E-5</v>
      </c>
      <c r="W144" s="4">
        <f t="shared" si="20"/>
        <v>1.2956481970765807E-4</v>
      </c>
      <c r="X144" s="4">
        <f t="shared" si="20"/>
        <v>2.4297255001803041E-4</v>
      </c>
      <c r="Z144" s="8">
        <v>41605</v>
      </c>
      <c r="AA144" s="4">
        <f t="shared" si="21"/>
        <v>1.9522401412799928E-2</v>
      </c>
      <c r="AB144" s="4">
        <f t="shared" si="21"/>
        <v>4.5683081379068735E-3</v>
      </c>
      <c r="AC144" s="4">
        <f t="shared" si="21"/>
        <v>2.3966120217822073E-4</v>
      </c>
      <c r="AD144" s="4">
        <f t="shared" si="21"/>
        <v>7.9070326393093637E-6</v>
      </c>
      <c r="AE144" s="4">
        <f t="shared" si="21"/>
        <v>1.1583516460111909E-4</v>
      </c>
      <c r="AF144" s="4">
        <f t="shared" si="21"/>
        <v>4.14736808934002E-4</v>
      </c>
      <c r="AG144" s="4"/>
    </row>
    <row r="145" spans="1:33" ht="14.5" x14ac:dyDescent="0.35">
      <c r="A145" s="2">
        <v>43221</v>
      </c>
      <c r="B145" s="5">
        <v>1.172960526453448E-2</v>
      </c>
      <c r="C145" s="5">
        <v>7.5472956523299217E-3</v>
      </c>
      <c r="D145" s="5">
        <v>9.2007685452699661E-3</v>
      </c>
      <c r="E145" s="4">
        <v>9.463136378824389E-3</v>
      </c>
      <c r="F145" s="4">
        <v>9.2707662446992502E-3</v>
      </c>
      <c r="G145" s="4">
        <v>9.2164425724665707E-3</v>
      </c>
      <c r="H145" s="4">
        <v>9.6771324733815611E-3</v>
      </c>
      <c r="J145" s="2">
        <v>43221</v>
      </c>
      <c r="K145" s="7">
        <f t="shared" si="19"/>
        <v>1.7491713692338642E-5</v>
      </c>
      <c r="L145" s="7">
        <f t="shared" si="19"/>
        <v>6.3950151527005095E-6</v>
      </c>
      <c r="M145" s="7">
        <f t="shared" si="19"/>
        <v>5.1368812098919416E-6</v>
      </c>
      <c r="N145" s="7">
        <f t="shared" si="18"/>
        <v>6.0458893254642733E-6</v>
      </c>
      <c r="O145" s="7">
        <f t="shared" si="18"/>
        <v>6.3159867168020206E-6</v>
      </c>
      <c r="P145" s="7">
        <f t="shared" si="18"/>
        <v>4.2126445584230533E-6</v>
      </c>
      <c r="Q145" s="7"/>
      <c r="R145" s="8">
        <v>41607</v>
      </c>
      <c r="S145" s="4">
        <f t="shared" si="20"/>
        <v>4.1823096122045583E-3</v>
      </c>
      <c r="T145" s="4">
        <f t="shared" si="20"/>
        <v>2.5288367192645139E-3</v>
      </c>
      <c r="U145" s="4">
        <f t="shared" si="20"/>
        <v>2.266468885710091E-3</v>
      </c>
      <c r="V145" s="4">
        <f t="shared" si="20"/>
        <v>2.4588390198352298E-3</v>
      </c>
      <c r="W145" s="4">
        <f t="shared" si="20"/>
        <v>2.5131626920679093E-3</v>
      </c>
      <c r="X145" s="4">
        <f t="shared" si="20"/>
        <v>2.0524727911529188E-3</v>
      </c>
      <c r="Z145" s="8">
        <v>41607</v>
      </c>
      <c r="AA145" s="4">
        <f t="shared" si="21"/>
        <v>0.11322008084912083</v>
      </c>
      <c r="AB145" s="4">
        <f t="shared" si="21"/>
        <v>3.2021603885523442E-2</v>
      </c>
      <c r="AC145" s="4">
        <f t="shared" si="21"/>
        <v>2.4792901946988799E-2</v>
      </c>
      <c r="AD145" s="4">
        <f t="shared" si="21"/>
        <v>2.9975028986992447E-2</v>
      </c>
      <c r="AE145" s="4">
        <f t="shared" si="21"/>
        <v>3.155562447258875E-2</v>
      </c>
      <c r="AF145" s="4">
        <f t="shared" si="21"/>
        <v>1.9744757525304468E-2</v>
      </c>
      <c r="AG145" s="4"/>
    </row>
    <row r="146" spans="1:33" ht="14.5" x14ac:dyDescent="0.35">
      <c r="A146" s="2">
        <v>43222</v>
      </c>
      <c r="B146" s="5">
        <v>7.307445277353432E-3</v>
      </c>
      <c r="C146" s="5">
        <v>5.8684940449893466E-3</v>
      </c>
      <c r="D146" s="5">
        <v>8.6205927655100822E-3</v>
      </c>
      <c r="E146" s="4">
        <v>9.4670587341820524E-3</v>
      </c>
      <c r="F146" s="4">
        <v>9.2644473066897676E-3</v>
      </c>
      <c r="G146" s="4">
        <v>9.3130299464390734E-3</v>
      </c>
      <c r="H146" s="4">
        <v>8.4955358029765015E-3</v>
      </c>
      <c r="J146" s="2">
        <v>43222</v>
      </c>
      <c r="K146" s="7">
        <f t="shared" si="19"/>
        <v>2.0705806491221198E-6</v>
      </c>
      <c r="L146" s="7">
        <f t="shared" si="19"/>
        <v>1.7243563256521199E-6</v>
      </c>
      <c r="M146" s="7">
        <f t="shared" si="19"/>
        <v>4.6639302829152639E-6</v>
      </c>
      <c r="N146" s="7">
        <f t="shared" si="18"/>
        <v>3.8298569428265359E-6</v>
      </c>
      <c r="O146" s="7">
        <f t="shared" si="18"/>
        <v>4.022369864871362E-6</v>
      </c>
      <c r="P146" s="7">
        <f t="shared" si="18"/>
        <v>1.4115590970753016E-6</v>
      </c>
      <c r="Q146" s="7"/>
      <c r="R146" s="8">
        <v>41610</v>
      </c>
      <c r="S146" s="4">
        <f t="shared" si="20"/>
        <v>1.4389512323640854E-3</v>
      </c>
      <c r="T146" s="4">
        <f t="shared" si="20"/>
        <v>1.3131474881566503E-3</v>
      </c>
      <c r="U146" s="4">
        <f t="shared" si="20"/>
        <v>2.1596134568286204E-3</v>
      </c>
      <c r="V146" s="4">
        <f t="shared" si="20"/>
        <v>1.9570020293363357E-3</v>
      </c>
      <c r="W146" s="4">
        <f t="shared" si="20"/>
        <v>2.0055846690856414E-3</v>
      </c>
      <c r="X146" s="4">
        <f t="shared" si="20"/>
        <v>1.1880905256230695E-3</v>
      </c>
      <c r="Z146" s="8">
        <v>41610</v>
      </c>
      <c r="AA146" s="4">
        <f t="shared" si="21"/>
        <v>2.5903722722426803E-2</v>
      </c>
      <c r="AB146" s="4">
        <f t="shared" si="21"/>
        <v>1.2933298537885829E-2</v>
      </c>
      <c r="AC146" s="4">
        <f t="shared" si="21"/>
        <v>3.080580741899297E-2</v>
      </c>
      <c r="AD146" s="4">
        <f t="shared" si="21"/>
        <v>2.6052613981895956E-2</v>
      </c>
      <c r="AE146" s="4">
        <f t="shared" si="21"/>
        <v>2.7168218057494364E-2</v>
      </c>
      <c r="AF146" s="4">
        <f t="shared" si="21"/>
        <v>1.0798291966001461E-2</v>
      </c>
      <c r="AG146" s="4"/>
    </row>
    <row r="147" spans="1:33" ht="14.5" x14ac:dyDescent="0.35">
      <c r="A147" s="2">
        <v>43223</v>
      </c>
      <c r="B147" s="5">
        <v>1.472312561417795E-2</v>
      </c>
      <c r="C147" s="5">
        <v>6.8444977514445782E-3</v>
      </c>
      <c r="D147" s="5">
        <v>6.4360680989921093E-3</v>
      </c>
      <c r="E147" s="4">
        <v>8.3544084193193525E-3</v>
      </c>
      <c r="F147" s="4">
        <v>8.1719178575727653E-3</v>
      </c>
      <c r="G147" s="4">
        <v>8.1343339646631329E-3</v>
      </c>
      <c r="H147" s="4">
        <v>7.7414339218696334E-3</v>
      </c>
      <c r="J147" s="2">
        <v>43223</v>
      </c>
      <c r="K147" s="7">
        <f t="shared" si="19"/>
        <v>6.2072776999438624E-5</v>
      </c>
      <c r="L147" s="7">
        <f t="shared" si="19"/>
        <v>6.8675322259998122E-5</v>
      </c>
      <c r="M147" s="7">
        <f t="shared" si="19"/>
        <v>4.0560558708087564E-5</v>
      </c>
      <c r="N147" s="7">
        <f t="shared" si="18"/>
        <v>4.2918323070203935E-5</v>
      </c>
      <c r="O147" s="7">
        <f t="shared" si="18"/>
        <v>4.3412175400716186E-5</v>
      </c>
      <c r="P147" s="7">
        <f t="shared" si="18"/>
        <v>4.8744018886446965E-5</v>
      </c>
      <c r="Q147" s="7"/>
      <c r="R147" s="8">
        <v>41611</v>
      </c>
      <c r="S147" s="4">
        <f t="shared" si="20"/>
        <v>7.8786278627333717E-3</v>
      </c>
      <c r="T147" s="4">
        <f t="shared" si="20"/>
        <v>8.2870575151858406E-3</v>
      </c>
      <c r="U147" s="4">
        <f t="shared" si="20"/>
        <v>6.3687171948585974E-3</v>
      </c>
      <c r="V147" s="4">
        <f t="shared" si="20"/>
        <v>6.5512077566051846E-3</v>
      </c>
      <c r="W147" s="4">
        <f t="shared" si="20"/>
        <v>6.588791649514817E-3</v>
      </c>
      <c r="X147" s="4">
        <f t="shared" si="20"/>
        <v>6.9816916923083165E-3</v>
      </c>
      <c r="Z147" s="8">
        <v>41611</v>
      </c>
      <c r="AA147" s="4">
        <f t="shared" si="21"/>
        <v>0.38511491445343715</v>
      </c>
      <c r="AB147" s="4">
        <f t="shared" si="21"/>
        <v>0.46009468823873734</v>
      </c>
      <c r="AC147" s="4">
        <f t="shared" si="21"/>
        <v>0.19568807818193124</v>
      </c>
      <c r="AD147" s="4">
        <f t="shared" si="21"/>
        <v>0.21295742315917732</v>
      </c>
      <c r="AE147" s="4">
        <f t="shared" si="21"/>
        <v>0.21667211702977918</v>
      </c>
      <c r="AF147" s="4">
        <f t="shared" si="21"/>
        <v>0.25902777367672569</v>
      </c>
      <c r="AG147" s="4"/>
    </row>
    <row r="148" spans="1:33" ht="14.5" x14ac:dyDescent="0.35">
      <c r="A148" s="2">
        <v>43224</v>
      </c>
      <c r="B148" s="5">
        <v>1.2560330878677389E-2</v>
      </c>
      <c r="C148" s="5">
        <v>4.4060498476028442E-3</v>
      </c>
      <c r="D148" s="5">
        <v>5.0924662500619888E-3</v>
      </c>
      <c r="E148" s="4">
        <v>1.0177959183728224E-2</v>
      </c>
      <c r="F148" s="4">
        <v>1.0012988729036287E-2</v>
      </c>
      <c r="G148" s="4">
        <v>1.009221237777528E-2</v>
      </c>
      <c r="H148" s="4">
        <v>9.1323638870880429E-3</v>
      </c>
      <c r="J148" s="2">
        <v>43224</v>
      </c>
      <c r="K148" s="7">
        <f t="shared" si="19"/>
        <v>6.649229913374215E-5</v>
      </c>
      <c r="L148" s="7">
        <f t="shared" si="19"/>
        <v>5.5769002111325032E-5</v>
      </c>
      <c r="M148" s="7">
        <f t="shared" si="19"/>
        <v>5.6756948928949592E-6</v>
      </c>
      <c r="N148" s="7">
        <f t="shared" si="18"/>
        <v>6.488952027338154E-6</v>
      </c>
      <c r="O148" s="7">
        <f t="shared" si="18"/>
        <v>6.0916089344952778E-6</v>
      </c>
      <c r="P148" s="7">
        <f t="shared" si="18"/>
        <v>1.1750957695426114E-5</v>
      </c>
      <c r="Q148" s="7"/>
      <c r="R148" s="8">
        <v>41612</v>
      </c>
      <c r="S148" s="4">
        <f t="shared" si="20"/>
        <v>8.154281031074545E-3</v>
      </c>
      <c r="T148" s="4">
        <f t="shared" si="20"/>
        <v>7.4678646286154005E-3</v>
      </c>
      <c r="U148" s="4">
        <f t="shared" si="20"/>
        <v>2.3823716949491654E-3</v>
      </c>
      <c r="V148" s="4">
        <f t="shared" si="20"/>
        <v>2.5473421496411026E-3</v>
      </c>
      <c r="W148" s="4">
        <f t="shared" si="20"/>
        <v>2.4681185009021098E-3</v>
      </c>
      <c r="X148" s="4">
        <f t="shared" si="20"/>
        <v>3.4279669915893464E-3</v>
      </c>
      <c r="Z148" s="8">
        <v>41612</v>
      </c>
      <c r="AA148" s="4">
        <f t="shared" si="21"/>
        <v>0.80313609640463879</v>
      </c>
      <c r="AB148" s="4">
        <f t="shared" si="21"/>
        <v>0.56367217288405613</v>
      </c>
      <c r="AC148" s="4">
        <f t="shared" si="21"/>
        <v>2.3752662903529398E-2</v>
      </c>
      <c r="AD148" s="4">
        <f t="shared" si="21"/>
        <v>2.7743395347037403E-2</v>
      </c>
      <c r="AE148" s="4">
        <f t="shared" si="21"/>
        <v>2.5777304484936092E-2</v>
      </c>
      <c r="AF148" s="4">
        <f t="shared" si="21"/>
        <v>5.6645766515933893E-2</v>
      </c>
      <c r="AG148" s="4"/>
    </row>
    <row r="149" spans="1:33" ht="14.5" x14ac:dyDescent="0.35">
      <c r="A149" s="2">
        <v>43227</v>
      </c>
      <c r="B149" s="5">
        <v>6.4236607176060261E-3</v>
      </c>
      <c r="C149" s="5">
        <v>4.6805939637124538E-3</v>
      </c>
      <c r="D149" s="5">
        <v>4.9296081997454166E-3</v>
      </c>
      <c r="E149" s="4">
        <v>1.021401950867552E-2</v>
      </c>
      <c r="F149" s="4">
        <v>9.9321969158583118E-3</v>
      </c>
      <c r="G149" s="4">
        <v>1.0074224348565459E-2</v>
      </c>
      <c r="H149" s="4">
        <v>1.0456500835420671E-2</v>
      </c>
      <c r="J149" s="2">
        <v>43227</v>
      </c>
      <c r="K149" s="7">
        <f t="shared" si="19"/>
        <v>3.0382817085290753E-6</v>
      </c>
      <c r="L149" s="7">
        <f t="shared" si="19"/>
        <v>2.2321929261256268E-6</v>
      </c>
      <c r="M149" s="7">
        <f t="shared" si="19"/>
        <v>1.4366819765037793E-5</v>
      </c>
      <c r="N149" s="7">
        <f t="shared" si="18"/>
        <v>1.2309826254446602E-5</v>
      </c>
      <c r="O149" s="7">
        <f t="shared" si="18"/>
        <v>1.332661482368372E-5</v>
      </c>
      <c r="P149" s="7">
        <f t="shared" si="18"/>
        <v>1.6263799415855236E-5</v>
      </c>
      <c r="Q149" s="7"/>
      <c r="R149" s="8">
        <v>41613</v>
      </c>
      <c r="S149" s="4">
        <f t="shared" si="20"/>
        <v>1.7430667538935723E-3</v>
      </c>
      <c r="T149" s="4">
        <f t="shared" si="20"/>
        <v>1.4940525178606095E-3</v>
      </c>
      <c r="U149" s="4">
        <f t="shared" si="20"/>
        <v>3.7903587910694935E-3</v>
      </c>
      <c r="V149" s="4">
        <f t="shared" si="20"/>
        <v>3.5085361982522857E-3</v>
      </c>
      <c r="W149" s="4">
        <f t="shared" si="20"/>
        <v>3.650563630959433E-3</v>
      </c>
      <c r="X149" s="4">
        <f t="shared" si="20"/>
        <v>4.0328401178146445E-3</v>
      </c>
      <c r="Z149" s="8">
        <v>41613</v>
      </c>
      <c r="AA149" s="4">
        <f t="shared" si="21"/>
        <v>5.583975422273002E-2</v>
      </c>
      <c r="AB149" s="4">
        <f t="shared" si="21"/>
        <v>3.8348687220472799E-2</v>
      </c>
      <c r="AC149" s="4">
        <f t="shared" si="21"/>
        <v>9.2679328860898691E-2</v>
      </c>
      <c r="AD149" s="4">
        <f t="shared" si="21"/>
        <v>8.2544778090237969E-2</v>
      </c>
      <c r="AE149" s="4">
        <f t="shared" si="21"/>
        <v>8.7625236977773469E-2</v>
      </c>
      <c r="AF149" s="4">
        <f t="shared" si="21"/>
        <v>0.10155792556065335</v>
      </c>
      <c r="AG149" s="4"/>
    </row>
    <row r="150" spans="1:33" ht="14.5" x14ac:dyDescent="0.35">
      <c r="A150" s="2">
        <v>43228</v>
      </c>
      <c r="B150" s="5">
        <v>6.2785414711698838E-3</v>
      </c>
      <c r="C150" s="5">
        <v>8.8884551078081131E-3</v>
      </c>
      <c r="D150" s="5">
        <v>4.8010046593844891E-3</v>
      </c>
      <c r="E150" s="4">
        <v>9.1119407960362393E-3</v>
      </c>
      <c r="F150" s="4">
        <v>8.8649173766191646E-3</v>
      </c>
      <c r="G150" s="4">
        <v>8.8398876241704005E-3</v>
      </c>
      <c r="H150" s="4">
        <v>9.1537392628680738E-3</v>
      </c>
      <c r="J150" s="2">
        <v>43228</v>
      </c>
      <c r="K150" s="7">
        <f t="shared" si="19"/>
        <v>6.8116491907101872E-6</v>
      </c>
      <c r="L150" s="7">
        <f t="shared" si="19"/>
        <v>2.1831150301809491E-6</v>
      </c>
      <c r="M150" s="7">
        <f t="shared" si="19"/>
        <v>8.0281517341531199E-6</v>
      </c>
      <c r="N150" s="7">
        <f t="shared" si="18"/>
        <v>6.6893403242885873E-6</v>
      </c>
      <c r="O150" s="7">
        <f t="shared" si="18"/>
        <v>6.5604941154905465E-6</v>
      </c>
      <c r="P150" s="7">
        <f t="shared" si="18"/>
        <v>8.2667623413861478E-6</v>
      </c>
      <c r="Q150" s="7"/>
      <c r="R150" s="8">
        <v>41614</v>
      </c>
      <c r="S150" s="4">
        <f t="shared" si="20"/>
        <v>2.6099136366382293E-3</v>
      </c>
      <c r="T150" s="4">
        <f t="shared" si="20"/>
        <v>1.4775368117853948E-3</v>
      </c>
      <c r="U150" s="4">
        <f t="shared" si="20"/>
        <v>2.8333993248663555E-3</v>
      </c>
      <c r="V150" s="4">
        <f t="shared" si="20"/>
        <v>2.5863759054492808E-3</v>
      </c>
      <c r="W150" s="4">
        <f t="shared" si="20"/>
        <v>2.5613461530005167E-3</v>
      </c>
      <c r="X150" s="4">
        <f t="shared" si="20"/>
        <v>2.87519779169819E-3</v>
      </c>
      <c r="Z150" s="8">
        <v>41614</v>
      </c>
      <c r="AA150" s="4">
        <f t="shared" si="21"/>
        <v>5.3985938727026506E-2</v>
      </c>
      <c r="AB150" s="4">
        <f t="shared" si="21"/>
        <v>3.9443250958683951E-2</v>
      </c>
      <c r="AC150" s="4">
        <f t="shared" si="21"/>
        <v>6.1493488786765527E-2</v>
      </c>
      <c r="AD150" s="4">
        <f t="shared" si="21"/>
        <v>5.3209825238964337E-2</v>
      </c>
      <c r="AE150" s="4">
        <f t="shared" si="21"/>
        <v>5.2387737403300827E-2</v>
      </c>
      <c r="AF150" s="4">
        <f t="shared" si="21"/>
        <v>6.2923849167057622E-2</v>
      </c>
      <c r="AG150" s="4"/>
    </row>
    <row r="151" spans="1:33" ht="14.5" x14ac:dyDescent="0.35">
      <c r="A151" s="2">
        <v>43229</v>
      </c>
      <c r="B151" s="5">
        <v>6.548380646129697E-3</v>
      </c>
      <c r="C151" s="5">
        <v>3.5532428883016109E-3</v>
      </c>
      <c r="D151" s="5">
        <v>4.3571838177740574E-3</v>
      </c>
      <c r="E151" s="4">
        <v>8.4902846750116688E-3</v>
      </c>
      <c r="F151" s="4">
        <v>8.2170423860794903E-3</v>
      </c>
      <c r="G151" s="4">
        <v>8.2549532628671245E-3</v>
      </c>
      <c r="H151" s="4">
        <v>8.22858149268655E-3</v>
      </c>
      <c r="J151" s="2">
        <v>43229</v>
      </c>
      <c r="K151" s="7">
        <f t="shared" si="19"/>
        <v>8.9708501883674548E-6</v>
      </c>
      <c r="L151" s="7">
        <f t="shared" si="19"/>
        <v>4.801343540595814E-6</v>
      </c>
      <c r="M151" s="7">
        <f t="shared" si="19"/>
        <v>3.7709912573880342E-6</v>
      </c>
      <c r="N151" s="7">
        <f t="shared" si="18"/>
        <v>2.7844320023722721E-6</v>
      </c>
      <c r="O151" s="7">
        <f t="shared" si="18"/>
        <v>2.9123900961980307E-6</v>
      </c>
      <c r="P151" s="7">
        <f t="shared" si="18"/>
        <v>2.8230748847703655E-6</v>
      </c>
      <c r="Q151" s="7"/>
      <c r="R151" s="8">
        <v>41617</v>
      </c>
      <c r="S151" s="4">
        <f t="shared" si="20"/>
        <v>2.995137757828086E-3</v>
      </c>
      <c r="T151" s="4">
        <f t="shared" si="20"/>
        <v>2.1911968283556396E-3</v>
      </c>
      <c r="U151" s="4">
        <f t="shared" si="20"/>
        <v>1.9419040288819718E-3</v>
      </c>
      <c r="V151" s="4">
        <f t="shared" si="20"/>
        <v>1.6686617399497934E-3</v>
      </c>
      <c r="W151" s="4">
        <f t="shared" si="20"/>
        <v>1.7065726167374276E-3</v>
      </c>
      <c r="X151" s="4">
        <f t="shared" si="20"/>
        <v>1.680200846556853E-3</v>
      </c>
      <c r="Z151" s="8">
        <v>41617</v>
      </c>
      <c r="AA151" s="4">
        <f t="shared" si="21"/>
        <v>0.23157365499961013</v>
      </c>
      <c r="AB151" s="4">
        <f t="shared" si="21"/>
        <v>9.5501050973536783E-2</v>
      </c>
      <c r="AC151" s="4">
        <f t="shared" si="21"/>
        <v>3.0984020314499094E-2</v>
      </c>
      <c r="AD151" s="4">
        <f t="shared" si="21"/>
        <v>2.3919268923970671E-2</v>
      </c>
      <c r="AE151" s="4">
        <f t="shared" si="21"/>
        <v>2.4862460982636447E-2</v>
      </c>
      <c r="AF151" s="4">
        <f t="shared" si="21"/>
        <v>2.4205026870149249E-2</v>
      </c>
      <c r="AG151" s="4"/>
    </row>
    <row r="152" spans="1:33" ht="14.5" x14ac:dyDescent="0.35">
      <c r="A152" s="2">
        <v>43230</v>
      </c>
      <c r="B152" s="5">
        <v>5.3490002890495634E-3</v>
      </c>
      <c r="C152" s="5">
        <v>6.8503902293741703E-3</v>
      </c>
      <c r="D152" s="5">
        <v>4.6170949935913086E-3</v>
      </c>
      <c r="E152" s="4">
        <v>8.3312466713088527E-3</v>
      </c>
      <c r="F152" s="4">
        <v>8.0492950602322564E-3</v>
      </c>
      <c r="G152" s="4">
        <v>8.1216591059951673E-3</v>
      </c>
      <c r="H152" s="4">
        <v>8.0929970864443614E-3</v>
      </c>
      <c r="J152" s="2">
        <v>43230</v>
      </c>
      <c r="K152" s="7">
        <f t="shared" si="19"/>
        <v>2.2541717529079265E-6</v>
      </c>
      <c r="L152" s="7">
        <f t="shared" si="19"/>
        <v>5.3568536151983519E-7</v>
      </c>
      <c r="M152" s="7">
        <f t="shared" si="19"/>
        <v>8.8937934844986194E-6</v>
      </c>
      <c r="N152" s="7">
        <f t="shared" si="18"/>
        <v>7.2915918512765927E-6</v>
      </c>
      <c r="O152" s="7">
        <f t="shared" si="18"/>
        <v>7.6876369151861965E-6</v>
      </c>
      <c r="P152" s="7">
        <f t="shared" si="18"/>
        <v>7.5295184241129082E-6</v>
      </c>
      <c r="Q152" s="7"/>
      <c r="R152" s="8">
        <v>41618</v>
      </c>
      <c r="S152" s="4">
        <f t="shared" si="20"/>
        <v>1.5013899403246069E-3</v>
      </c>
      <c r="T152" s="4">
        <f t="shared" si="20"/>
        <v>7.3190529545825479E-4</v>
      </c>
      <c r="U152" s="4">
        <f t="shared" si="20"/>
        <v>2.9822463822592894E-3</v>
      </c>
      <c r="V152" s="4">
        <f t="shared" si="20"/>
        <v>2.700294771182693E-3</v>
      </c>
      <c r="W152" s="4">
        <f t="shared" si="20"/>
        <v>2.7726588169456039E-3</v>
      </c>
      <c r="X152" s="4">
        <f t="shared" si="20"/>
        <v>2.743996797394798E-3</v>
      </c>
      <c r="Z152" s="8">
        <v>41618</v>
      </c>
      <c r="AA152" s="4">
        <f t="shared" si="21"/>
        <v>2.8227409217201238E-2</v>
      </c>
      <c r="AB152" s="4">
        <f t="shared" si="21"/>
        <v>1.1376772229725329E-2</v>
      </c>
      <c r="AC152" s="4">
        <f t="shared" si="21"/>
        <v>8.514422515975828E-2</v>
      </c>
      <c r="AD152" s="4">
        <f t="shared" si="21"/>
        <v>7.3205114468700483E-2</v>
      </c>
      <c r="AE152" s="4">
        <f t="shared" si="21"/>
        <v>7.6234083783246254E-2</v>
      </c>
      <c r="AF152" s="4">
        <f t="shared" si="21"/>
        <v>7.5031277007972408E-2</v>
      </c>
      <c r="AG152" s="4"/>
    </row>
    <row r="153" spans="1:33" ht="14.5" x14ac:dyDescent="0.35">
      <c r="A153" s="2">
        <v>43231</v>
      </c>
      <c r="B153" s="5">
        <v>3.7519511053573989E-3</v>
      </c>
      <c r="C153" s="5">
        <v>4.8796292394399643E-3</v>
      </c>
      <c r="D153" s="5">
        <v>3.9901118725538254E-3</v>
      </c>
      <c r="E153" s="4">
        <v>7.3450264481116261E-3</v>
      </c>
      <c r="F153" s="4">
        <v>7.065454084242636E-3</v>
      </c>
      <c r="G153" s="4">
        <v>7.1503485391861384E-3</v>
      </c>
      <c r="H153" s="4">
        <v>7.0515443131883267E-3</v>
      </c>
      <c r="J153" s="2">
        <v>43231</v>
      </c>
      <c r="K153" s="7">
        <f t="shared" si="19"/>
        <v>1.2716579740879363E-6</v>
      </c>
      <c r="L153" s="7">
        <f t="shared" si="19"/>
        <v>5.6720551031590439E-8</v>
      </c>
      <c r="M153" s="7">
        <f t="shared" si="19"/>
        <v>1.2910190418708408E-5</v>
      </c>
      <c r="N153" s="7">
        <f t="shared" si="18"/>
        <v>1.097930199108134E-5</v>
      </c>
      <c r="O153" s="7">
        <f t="shared" si="18"/>
        <v>1.1549105118253761E-5</v>
      </c>
      <c r="P153" s="7">
        <f t="shared" si="18"/>
        <v>1.0887315337163991E-5</v>
      </c>
      <c r="Q153" s="7"/>
      <c r="R153" s="8">
        <v>41619</v>
      </c>
      <c r="S153" s="4">
        <f t="shared" si="20"/>
        <v>1.1276781340825654E-3</v>
      </c>
      <c r="T153" s="4">
        <f t="shared" si="20"/>
        <v>2.3816076719642646E-4</v>
      </c>
      <c r="U153" s="4">
        <f t="shared" si="20"/>
        <v>3.5930753427542272E-3</v>
      </c>
      <c r="V153" s="4">
        <f t="shared" si="20"/>
        <v>3.313502978885237E-3</v>
      </c>
      <c r="W153" s="4">
        <f t="shared" si="20"/>
        <v>3.3983974338287395E-3</v>
      </c>
      <c r="X153" s="4">
        <f t="shared" si="20"/>
        <v>3.2995932078309278E-3</v>
      </c>
      <c r="Z153" s="8">
        <v>41619</v>
      </c>
      <c r="AA153" s="4">
        <f t="shared" si="21"/>
        <v>3.1694099284680588E-2</v>
      </c>
      <c r="AB153" s="4">
        <f t="shared" si="21"/>
        <v>1.8555275062697163E-3</v>
      </c>
      <c r="AC153" s="4">
        <f t="shared" si="21"/>
        <v>0.18256260437774685</v>
      </c>
      <c r="AD153" s="4">
        <f t="shared" si="21"/>
        <v>0.16396888417825339</v>
      </c>
      <c r="AE153" s="4">
        <f t="shared" si="21"/>
        <v>0.16960793063603852</v>
      </c>
      <c r="AF153" s="4">
        <f t="shared" si="21"/>
        <v>0.16304573920798315</v>
      </c>
      <c r="AG153" s="4"/>
    </row>
    <row r="154" spans="1:33" ht="14.5" x14ac:dyDescent="0.35">
      <c r="A154" s="2">
        <v>43234</v>
      </c>
      <c r="B154" s="5">
        <v>4.4347211464250457E-3</v>
      </c>
      <c r="C154" s="5">
        <v>6.5703755244612694E-3</v>
      </c>
      <c r="D154" s="5">
        <v>5.7996734976768494E-3</v>
      </c>
      <c r="E154" s="4">
        <v>6.3824942686156747E-3</v>
      </c>
      <c r="F154" s="4">
        <v>6.1540520126818548E-3</v>
      </c>
      <c r="G154" s="4">
        <v>6.1874820669836966E-3</v>
      </c>
      <c r="H154" s="4">
        <v>6.0576068256761196E-3</v>
      </c>
      <c r="J154" s="2">
        <v>43234</v>
      </c>
      <c r="K154" s="7">
        <f t="shared" si="19"/>
        <v>4.5610196224252896E-6</v>
      </c>
      <c r="L154" s="7">
        <f t="shared" si="19"/>
        <v>1.8630949211878273E-6</v>
      </c>
      <c r="M154" s="7">
        <f t="shared" si="19"/>
        <v>3.7938201355282308E-6</v>
      </c>
      <c r="N154" s="7">
        <f t="shared" si="18"/>
        <v>2.9560986276633896E-6</v>
      </c>
      <c r="O154" s="7">
        <f t="shared" si="18"/>
        <v>3.0721708446376092E-6</v>
      </c>
      <c r="P154" s="7">
        <f t="shared" si="18"/>
        <v>2.6337579279182198E-6</v>
      </c>
      <c r="Q154" s="7"/>
      <c r="R154" s="8">
        <v>41620</v>
      </c>
      <c r="S154" s="4">
        <f t="shared" si="20"/>
        <v>2.1356543780362237E-3</v>
      </c>
      <c r="T154" s="4">
        <f t="shared" si="20"/>
        <v>1.3649523512518037E-3</v>
      </c>
      <c r="U154" s="4">
        <f t="shared" si="20"/>
        <v>1.947773122190629E-3</v>
      </c>
      <c r="V154" s="4">
        <f t="shared" si="20"/>
        <v>1.7193308662568092E-3</v>
      </c>
      <c r="W154" s="4">
        <f t="shared" si="20"/>
        <v>1.7527609205586509E-3</v>
      </c>
      <c r="X154" s="4">
        <f t="shared" si="20"/>
        <v>1.6228856792510739E-3</v>
      </c>
      <c r="Z154" s="8">
        <v>41620</v>
      </c>
      <c r="AA154" s="4">
        <f t="shared" si="21"/>
        <v>6.8063279655402376E-2</v>
      </c>
      <c r="AB154" s="4">
        <f t="shared" si="21"/>
        <v>3.2987023391080506E-2</v>
      </c>
      <c r="AC154" s="4">
        <f t="shared" si="21"/>
        <v>5.891994946022483E-2</v>
      </c>
      <c r="AD154" s="4">
        <f t="shared" si="21"/>
        <v>4.8264070728245123E-2</v>
      </c>
      <c r="AE154" s="4">
        <f t="shared" si="21"/>
        <v>4.9788178287216489E-2</v>
      </c>
      <c r="AF154" s="4">
        <f t="shared" si="21"/>
        <v>4.3941352636051922E-2</v>
      </c>
      <c r="AG154" s="4"/>
    </row>
    <row r="155" spans="1:33" ht="14.5" x14ac:dyDescent="0.35">
      <c r="A155" s="2">
        <v>43235</v>
      </c>
      <c r="B155" s="5">
        <v>5.9197003144527112E-3</v>
      </c>
      <c r="C155" s="5">
        <v>6.5585803240537643E-3</v>
      </c>
      <c r="D155" s="5">
        <v>4.5676748268306264E-3</v>
      </c>
      <c r="E155" s="4">
        <v>6.2630054048121156E-3</v>
      </c>
      <c r="F155" s="4">
        <v>6.0431963584637611E-3</v>
      </c>
      <c r="G155" s="4">
        <v>6.0991085079217132E-3</v>
      </c>
      <c r="H155" s="4">
        <v>5.8778132538787886E-3</v>
      </c>
      <c r="J155" s="2">
        <v>43235</v>
      </c>
      <c r="K155" s="7">
        <f t="shared" si="19"/>
        <v>4.0816766666784174E-7</v>
      </c>
      <c r="L155" s="7">
        <f t="shared" si="19"/>
        <v>1.8279729191797362E-6</v>
      </c>
      <c r="M155" s="7">
        <f t="shared" si="19"/>
        <v>1.1785838506667878E-7</v>
      </c>
      <c r="N155" s="7">
        <f t="shared" si="18"/>
        <v>1.5251272886379166E-8</v>
      </c>
      <c r="O155" s="7">
        <f t="shared" si="18"/>
        <v>3.2187299883810828E-8</v>
      </c>
      <c r="P155" s="7">
        <f t="shared" si="18"/>
        <v>1.7545258435234623E-9</v>
      </c>
      <c r="Q155" s="7"/>
      <c r="R155" s="8">
        <v>41621</v>
      </c>
      <c r="S155" s="4">
        <f t="shared" si="20"/>
        <v>6.3888000960105312E-4</v>
      </c>
      <c r="T155" s="4">
        <f t="shared" si="20"/>
        <v>1.3520254876220848E-3</v>
      </c>
      <c r="U155" s="4">
        <f t="shared" si="20"/>
        <v>3.4330509035940433E-4</v>
      </c>
      <c r="V155" s="4">
        <f t="shared" si="20"/>
        <v>1.2349604401104986E-4</v>
      </c>
      <c r="W155" s="4">
        <f t="shared" si="20"/>
        <v>1.7940819346900193E-4</v>
      </c>
      <c r="X155" s="4">
        <f t="shared" si="20"/>
        <v>4.1887060573922615E-5</v>
      </c>
      <c r="Z155" s="8">
        <v>41621</v>
      </c>
      <c r="AA155" s="4">
        <f t="shared" si="21"/>
        <v>5.0770139206111065E-3</v>
      </c>
      <c r="AB155" s="4">
        <f t="shared" si="21"/>
        <v>3.671708899896986E-2</v>
      </c>
      <c r="AC155" s="4">
        <f t="shared" si="21"/>
        <v>1.559589091544078E-3</v>
      </c>
      <c r="AD155" s="4">
        <f t="shared" si="21"/>
        <v>2.1169489442440792E-4</v>
      </c>
      <c r="AE155" s="4">
        <f t="shared" si="21"/>
        <v>4.413109818133254E-4</v>
      </c>
      <c r="AF155" s="4">
        <f t="shared" si="21"/>
        <v>2.5272082561089704E-5</v>
      </c>
      <c r="AG155" s="4"/>
    </row>
    <row r="156" spans="1:33" ht="14.5" x14ac:dyDescent="0.35">
      <c r="A156" s="2">
        <v>43236</v>
      </c>
      <c r="B156" s="5">
        <v>3.337716038678776E-3</v>
      </c>
      <c r="C156" s="5">
        <v>5.5165053345263004E-3</v>
      </c>
      <c r="D156" s="5">
        <v>5.4986597970128059E-3</v>
      </c>
      <c r="E156" s="4">
        <v>6.3762082510065085E-3</v>
      </c>
      <c r="F156" s="4">
        <v>6.1514919947949767E-3</v>
      </c>
      <c r="G156" s="4">
        <v>6.2577535288253373E-3</v>
      </c>
      <c r="H156" s="4">
        <v>5.9078002083924096E-3</v>
      </c>
      <c r="J156" s="2">
        <v>43236</v>
      </c>
      <c r="K156" s="7">
        <f t="shared" si="19"/>
        <v>4.7471227956997513E-6</v>
      </c>
      <c r="L156" s="7">
        <f t="shared" si="19"/>
        <v>4.6696779266828027E-6</v>
      </c>
      <c r="M156" s="7">
        <f t="shared" si="19"/>
        <v>9.2324349243762774E-6</v>
      </c>
      <c r="N156" s="7">
        <f t="shared" si="18"/>
        <v>7.9173351312176384E-6</v>
      </c>
      <c r="O156" s="7">
        <f t="shared" si="18"/>
        <v>8.5266189438614287E-6</v>
      </c>
      <c r="P156" s="7">
        <f t="shared" si="18"/>
        <v>6.6053326394126173E-6</v>
      </c>
      <c r="Q156" s="7"/>
      <c r="R156" s="8">
        <v>41624</v>
      </c>
      <c r="S156" s="4">
        <f t="shared" si="20"/>
        <v>2.1787892958475244E-3</v>
      </c>
      <c r="T156" s="4">
        <f t="shared" si="20"/>
        <v>2.1609437583340299E-3</v>
      </c>
      <c r="U156" s="4">
        <f t="shared" si="20"/>
        <v>3.0384922123277325E-3</v>
      </c>
      <c r="V156" s="4">
        <f t="shared" si="20"/>
        <v>2.8137759561162007E-3</v>
      </c>
      <c r="W156" s="4">
        <f t="shared" si="20"/>
        <v>2.9200374901465613E-3</v>
      </c>
      <c r="X156" s="4">
        <f t="shared" si="20"/>
        <v>2.5700841697136336E-3</v>
      </c>
      <c r="Z156" s="8">
        <v>41624</v>
      </c>
      <c r="AA156" s="4">
        <f t="shared" si="21"/>
        <v>0.10749956539999284</v>
      </c>
      <c r="AB156" s="4">
        <f t="shared" si="21"/>
        <v>0.1062230095154153</v>
      </c>
      <c r="AC156" s="4">
        <f t="shared" si="21"/>
        <v>0.17075093859551282</v>
      </c>
      <c r="AD156" s="4">
        <f t="shared" si="21"/>
        <v>0.15399432403400715</v>
      </c>
      <c r="AE156" s="4">
        <f t="shared" si="21"/>
        <v>0.16190738983954711</v>
      </c>
      <c r="AF156" s="4">
        <f t="shared" si="21"/>
        <v>0.13595445112354376</v>
      </c>
      <c r="AG156" s="4"/>
    </row>
    <row r="157" spans="1:33" ht="14.5" x14ac:dyDescent="0.35">
      <c r="A157" s="2">
        <v>43237</v>
      </c>
      <c r="B157" s="5">
        <v>5.2749889465919216E-3</v>
      </c>
      <c r="C157" s="5">
        <v>7.3176431469619274E-3</v>
      </c>
      <c r="D157" s="5">
        <v>5.7193604297935963E-3</v>
      </c>
      <c r="E157" s="4">
        <v>5.6823405254905722E-3</v>
      </c>
      <c r="F157" s="4">
        <v>5.4443325712818635E-3</v>
      </c>
      <c r="G157" s="4">
        <v>5.522228790312533E-3</v>
      </c>
      <c r="H157" s="4">
        <v>5.3682633358812923E-3</v>
      </c>
      <c r="J157" s="2">
        <v>43237</v>
      </c>
      <c r="K157" s="7">
        <f t="shared" si="19"/>
        <v>4.1724361822892281E-6</v>
      </c>
      <c r="L157" s="7">
        <f t="shared" si="19"/>
        <v>1.9746601508285624E-7</v>
      </c>
      <c r="M157" s="7">
        <f t="shared" si="19"/>
        <v>1.6593530883122357E-7</v>
      </c>
      <c r="N157" s="7">
        <f t="shared" si="18"/>
        <v>2.8677263223127894E-8</v>
      </c>
      <c r="O157" s="7">
        <f t="shared" si="18"/>
        <v>6.1127540322992353E-8</v>
      </c>
      <c r="P157" s="7">
        <f t="shared" si="18"/>
        <v>8.7001116973050648E-9</v>
      </c>
      <c r="Q157" s="7"/>
      <c r="R157" s="8">
        <v>41625</v>
      </c>
      <c r="S157" s="4">
        <f t="shared" si="20"/>
        <v>2.0426542003700058E-3</v>
      </c>
      <c r="T157" s="4">
        <f t="shared" si="20"/>
        <v>4.4437148320167468E-4</v>
      </c>
      <c r="U157" s="4">
        <f t="shared" si="20"/>
        <v>4.0735157889865061E-4</v>
      </c>
      <c r="V157" s="4">
        <f t="shared" si="20"/>
        <v>1.6934362468994189E-4</v>
      </c>
      <c r="W157" s="4">
        <f t="shared" si="20"/>
        <v>2.472398437206114E-4</v>
      </c>
      <c r="X157" s="4">
        <f t="shared" si="20"/>
        <v>9.3274389289370666E-5</v>
      </c>
      <c r="Z157" s="8">
        <v>41625</v>
      </c>
      <c r="AA157" s="4">
        <f t="shared" si="21"/>
        <v>4.8170721202035249E-2</v>
      </c>
      <c r="AB157" s="4">
        <f t="shared" si="21"/>
        <v>3.1843925800021378E-3</v>
      </c>
      <c r="AC157" s="4">
        <f t="shared" si="21"/>
        <v>2.6993407820863347E-3</v>
      </c>
      <c r="AD157" s="4">
        <f t="shared" si="21"/>
        <v>4.9401829795425733E-4</v>
      </c>
      <c r="AE157" s="4">
        <f t="shared" si="21"/>
        <v>1.0332117965072829E-3</v>
      </c>
      <c r="AF157" s="4">
        <f t="shared" si="21"/>
        <v>1.5271954885331951E-4</v>
      </c>
      <c r="AG157" s="4"/>
    </row>
    <row r="158" spans="1:33" ht="14.5" x14ac:dyDescent="0.35">
      <c r="A158" s="2">
        <v>43238</v>
      </c>
      <c r="B158" s="5">
        <v>2.9525862688845718E-3</v>
      </c>
      <c r="C158" s="5">
        <v>6.1029857024550438E-3</v>
      </c>
      <c r="D158" s="5">
        <v>5.7255434803664684E-3</v>
      </c>
      <c r="E158" s="4">
        <v>5.946771124828297E-3</v>
      </c>
      <c r="F158" s="4">
        <v>5.6530029371209267E-3</v>
      </c>
      <c r="G158" s="4">
        <v>5.8333564090595489E-3</v>
      </c>
      <c r="H158" s="4">
        <v>5.496170588780212E-3</v>
      </c>
      <c r="J158" s="2">
        <v>43238</v>
      </c>
      <c r="K158" s="7">
        <f t="shared" si="19"/>
        <v>9.9250165910411501E-6</v>
      </c>
      <c r="L158" s="7">
        <f t="shared" si="19"/>
        <v>7.6892916967094559E-6</v>
      </c>
      <c r="M158" s="7">
        <f t="shared" si="19"/>
        <v>8.9651429515627471E-6</v>
      </c>
      <c r="N158" s="7">
        <f t="shared" si="18"/>
        <v>7.2922501820887356E-6</v>
      </c>
      <c r="O158" s="7">
        <f t="shared" si="18"/>
        <v>8.2988366005237567E-6</v>
      </c>
      <c r="P158" s="7">
        <f t="shared" si="18"/>
        <v>6.4698211924189663E-6</v>
      </c>
      <c r="Q158" s="7"/>
      <c r="R158" s="8">
        <v>41626</v>
      </c>
      <c r="S158" s="4">
        <f t="shared" si="20"/>
        <v>3.150399433570472E-3</v>
      </c>
      <c r="T158" s="4">
        <f t="shared" si="20"/>
        <v>2.7729572114818966E-3</v>
      </c>
      <c r="U158" s="4">
        <f t="shared" si="20"/>
        <v>2.9941848559437252E-3</v>
      </c>
      <c r="V158" s="4">
        <f t="shared" si="20"/>
        <v>2.7004166682363549E-3</v>
      </c>
      <c r="W158" s="4">
        <f t="shared" si="20"/>
        <v>2.880770140174977E-3</v>
      </c>
      <c r="X158" s="4">
        <f t="shared" si="20"/>
        <v>2.5435843198956401E-3</v>
      </c>
      <c r="Z158" s="8">
        <v>41626</v>
      </c>
      <c r="AA158" s="4">
        <f t="shared" si="21"/>
        <v>0.20989036174217057</v>
      </c>
      <c r="AB158" s="4">
        <f t="shared" si="21"/>
        <v>0.17794262654737469</v>
      </c>
      <c r="AC158" s="4">
        <f t="shared" si="21"/>
        <v>0.19666933896484862</v>
      </c>
      <c r="AD158" s="4">
        <f t="shared" si="21"/>
        <v>0.1718094490864126</v>
      </c>
      <c r="AE158" s="4">
        <f t="shared" si="21"/>
        <v>0.18706670432628991</v>
      </c>
      <c r="AF158" s="4">
        <f t="shared" si="21"/>
        <v>0.15857800717258241</v>
      </c>
      <c r="AG158" s="4"/>
    </row>
    <row r="159" spans="1:33" ht="14.5" x14ac:dyDescent="0.35">
      <c r="A159" s="2">
        <v>43241</v>
      </c>
      <c r="B159" s="5">
        <v>8.376894875538974E-3</v>
      </c>
      <c r="C159" s="5">
        <v>7.2537818923592567E-3</v>
      </c>
      <c r="D159" s="5">
        <v>6.8000713363289833E-3</v>
      </c>
      <c r="E159" s="4">
        <v>5.5434068705199112E-3</v>
      </c>
      <c r="F159" s="4">
        <v>5.3196504059935109E-3</v>
      </c>
      <c r="G159" s="4">
        <v>5.3792752200196867E-3</v>
      </c>
      <c r="H159" s="4">
        <v>5.246899115744926E-3</v>
      </c>
      <c r="J159" s="2">
        <v>43241</v>
      </c>
      <c r="K159" s="7">
        <f t="shared" si="19"/>
        <v>1.2613827729868439E-6</v>
      </c>
      <c r="L159" s="7">
        <f t="shared" si="19"/>
        <v>2.486372473806721E-6</v>
      </c>
      <c r="M159" s="7">
        <f t="shared" si="19"/>
        <v>8.0286542745869081E-6</v>
      </c>
      <c r="N159" s="7">
        <f t="shared" si="18"/>
        <v>9.3467437465663193E-6</v>
      </c>
      <c r="O159" s="7">
        <f t="shared" si="18"/>
        <v>8.9857235991555711E-6</v>
      </c>
      <c r="P159" s="7">
        <f t="shared" si="18"/>
        <v>9.7968734563287195E-6</v>
      </c>
      <c r="Q159" s="7"/>
      <c r="R159" s="8">
        <v>41627</v>
      </c>
      <c r="S159" s="4">
        <f t="shared" si="20"/>
        <v>1.1231129831797172E-3</v>
      </c>
      <c r="T159" s="4">
        <f t="shared" si="20"/>
        <v>1.5768235392099907E-3</v>
      </c>
      <c r="U159" s="4">
        <f t="shared" si="20"/>
        <v>2.8334880050190627E-3</v>
      </c>
      <c r="V159" s="4">
        <f t="shared" si="20"/>
        <v>3.057244469545463E-3</v>
      </c>
      <c r="W159" s="4">
        <f t="shared" si="20"/>
        <v>2.9976196555192873E-3</v>
      </c>
      <c r="X159" s="4">
        <f t="shared" si="20"/>
        <v>3.129995759794048E-3</v>
      </c>
      <c r="Z159" s="8">
        <v>41627</v>
      </c>
      <c r="AA159" s="4">
        <f t="shared" si="21"/>
        <v>1.0877036594797218E-2</v>
      </c>
      <c r="AB159" s="4">
        <f t="shared" si="21"/>
        <v>2.3339178833758245E-2</v>
      </c>
      <c r="AC159" s="4">
        <f t="shared" si="21"/>
        <v>9.8277559747501186E-2</v>
      </c>
      <c r="AD159" s="4">
        <f t="shared" si="21"/>
        <v>0.12063806105611263</v>
      </c>
      <c r="AE159" s="4">
        <f t="shared" si="21"/>
        <v>0.11432978812014949</v>
      </c>
      <c r="AF159" s="4">
        <f t="shared" si="21"/>
        <v>0.12870196443168069</v>
      </c>
      <c r="AG159" s="4"/>
    </row>
    <row r="160" spans="1:33" ht="14.5" x14ac:dyDescent="0.35">
      <c r="A160" s="2">
        <v>43242</v>
      </c>
      <c r="B160" s="5">
        <v>5.0245664019471928E-3</v>
      </c>
      <c r="C160" s="5">
        <v>6.7656026221811771E-3</v>
      </c>
      <c r="D160" s="5">
        <v>7.6673887670040131E-3</v>
      </c>
      <c r="E160" s="4">
        <v>6.6880833783480769E-3</v>
      </c>
      <c r="F160" s="4">
        <v>6.4157264987904083E-3</v>
      </c>
      <c r="G160" s="4">
        <v>6.6316739456494011E-3</v>
      </c>
      <c r="H160" s="4">
        <v>6.0537533161556471E-3</v>
      </c>
      <c r="J160" s="2">
        <v>43242</v>
      </c>
      <c r="K160" s="7">
        <f t="shared" si="19"/>
        <v>3.0312071201666388E-6</v>
      </c>
      <c r="L160" s="7">
        <f t="shared" si="19"/>
        <v>6.9845100532445246E-6</v>
      </c>
      <c r="M160" s="7">
        <f t="shared" si="19"/>
        <v>2.7672887307739392E-6</v>
      </c>
      <c r="N160" s="7">
        <f t="shared" si="18"/>
        <v>1.9353264150488248E-6</v>
      </c>
      <c r="O160" s="7">
        <f t="shared" si="18"/>
        <v>2.582794657024545E-6</v>
      </c>
      <c r="P160" s="7">
        <f t="shared" si="18"/>
        <v>1.0592257043779201E-6</v>
      </c>
      <c r="Q160" s="7"/>
      <c r="R160" s="8">
        <v>41628</v>
      </c>
      <c r="S160" s="4">
        <f t="shared" si="20"/>
        <v>1.7410362202339843E-3</v>
      </c>
      <c r="T160" s="4">
        <f t="shared" si="20"/>
        <v>2.6428223650568202E-3</v>
      </c>
      <c r="U160" s="4">
        <f t="shared" si="20"/>
        <v>1.6635169764008841E-3</v>
      </c>
      <c r="V160" s="4">
        <f t="shared" si="20"/>
        <v>1.3911600968432155E-3</v>
      </c>
      <c r="W160" s="4">
        <f t="shared" si="20"/>
        <v>1.6071075437022082E-3</v>
      </c>
      <c r="X160" s="4">
        <f t="shared" si="20"/>
        <v>1.0291869142084542E-3</v>
      </c>
      <c r="Z160" s="8">
        <v>41628</v>
      </c>
      <c r="AA160" s="4">
        <f t="shared" si="21"/>
        <v>4.017571623943228E-2</v>
      </c>
      <c r="AB160" s="4">
        <f t="shared" si="21"/>
        <v>7.7953451818886688E-2</v>
      </c>
      <c r="AC160" s="4">
        <f t="shared" si="21"/>
        <v>3.7259676050479529E-2</v>
      </c>
      <c r="AD160" s="4">
        <f t="shared" si="21"/>
        <v>2.7577137942201402E-2</v>
      </c>
      <c r="AE160" s="4">
        <f t="shared" si="21"/>
        <v>3.5179948562015673E-2</v>
      </c>
      <c r="AF160" s="4">
        <f t="shared" si="21"/>
        <v>1.6331231017748138E-2</v>
      </c>
      <c r="AG160" s="4"/>
    </row>
    <row r="161" spans="1:33" ht="14.5" x14ac:dyDescent="0.35">
      <c r="A161" s="2">
        <v>43243</v>
      </c>
      <c r="B161" s="5">
        <v>6.4624664638340424E-3</v>
      </c>
      <c r="C161" s="5">
        <v>6.4549120143055916E-3</v>
      </c>
      <c r="D161" s="5">
        <v>6.6875549964606762E-3</v>
      </c>
      <c r="E161" s="4">
        <v>6.0860810165489099E-3</v>
      </c>
      <c r="F161" s="4">
        <v>5.8366571781238259E-3</v>
      </c>
      <c r="G161" s="4">
        <v>5.9593171863521824E-3</v>
      </c>
      <c r="H161" s="4">
        <v>5.6953838409531908E-3</v>
      </c>
      <c r="J161" s="2">
        <v>43243</v>
      </c>
      <c r="K161" s="7">
        <f t="shared" si="19"/>
        <v>5.7069707677910748E-11</v>
      </c>
      <c r="L161" s="7">
        <f t="shared" si="19"/>
        <v>5.0664847520011187E-8</v>
      </c>
      <c r="M161" s="7">
        <f t="shared" si="19"/>
        <v>1.4166600492802924E-7</v>
      </c>
      <c r="N161" s="7">
        <f t="shared" si="18"/>
        <v>3.9163726208113141E-7</v>
      </c>
      <c r="O161" s="7">
        <f t="shared" si="18"/>
        <v>2.5315919543051775E-7</v>
      </c>
      <c r="P161" s="7">
        <f t="shared" si="18"/>
        <v>5.8841575032576677E-7</v>
      </c>
      <c r="Q161" s="7"/>
      <c r="R161" s="8">
        <v>41631</v>
      </c>
      <c r="S161" s="4">
        <f t="shared" si="20"/>
        <v>7.5544495284508156E-6</v>
      </c>
      <c r="T161" s="4">
        <f t="shared" si="20"/>
        <v>2.2508853262663379E-4</v>
      </c>
      <c r="U161" s="4">
        <f t="shared" si="20"/>
        <v>3.7638544728513246E-4</v>
      </c>
      <c r="V161" s="4">
        <f t="shared" si="20"/>
        <v>6.2580928571021651E-4</v>
      </c>
      <c r="W161" s="4">
        <f t="shared" si="20"/>
        <v>5.0314927748186002E-4</v>
      </c>
      <c r="X161" s="4">
        <f t="shared" si="20"/>
        <v>7.6708262288085159E-4</v>
      </c>
      <c r="Z161" s="8">
        <v>41631</v>
      </c>
      <c r="AA161" s="4">
        <f t="shared" si="21"/>
        <v>6.8431540256597145E-7</v>
      </c>
      <c r="AB161" s="4">
        <f t="shared" si="21"/>
        <v>5.7946394322949679E-4</v>
      </c>
      <c r="AC161" s="4">
        <f t="shared" si="21"/>
        <v>1.8369600782950357E-3</v>
      </c>
      <c r="AD161" s="4">
        <f t="shared" si="21"/>
        <v>5.3676788635954598E-3</v>
      </c>
      <c r="AE161" s="4">
        <f t="shared" si="21"/>
        <v>3.3755505959180976E-3</v>
      </c>
      <c r="AF161" s="4">
        <f t="shared" si="21"/>
        <v>8.3299175049977858E-3</v>
      </c>
      <c r="AG161" s="4"/>
    </row>
    <row r="162" spans="1:33" ht="14.5" x14ac:dyDescent="0.35">
      <c r="A162" s="2">
        <v>43244</v>
      </c>
      <c r="B162" s="5">
        <v>8.9047830823047649E-3</v>
      </c>
      <c r="C162" s="5">
        <v>6.0980324633419514E-3</v>
      </c>
      <c r="D162" s="5">
        <v>6.3318060711026192E-3</v>
      </c>
      <c r="E162" s="4">
        <v>6.5407310922234825E-3</v>
      </c>
      <c r="F162" s="4">
        <v>6.298689155505262E-3</v>
      </c>
      <c r="G162" s="4">
        <v>6.4367312778368874E-3</v>
      </c>
      <c r="H162" s="4">
        <v>6.1038517058602691E-3</v>
      </c>
      <c r="J162" s="2">
        <v>43244</v>
      </c>
      <c r="K162" s="7">
        <f t="shared" si="19"/>
        <v>7.877849037048137E-6</v>
      </c>
      <c r="L162" s="7">
        <f t="shared" si="19"/>
        <v>6.6202107001747268E-6</v>
      </c>
      <c r="M162" s="7">
        <f t="shared" si="19"/>
        <v>5.5887418118072721E-6</v>
      </c>
      <c r="N162" s="7">
        <f t="shared" si="18"/>
        <v>6.7917255553012525E-6</v>
      </c>
      <c r="O162" s="7">
        <f t="shared" si="18"/>
        <v>6.0912797095371464E-6</v>
      </c>
      <c r="P162" s="7">
        <f t="shared" si="18"/>
        <v>7.845216575551257E-6</v>
      </c>
      <c r="Q162" s="7"/>
      <c r="R162" s="8">
        <v>41632</v>
      </c>
      <c r="S162" s="4">
        <f t="shared" si="20"/>
        <v>2.8067506189628135E-3</v>
      </c>
      <c r="T162" s="4">
        <f t="shared" si="20"/>
        <v>2.5729770112021457E-3</v>
      </c>
      <c r="U162" s="4">
        <f t="shared" si="20"/>
        <v>2.3640519900812824E-3</v>
      </c>
      <c r="V162" s="4">
        <f t="shared" si="20"/>
        <v>2.6060939267995029E-3</v>
      </c>
      <c r="W162" s="4">
        <f t="shared" si="20"/>
        <v>2.4680518044678775E-3</v>
      </c>
      <c r="X162" s="4">
        <f t="shared" si="20"/>
        <v>2.8009313764444958E-3</v>
      </c>
      <c r="Z162" s="8">
        <v>41632</v>
      </c>
      <c r="AA162" s="4">
        <f t="shared" si="21"/>
        <v>8.1649126282633322E-2</v>
      </c>
      <c r="AB162" s="4">
        <f t="shared" si="21"/>
        <v>6.5354477241196474E-2</v>
      </c>
      <c r="AC162" s="4">
        <f t="shared" si="21"/>
        <v>5.2895825057169388E-2</v>
      </c>
      <c r="AD162" s="4">
        <f t="shared" si="21"/>
        <v>6.7504776069525541E-2</v>
      </c>
      <c r="AE162" s="4">
        <f t="shared" si="21"/>
        <v>5.8864763305832346E-2</v>
      </c>
      <c r="AF162" s="4">
        <f t="shared" si="21"/>
        <v>8.1210770968289436E-2</v>
      </c>
      <c r="AG162" s="4"/>
    </row>
    <row r="163" spans="1:33" ht="14.5" x14ac:dyDescent="0.35">
      <c r="A163" s="2">
        <v>43245</v>
      </c>
      <c r="B163" s="5">
        <v>3.804573131469586E-3</v>
      </c>
      <c r="C163" s="5">
        <v>3.4131025895476341E-3</v>
      </c>
      <c r="D163" s="5">
        <v>6.448457483202219E-3</v>
      </c>
      <c r="E163" s="4">
        <v>7.0145335365962716E-3</v>
      </c>
      <c r="F163" s="4">
        <v>6.9491018317522279E-3</v>
      </c>
      <c r="G163" s="4">
        <v>6.9783707432542873E-3</v>
      </c>
      <c r="H163" s="4">
        <v>6.5366770236916349E-3</v>
      </c>
      <c r="J163" s="2">
        <v>43245</v>
      </c>
      <c r="K163" s="7">
        <f t="shared" si="19"/>
        <v>1.5324918519266668E-7</v>
      </c>
      <c r="L163" s="7">
        <f t="shared" si="19"/>
        <v>6.9901244653366849E-6</v>
      </c>
      <c r="M163" s="7">
        <f t="shared" si="19"/>
        <v>1.0303845802481075E-5</v>
      </c>
      <c r="N163" s="7">
        <f t="shared" si="18"/>
        <v>9.8880607469012422E-6</v>
      </c>
      <c r="O163" s="7">
        <f t="shared" si="18"/>
        <v>1.0072991280570274E-5</v>
      </c>
      <c r="P163" s="7">
        <f t="shared" si="18"/>
        <v>7.4643916778948694E-6</v>
      </c>
      <c r="Q163" s="7"/>
      <c r="R163" s="8">
        <v>41634</v>
      </c>
      <c r="S163" s="4">
        <f t="shared" si="20"/>
        <v>3.9147054192195186E-4</v>
      </c>
      <c r="T163" s="4">
        <f t="shared" si="20"/>
        <v>2.643884351732633E-3</v>
      </c>
      <c r="U163" s="4">
        <f t="shared" si="20"/>
        <v>3.2099604051266857E-3</v>
      </c>
      <c r="V163" s="4">
        <f t="shared" si="20"/>
        <v>3.1445287002826419E-3</v>
      </c>
      <c r="W163" s="4">
        <f t="shared" si="20"/>
        <v>3.1737976117847014E-3</v>
      </c>
      <c r="X163" s="4">
        <f t="shared" si="20"/>
        <v>2.7321038922220489E-3</v>
      </c>
      <c r="Z163" s="8">
        <v>41634</v>
      </c>
      <c r="AA163" s="4">
        <f t="shared" si="21"/>
        <v>6.1143180167979594E-3</v>
      </c>
      <c r="AB163" s="4">
        <f t="shared" si="21"/>
        <v>0.11763455077168139</v>
      </c>
      <c r="AC163" s="4">
        <f t="shared" si="21"/>
        <v>0.1541647557995045</v>
      </c>
      <c r="AD163" s="4">
        <f t="shared" si="21"/>
        <v>0.14989996789270843</v>
      </c>
      <c r="AE163" s="4">
        <f t="shared" si="21"/>
        <v>0.15180671499092435</v>
      </c>
      <c r="AF163" s="4">
        <f t="shared" si="21"/>
        <v>0.12325988016589173</v>
      </c>
      <c r="AG163" s="4"/>
    </row>
    <row r="164" spans="1:33" ht="14.5" x14ac:dyDescent="0.35">
      <c r="A164" s="2">
        <v>43249</v>
      </c>
      <c r="B164" s="5">
        <v>1.093465875718269E-2</v>
      </c>
      <c r="C164" s="5">
        <v>4.815736785531044E-3</v>
      </c>
      <c r="D164" s="5">
        <v>4.9425233155488968E-3</v>
      </c>
      <c r="E164" s="4">
        <v>6.2043392591234784E-3</v>
      </c>
      <c r="F164" s="4">
        <v>6.0874658081573486E-3</v>
      </c>
      <c r="G164" s="4">
        <v>6.0592639899460926E-3</v>
      </c>
      <c r="H164" s="4">
        <v>6.1659087423665097E-3</v>
      </c>
      <c r="J164" s="2">
        <v>43249</v>
      </c>
      <c r="K164" s="7">
        <f t="shared" si="19"/>
        <v>3.7441206095161265E-5</v>
      </c>
      <c r="L164" s="7">
        <f t="shared" si="19"/>
        <v>3.590568715088381E-5</v>
      </c>
      <c r="M164" s="7">
        <f t="shared" si="19"/>
        <v>2.237592255371915E-5</v>
      </c>
      <c r="N164" s="7">
        <f t="shared" si="19"/>
        <v>2.3495279485080984E-5</v>
      </c>
      <c r="O164" s="7">
        <f t="shared" si="19"/>
        <v>2.3769474136397992E-5</v>
      </c>
      <c r="P164" s="7">
        <f t="shared" si="19"/>
        <v>2.2740976703809317E-5</v>
      </c>
      <c r="Q164" s="7"/>
      <c r="R164" s="8">
        <v>41635</v>
      </c>
      <c r="S164" s="4">
        <f t="shared" si="20"/>
        <v>6.1189219716516457E-3</v>
      </c>
      <c r="T164" s="4">
        <f t="shared" si="20"/>
        <v>5.9921354416337929E-3</v>
      </c>
      <c r="U164" s="4">
        <f t="shared" si="20"/>
        <v>4.7303194980592113E-3</v>
      </c>
      <c r="V164" s="4">
        <f t="shared" si="20"/>
        <v>4.8471929490253411E-3</v>
      </c>
      <c r="W164" s="4">
        <f t="shared" si="20"/>
        <v>4.8753947672365971E-3</v>
      </c>
      <c r="X164" s="4">
        <f t="shared" si="20"/>
        <v>4.76875001481618E-3</v>
      </c>
      <c r="Z164" s="8">
        <v>41635</v>
      </c>
      <c r="AA164" s="4">
        <f t="shared" si="21"/>
        <v>0.45056132580197472</v>
      </c>
      <c r="AB164" s="4">
        <f t="shared" si="21"/>
        <v>0.41830216277757071</v>
      </c>
      <c r="AC164" s="4">
        <f t="shared" si="21"/>
        <v>0.19573263463718593</v>
      </c>
      <c r="AD164" s="4">
        <f t="shared" si="21"/>
        <v>0.210552358715421</v>
      </c>
      <c r="AE164" s="4">
        <f t="shared" si="21"/>
        <v>0.21426920434320373</v>
      </c>
      <c r="AF164" s="4">
        <f t="shared" si="21"/>
        <v>0.20050395198645954</v>
      </c>
      <c r="AG164" s="4"/>
    </row>
    <row r="165" spans="1:33" ht="14.5" x14ac:dyDescent="0.35">
      <c r="A165" s="2">
        <v>43250</v>
      </c>
      <c r="B165" s="5">
        <v>6.8858428078797463E-3</v>
      </c>
      <c r="C165" s="5">
        <v>4.1885972023010254E-3</v>
      </c>
      <c r="D165" s="5">
        <v>4.745854064822197E-3</v>
      </c>
      <c r="E165" s="4">
        <v>7.5292554842036905E-3</v>
      </c>
      <c r="F165" s="4">
        <v>7.3044192225522513E-3</v>
      </c>
      <c r="G165" s="4">
        <v>7.531767922650077E-3</v>
      </c>
      <c r="H165" s="4">
        <v>6.987629198723198E-3</v>
      </c>
      <c r="J165" s="2">
        <v>43250</v>
      </c>
      <c r="K165" s="7">
        <f t="shared" ref="K165:P207" si="22">($B165-C165)^2</f>
        <v>7.2751338568137209E-6</v>
      </c>
      <c r="L165" s="7">
        <f t="shared" si="22"/>
        <v>4.5795518204130297E-6</v>
      </c>
      <c r="M165" s="7">
        <f t="shared" si="22"/>
        <v>4.1397987205434062E-7</v>
      </c>
      <c r="N165" s="7">
        <f t="shared" si="22"/>
        <v>1.7520621492008887E-7</v>
      </c>
      <c r="O165" s="7">
        <f t="shared" si="22"/>
        <v>4.1721925389106491E-7</v>
      </c>
      <c r="P165" s="7">
        <f t="shared" si="22"/>
        <v>1.0360469360935921E-8</v>
      </c>
      <c r="Q165" s="7"/>
      <c r="R165" s="8">
        <v>41638</v>
      </c>
      <c r="S165" s="4">
        <f t="shared" si="20"/>
        <v>2.6972456055787209E-3</v>
      </c>
      <c r="T165" s="4">
        <f t="shared" si="20"/>
        <v>2.1399887430575493E-3</v>
      </c>
      <c r="U165" s="4">
        <f t="shared" si="20"/>
        <v>6.4341267632394422E-4</v>
      </c>
      <c r="V165" s="4">
        <f t="shared" si="20"/>
        <v>4.1857641467250503E-4</v>
      </c>
      <c r="W165" s="4">
        <f t="shared" si="20"/>
        <v>6.4592511477033071E-4</v>
      </c>
      <c r="X165" s="4">
        <f t="shared" si="20"/>
        <v>1.0178639084345176E-4</v>
      </c>
      <c r="Z165" s="8">
        <v>41638</v>
      </c>
      <c r="AA165" s="4">
        <f t="shared" si="21"/>
        <v>0.14684797129998084</v>
      </c>
      <c r="AB165" s="4">
        <f t="shared" si="21"/>
        <v>7.8721391130029517E-2</v>
      </c>
      <c r="AC165" s="4">
        <f t="shared" si="21"/>
        <v>3.8736069929439232E-3</v>
      </c>
      <c r="AD165" s="4">
        <f t="shared" si="21"/>
        <v>1.7074568050943206E-3</v>
      </c>
      <c r="AE165" s="4">
        <f t="shared" si="21"/>
        <v>3.9021686295623859E-3</v>
      </c>
      <c r="AF165" s="4">
        <f t="shared" si="21"/>
        <v>1.0713540955809009E-4</v>
      </c>
      <c r="AG165" s="4"/>
    </row>
    <row r="166" spans="1:33" ht="14.5" x14ac:dyDescent="0.35">
      <c r="A166" s="2">
        <v>43251</v>
      </c>
      <c r="B166" s="5">
        <v>6.1867771281872274E-3</v>
      </c>
      <c r="C166" s="5">
        <v>4.2764600366353989E-3</v>
      </c>
      <c r="D166" s="5">
        <v>4.8747016116976738E-3</v>
      </c>
      <c r="E166" s="4">
        <v>7.094062003141866E-3</v>
      </c>
      <c r="F166" s="4">
        <v>6.9076035839909216E-3</v>
      </c>
      <c r="G166" s="4">
        <v>6.9936268375221898E-3</v>
      </c>
      <c r="H166" s="4">
        <v>6.8759229645588013E-3</v>
      </c>
      <c r="J166" s="2">
        <v>43251</v>
      </c>
      <c r="K166" s="7">
        <f t="shared" si="22"/>
        <v>3.6493113902750371E-6</v>
      </c>
      <c r="L166" s="7">
        <f t="shared" si="22"/>
        <v>1.7215421609713289E-6</v>
      </c>
      <c r="M166" s="7">
        <f t="shared" si="22"/>
        <v>8.2316584432145429E-7</v>
      </c>
      <c r="N166" s="7">
        <f t="shared" si="22"/>
        <v>5.1959077938651509E-7</v>
      </c>
      <c r="O166" s="7">
        <f t="shared" si="22"/>
        <v>6.5100645345391331E-7</v>
      </c>
      <c r="P166" s="7">
        <f t="shared" si="22"/>
        <v>4.7492198378827619E-7</v>
      </c>
      <c r="Q166" s="7"/>
      <c r="R166" s="8">
        <v>41639</v>
      </c>
      <c r="S166" s="4">
        <f t="shared" si="20"/>
        <v>1.9103170915518285E-3</v>
      </c>
      <c r="T166" s="4">
        <f t="shared" si="20"/>
        <v>1.3120755164895536E-3</v>
      </c>
      <c r="U166" s="4">
        <f t="shared" si="20"/>
        <v>9.0728487495463864E-4</v>
      </c>
      <c r="V166" s="4">
        <f t="shared" si="20"/>
        <v>7.208264558036942E-4</v>
      </c>
      <c r="W166" s="4">
        <f t="shared" si="20"/>
        <v>8.068497093349624E-4</v>
      </c>
      <c r="X166" s="4">
        <f t="shared" si="20"/>
        <v>6.8914583637157394E-4</v>
      </c>
      <c r="Z166" s="8">
        <v>41639</v>
      </c>
      <c r="AA166" s="4">
        <f t="shared" si="21"/>
        <v>7.7416516200257579E-2</v>
      </c>
      <c r="AB166" s="4">
        <f t="shared" si="21"/>
        <v>3.0804771824808119E-2</v>
      </c>
      <c r="AC166" s="4">
        <f t="shared" si="21"/>
        <v>8.9502389329532139E-3</v>
      </c>
      <c r="AD166" s="4">
        <f t="shared" si="21"/>
        <v>5.8558712914207334E-3</v>
      </c>
      <c r="AE166" s="4">
        <f t="shared" si="21"/>
        <v>7.2157068981315575E-3</v>
      </c>
      <c r="AF166" s="4">
        <f t="shared" si="21"/>
        <v>5.3856515200756405E-3</v>
      </c>
      <c r="AG166" s="4"/>
    </row>
    <row r="167" spans="1:33" ht="14.5" x14ac:dyDescent="0.35">
      <c r="A167" s="2">
        <v>43252</v>
      </c>
      <c r="B167" s="5">
        <v>5.9829304540561538E-3</v>
      </c>
      <c r="C167" s="5">
        <v>4.2770290747284889E-3</v>
      </c>
      <c r="D167" s="5">
        <v>4.1647623293101788E-3</v>
      </c>
      <c r="E167" s="4">
        <v>6.9273485921081818E-3</v>
      </c>
      <c r="F167" s="4">
        <v>6.6675115372216735E-3</v>
      </c>
      <c r="G167" s="4">
        <v>6.8154939627319746E-3</v>
      </c>
      <c r="H167" s="4">
        <v>6.772389272601648E-3</v>
      </c>
      <c r="J167" s="2">
        <v>43252</v>
      </c>
      <c r="K167" s="7">
        <f t="shared" si="22"/>
        <v>2.9100995159920297E-6</v>
      </c>
      <c r="L167" s="7">
        <f t="shared" si="22"/>
        <v>3.3057353298422956E-6</v>
      </c>
      <c r="M167" s="7">
        <f t="shared" si="22"/>
        <v>8.9192561948165931E-7</v>
      </c>
      <c r="N167" s="7">
        <f t="shared" si="22"/>
        <v>4.6865125942807618E-7</v>
      </c>
      <c r="O167" s="7">
        <f t="shared" si="22"/>
        <v>6.9316199597859355E-7</v>
      </c>
      <c r="P167" s="7">
        <f t="shared" si="22"/>
        <v>6.232452261792476E-7</v>
      </c>
      <c r="Q167" s="7"/>
      <c r="R167" s="8">
        <v>41641</v>
      </c>
      <c r="S167" s="4">
        <f t="shared" si="20"/>
        <v>1.7059013793276649E-3</v>
      </c>
      <c r="T167" s="4">
        <f t="shared" si="20"/>
        <v>1.818168124745975E-3</v>
      </c>
      <c r="U167" s="4">
        <f t="shared" si="20"/>
        <v>9.4441813805202796E-4</v>
      </c>
      <c r="V167" s="4">
        <f t="shared" ref="V167:X230" si="23">ABS($B167-F167)</f>
        <v>6.8458108316551969E-4</v>
      </c>
      <c r="W167" s="4">
        <f t="shared" si="23"/>
        <v>8.3256350867582079E-4</v>
      </c>
      <c r="X167" s="4">
        <f t="shared" si="23"/>
        <v>7.8945881854549423E-4</v>
      </c>
      <c r="Z167" s="8">
        <v>41641</v>
      </c>
      <c r="AA167" s="4">
        <f t="shared" si="21"/>
        <v>6.3200085017331986E-2</v>
      </c>
      <c r="AB167" s="4">
        <f t="shared" si="21"/>
        <v>7.4308595470432559E-2</v>
      </c>
      <c r="AC167" s="4">
        <f t="shared" si="21"/>
        <v>1.0234817074287639E-2</v>
      </c>
      <c r="AD167" s="4">
        <f t="shared" ref="AD167:AF230" si="24">($B167/F167)-LN($B167/F167)-1</f>
        <v>5.6620665044015972E-3</v>
      </c>
      <c r="AE167" s="4">
        <f t="shared" si="24"/>
        <v>8.1305824212496436E-3</v>
      </c>
      <c r="AF167" s="4">
        <f t="shared" si="24"/>
        <v>7.3732479926937877E-3</v>
      </c>
      <c r="AG167" s="4"/>
    </row>
    <row r="168" spans="1:33" ht="14.5" x14ac:dyDescent="0.35">
      <c r="A168" s="2">
        <v>43255</v>
      </c>
      <c r="B168" s="5">
        <v>4.9802666622915772E-3</v>
      </c>
      <c r="C168" s="5">
        <v>4.1347099468111992E-3</v>
      </c>
      <c r="D168" s="5">
        <v>3.8090753369033341E-3</v>
      </c>
      <c r="E168" s="4">
        <v>6.5799775282970319E-3</v>
      </c>
      <c r="F168" s="4">
        <v>6.4313247834532628E-3</v>
      </c>
      <c r="G168" s="4">
        <v>6.4862344225632236E-3</v>
      </c>
      <c r="H168" s="4">
        <v>6.4220709818321193E-3</v>
      </c>
      <c r="J168" s="2">
        <v>43255</v>
      </c>
      <c r="K168" s="7">
        <f t="shared" si="22"/>
        <v>7.1496615909396485E-7</v>
      </c>
      <c r="L168" s="7">
        <f t="shared" si="22"/>
        <v>1.3716891206646694E-6</v>
      </c>
      <c r="M168" s="7">
        <f t="shared" si="22"/>
        <v>2.5590748548159217E-6</v>
      </c>
      <c r="N168" s="7">
        <f t="shared" si="22"/>
        <v>2.1055696709892808E-6</v>
      </c>
      <c r="O168" s="7">
        <f t="shared" si="22"/>
        <v>2.267938894977599E-6</v>
      </c>
      <c r="P168" s="7">
        <f t="shared" si="22"/>
        <v>2.0787996958457655E-6</v>
      </c>
      <c r="Q168" s="7"/>
      <c r="R168" s="8">
        <v>41642</v>
      </c>
      <c r="S168" s="4">
        <f t="shared" ref="S168:X231" si="25">ABS($B168-C168)</f>
        <v>8.4555671548037798E-4</v>
      </c>
      <c r="T168" s="4">
        <f t="shared" si="25"/>
        <v>1.1711913253882431E-3</v>
      </c>
      <c r="U168" s="4">
        <f t="shared" si="25"/>
        <v>1.5997108660054547E-3</v>
      </c>
      <c r="V168" s="4">
        <f t="shared" si="23"/>
        <v>1.4510581211616856E-3</v>
      </c>
      <c r="W168" s="4">
        <f t="shared" si="23"/>
        <v>1.5059677602716464E-3</v>
      </c>
      <c r="X168" s="4">
        <f t="shared" si="23"/>
        <v>1.4418043195405421E-3</v>
      </c>
      <c r="Z168" s="8">
        <v>41642</v>
      </c>
      <c r="AA168" s="4">
        <f t="shared" ref="AA168:AF231" si="26">($B168/C168)-LN($B168/C168)-1</f>
        <v>1.8435807244376878E-2</v>
      </c>
      <c r="AB168" s="4">
        <f t="shared" si="26"/>
        <v>3.9376949703179731E-2</v>
      </c>
      <c r="AC168" s="4">
        <f t="shared" si="26"/>
        <v>3.5429910757744043E-2</v>
      </c>
      <c r="AD168" s="4">
        <f t="shared" si="24"/>
        <v>3.0073594713864393E-2</v>
      </c>
      <c r="AE168" s="4">
        <f t="shared" si="24"/>
        <v>3.2019661687172407E-2</v>
      </c>
      <c r="AF168" s="4">
        <f t="shared" si="24"/>
        <v>2.9749522525391425E-2</v>
      </c>
      <c r="AG168" s="4"/>
    </row>
    <row r="169" spans="1:33" ht="14.5" x14ac:dyDescent="0.35">
      <c r="A169" s="2">
        <v>43256</v>
      </c>
      <c r="B169" s="5">
        <v>3.8411466054628588E-3</v>
      </c>
      <c r="C169" s="5">
        <v>6.36662682518363E-3</v>
      </c>
      <c r="D169" s="5">
        <v>3.815334290266037E-3</v>
      </c>
      <c r="E169" s="4">
        <v>6.4770081416328862E-3</v>
      </c>
      <c r="F169" s="4">
        <v>6.3288723978492121E-3</v>
      </c>
      <c r="G169" s="4">
        <v>6.3611852397536684E-3</v>
      </c>
      <c r="H169" s="4">
        <v>6.4334637782582421E-3</v>
      </c>
      <c r="J169" s="2">
        <v>43256</v>
      </c>
      <c r="K169" s="7">
        <f t="shared" si="22"/>
        <v>6.3780503402008745E-6</v>
      </c>
      <c r="L169" s="7">
        <f t="shared" si="22"/>
        <v>6.6627561582007896E-10</v>
      </c>
      <c r="M169" s="7">
        <f t="shared" si="22"/>
        <v>6.947766037860617E-6</v>
      </c>
      <c r="N169" s="7">
        <f t="shared" si="22"/>
        <v>6.188779618104309E-6</v>
      </c>
      <c r="O169" s="7">
        <f t="shared" si="22"/>
        <v>6.3505947183182891E-6</v>
      </c>
      <c r="P169" s="7">
        <f t="shared" si="22"/>
        <v>6.7201083243698488E-6</v>
      </c>
      <c r="Q169" s="7"/>
      <c r="R169" s="8">
        <v>41645</v>
      </c>
      <c r="S169" s="4">
        <f t="shared" si="25"/>
        <v>2.5254802197207712E-3</v>
      </c>
      <c r="T169" s="4">
        <f t="shared" si="25"/>
        <v>2.5812315196821825E-5</v>
      </c>
      <c r="U169" s="4">
        <f t="shared" si="25"/>
        <v>2.6358615361700274E-3</v>
      </c>
      <c r="V169" s="4">
        <f t="shared" si="23"/>
        <v>2.4877257923863532E-3</v>
      </c>
      <c r="W169" s="4">
        <f t="shared" si="23"/>
        <v>2.5200386342908096E-3</v>
      </c>
      <c r="X169" s="4">
        <f t="shared" si="23"/>
        <v>2.5923171727953833E-3</v>
      </c>
      <c r="Z169" s="8">
        <v>41645</v>
      </c>
      <c r="AA169" s="4">
        <f t="shared" si="26"/>
        <v>0.10862410319762184</v>
      </c>
      <c r="AB169" s="4">
        <f t="shared" si="26"/>
        <v>2.278271323530312E-5</v>
      </c>
      <c r="AC169" s="4">
        <f t="shared" si="26"/>
        <v>0.1155311298772812</v>
      </c>
      <c r="AD169" s="4">
        <f t="shared" si="24"/>
        <v>0.10627549147274751</v>
      </c>
      <c r="AE169" s="4">
        <f t="shared" si="24"/>
        <v>0.10828513908629112</v>
      </c>
      <c r="AF169" s="4">
        <f t="shared" si="24"/>
        <v>0.11279948060623557</v>
      </c>
      <c r="AG169" s="4"/>
    </row>
    <row r="170" spans="1:33" ht="14.5" x14ac:dyDescent="0.35">
      <c r="A170" s="2">
        <v>43257</v>
      </c>
      <c r="B170" s="5">
        <v>4.9628049227223754E-3</v>
      </c>
      <c r="C170" s="5">
        <v>5.1050567999482146E-3</v>
      </c>
      <c r="D170" s="5">
        <v>3.7732166238129139E-3</v>
      </c>
      <c r="E170" s="4">
        <v>5.5916698423368145E-3</v>
      </c>
      <c r="F170" s="4">
        <v>5.4367565954425087E-3</v>
      </c>
      <c r="G170" s="4">
        <v>5.4942472573974322E-3</v>
      </c>
      <c r="H170" s="4">
        <v>5.5662547805434169E-3</v>
      </c>
      <c r="J170" s="2">
        <v>43257</v>
      </c>
      <c r="K170" s="7">
        <f t="shared" si="22"/>
        <v>2.0235596574275229E-8</v>
      </c>
      <c r="L170" s="7">
        <f t="shared" si="22"/>
        <v>1.4151203209023063E-6</v>
      </c>
      <c r="M170" s="7">
        <f t="shared" si="22"/>
        <v>3.9547108712167497E-7</v>
      </c>
      <c r="N170" s="7">
        <f t="shared" si="22"/>
        <v>2.2463018807421236E-7</v>
      </c>
      <c r="O170" s="7">
        <f t="shared" si="22"/>
        <v>2.8243095508487508E-7</v>
      </c>
      <c r="P170" s="7">
        <f t="shared" si="22"/>
        <v>3.6415173090423516E-7</v>
      </c>
      <c r="Q170" s="7"/>
      <c r="R170" s="8">
        <v>41646</v>
      </c>
      <c r="S170" s="4">
        <f t="shared" si="25"/>
        <v>1.422518772258392E-4</v>
      </c>
      <c r="T170" s="4">
        <f t="shared" si="25"/>
        <v>1.1895882989094615E-3</v>
      </c>
      <c r="U170" s="4">
        <f t="shared" si="25"/>
        <v>6.288649196144391E-4</v>
      </c>
      <c r="V170" s="4">
        <f t="shared" si="23"/>
        <v>4.739516727201333E-4</v>
      </c>
      <c r="W170" s="4">
        <f t="shared" si="23"/>
        <v>5.3144233467505679E-4</v>
      </c>
      <c r="X170" s="4">
        <f t="shared" si="23"/>
        <v>6.0344985782104146E-4</v>
      </c>
      <c r="Z170" s="8">
        <v>41646</v>
      </c>
      <c r="AA170" s="4">
        <f t="shared" si="26"/>
        <v>3.9559229832208942E-4</v>
      </c>
      <c r="AB170" s="4">
        <f t="shared" si="26"/>
        <v>4.1228432084768896E-2</v>
      </c>
      <c r="AC170" s="4">
        <f t="shared" si="26"/>
        <v>6.8422712732454372E-3</v>
      </c>
      <c r="AD170" s="4">
        <f t="shared" si="24"/>
        <v>4.0361350011677288E-3</v>
      </c>
      <c r="AE170" s="4">
        <f t="shared" si="24"/>
        <v>5.0034511363055145E-3</v>
      </c>
      <c r="AF170" s="4">
        <f t="shared" si="24"/>
        <v>6.3391593293704585E-3</v>
      </c>
      <c r="AG170" s="4"/>
    </row>
    <row r="171" spans="1:33" ht="14.5" x14ac:dyDescent="0.35">
      <c r="A171" s="2">
        <v>43258</v>
      </c>
      <c r="B171" s="5">
        <v>4.6804467081354023E-3</v>
      </c>
      <c r="C171" s="5">
        <v>7.8162802383303642E-3</v>
      </c>
      <c r="D171" s="5">
        <v>3.6517730914056301E-3</v>
      </c>
      <c r="E171" s="4">
        <v>5.4829626271122858E-3</v>
      </c>
      <c r="F171" s="4">
        <v>5.3645867828953529E-3</v>
      </c>
      <c r="G171" s="4">
        <v>5.4342022629191421E-3</v>
      </c>
      <c r="H171" s="4">
        <v>5.3906815091530223E-3</v>
      </c>
      <c r="J171" s="2">
        <v>43258</v>
      </c>
      <c r="K171" s="7">
        <f t="shared" si="22"/>
        <v>9.8334519290949977E-6</v>
      </c>
      <c r="L171" s="7">
        <f t="shared" si="22"/>
        <v>1.0581694097559102E-6</v>
      </c>
      <c r="M171" s="7">
        <f t="shared" si="22"/>
        <v>6.4403180021131179E-7</v>
      </c>
      <c r="N171" s="7">
        <f t="shared" si="22"/>
        <v>4.6804764189255078E-7</v>
      </c>
      <c r="O171" s="7">
        <f t="shared" si="22"/>
        <v>5.681474363673434E-7</v>
      </c>
      <c r="P171" s="7">
        <f t="shared" si="22"/>
        <v>5.0443347257653824E-7</v>
      </c>
      <c r="Q171" s="7"/>
      <c r="R171" s="8">
        <v>41647</v>
      </c>
      <c r="S171" s="4">
        <f t="shared" si="25"/>
        <v>3.1358335301949619E-3</v>
      </c>
      <c r="T171" s="4">
        <f t="shared" si="25"/>
        <v>1.0286736167297722E-3</v>
      </c>
      <c r="U171" s="4">
        <f t="shared" si="25"/>
        <v>8.0251591897688348E-4</v>
      </c>
      <c r="V171" s="4">
        <f t="shared" si="23"/>
        <v>6.8414007475995058E-4</v>
      </c>
      <c r="W171" s="4">
        <f t="shared" si="23"/>
        <v>7.5375555478373983E-4</v>
      </c>
      <c r="X171" s="4">
        <f t="shared" si="23"/>
        <v>7.1023480101761998E-4</v>
      </c>
      <c r="Z171" s="8">
        <v>41647</v>
      </c>
      <c r="AA171" s="4">
        <f t="shared" si="26"/>
        <v>0.11162264609586048</v>
      </c>
      <c r="AB171" s="4">
        <f t="shared" si="26"/>
        <v>3.3510820735284774E-2</v>
      </c>
      <c r="AC171" s="4">
        <f t="shared" si="26"/>
        <v>1.1886642508203593E-2</v>
      </c>
      <c r="AD171" s="4">
        <f t="shared" si="24"/>
        <v>8.8968547498573525E-3</v>
      </c>
      <c r="AE171" s="4">
        <f t="shared" si="24"/>
        <v>1.061334262613034E-2</v>
      </c>
      <c r="AF171" s="4">
        <f t="shared" si="24"/>
        <v>9.5259395664113455E-3</v>
      </c>
      <c r="AG171" s="4"/>
    </row>
    <row r="172" spans="1:33" ht="14.5" x14ac:dyDescent="0.35">
      <c r="A172" s="2">
        <v>43259</v>
      </c>
      <c r="B172" s="5">
        <v>3.8069060743029189E-3</v>
      </c>
      <c r="C172" s="5">
        <v>6.9037750363349906E-3</v>
      </c>
      <c r="D172" s="5">
        <v>5.1651736721396446E-3</v>
      </c>
      <c r="E172" s="4">
        <v>5.2988935753324725E-3</v>
      </c>
      <c r="F172" s="4">
        <v>5.1690285926892458E-3</v>
      </c>
      <c r="G172" s="4">
        <v>5.2517698697616202E-3</v>
      </c>
      <c r="H172" s="4">
        <v>5.2093409379305967E-3</v>
      </c>
      <c r="J172" s="2">
        <v>43259</v>
      </c>
      <c r="K172" s="7">
        <f t="shared" si="22"/>
        <v>9.5905973679976003E-6</v>
      </c>
      <c r="L172" s="7">
        <f t="shared" si="22"/>
        <v>1.8448908673331492E-6</v>
      </c>
      <c r="M172" s="7">
        <f t="shared" si="22"/>
        <v>2.2260267032284121E-6</v>
      </c>
      <c r="N172" s="7">
        <f t="shared" si="22"/>
        <v>1.8553777550951092E-6</v>
      </c>
      <c r="O172" s="7">
        <f t="shared" si="22"/>
        <v>2.0876313874273236E-6</v>
      </c>
      <c r="P172" s="7">
        <f t="shared" si="22"/>
        <v>1.9668235467183831E-6</v>
      </c>
      <c r="Q172" s="7"/>
      <c r="R172" s="8">
        <v>41648</v>
      </c>
      <c r="S172" s="4">
        <f t="shared" si="25"/>
        <v>3.0968689620320716E-3</v>
      </c>
      <c r="T172" s="4">
        <f t="shared" si="25"/>
        <v>1.3582675978367257E-3</v>
      </c>
      <c r="U172" s="4">
        <f t="shared" si="25"/>
        <v>1.4919875010295535E-3</v>
      </c>
      <c r="V172" s="4">
        <f t="shared" si="23"/>
        <v>1.3621225183863268E-3</v>
      </c>
      <c r="W172" s="4">
        <f t="shared" si="23"/>
        <v>1.4448637954587013E-3</v>
      </c>
      <c r="X172" s="4">
        <f t="shared" si="23"/>
        <v>1.4024348636276778E-3</v>
      </c>
      <c r="Z172" s="8">
        <v>41648</v>
      </c>
      <c r="AA172" s="4">
        <f t="shared" si="26"/>
        <v>0.14667539378909855</v>
      </c>
      <c r="AB172" s="4">
        <f t="shared" si="26"/>
        <v>4.2155430198332899E-2</v>
      </c>
      <c r="AC172" s="4">
        <f t="shared" si="26"/>
        <v>4.9115378961306133E-2</v>
      </c>
      <c r="AD172" s="4">
        <f t="shared" si="24"/>
        <v>4.2351821662528044E-2</v>
      </c>
      <c r="AE172" s="4">
        <f t="shared" si="24"/>
        <v>4.6628928787352253E-2</v>
      </c>
      <c r="AF172" s="4">
        <f t="shared" si="24"/>
        <v>4.4421131689843074E-2</v>
      </c>
      <c r="AG172" s="4"/>
    </row>
    <row r="173" spans="1:33" ht="14.5" x14ac:dyDescent="0.35">
      <c r="A173" s="2">
        <v>43262</v>
      </c>
      <c r="B173" s="5">
        <v>3.1220774958307189E-3</v>
      </c>
      <c r="C173" s="5">
        <v>7.7011100947856903E-3</v>
      </c>
      <c r="D173" s="5">
        <v>6.4109913073480129E-3</v>
      </c>
      <c r="E173" s="4">
        <v>4.9645305655677038E-3</v>
      </c>
      <c r="F173" s="4">
        <v>4.7899745402378308E-3</v>
      </c>
      <c r="G173" s="4">
        <v>4.9085380189602106E-3</v>
      </c>
      <c r="H173" s="4">
        <v>4.9128420567698949E-3</v>
      </c>
      <c r="J173" s="2">
        <v>43262</v>
      </c>
      <c r="K173" s="7">
        <f t="shared" si="22"/>
        <v>2.0967539542292315E-5</v>
      </c>
      <c r="L173" s="7">
        <f t="shared" si="22"/>
        <v>1.0816954059589214E-5</v>
      </c>
      <c r="M173" s="7">
        <f t="shared" si="22"/>
        <v>3.3946333141832386E-6</v>
      </c>
      <c r="N173" s="7">
        <f t="shared" si="22"/>
        <v>2.7818805507419792E-6</v>
      </c>
      <c r="O173" s="7">
        <f t="shared" si="22"/>
        <v>3.1914412007000969E-6</v>
      </c>
      <c r="P173" s="7">
        <f t="shared" si="22"/>
        <v>3.2068377127156797E-6</v>
      </c>
      <c r="Q173" s="7"/>
      <c r="R173" s="8">
        <v>41649</v>
      </c>
      <c r="S173" s="4">
        <f t="shared" si="25"/>
        <v>4.5790325989549709E-3</v>
      </c>
      <c r="T173" s="4">
        <f t="shared" si="25"/>
        <v>3.288913811517294E-3</v>
      </c>
      <c r="U173" s="4">
        <f t="shared" si="25"/>
        <v>1.8424530697369848E-3</v>
      </c>
      <c r="V173" s="4">
        <f t="shared" si="23"/>
        <v>1.6678970444071119E-3</v>
      </c>
      <c r="W173" s="4">
        <f t="shared" si="23"/>
        <v>1.7864605231294917E-3</v>
      </c>
      <c r="X173" s="4">
        <f t="shared" si="23"/>
        <v>1.790764560939176E-3</v>
      </c>
      <c r="Z173" s="8">
        <v>41649</v>
      </c>
      <c r="AA173" s="4">
        <f t="shared" si="26"/>
        <v>0.30827200553178513</v>
      </c>
      <c r="AB173" s="4">
        <f t="shared" si="26"/>
        <v>0.20650352392095472</v>
      </c>
      <c r="AC173" s="4">
        <f t="shared" si="26"/>
        <v>9.2696779212855462E-2</v>
      </c>
      <c r="AD173" s="4">
        <f t="shared" si="24"/>
        <v>7.9820625289522162E-2</v>
      </c>
      <c r="AE173" s="4">
        <f t="shared" si="24"/>
        <v>8.8527882188562668E-2</v>
      </c>
      <c r="AF173" s="4">
        <f t="shared" si="24"/>
        <v>8.884711478894225E-2</v>
      </c>
      <c r="AG173" s="4"/>
    </row>
    <row r="174" spans="1:33" ht="14.5" x14ac:dyDescent="0.35">
      <c r="A174" s="2">
        <v>43263</v>
      </c>
      <c r="B174" s="5">
        <v>3.4547994903188768E-3</v>
      </c>
      <c r="C174" s="5">
        <v>8.9849289506673813E-3</v>
      </c>
      <c r="D174" s="5">
        <v>7.2610927745699883E-3</v>
      </c>
      <c r="E174" s="4">
        <v>4.6650231730956835E-3</v>
      </c>
      <c r="F174" s="4">
        <v>4.4743657834748936E-3</v>
      </c>
      <c r="G174" s="4">
        <v>4.6059784986057211E-3</v>
      </c>
      <c r="H174" s="4">
        <v>4.6506459516077337E-3</v>
      </c>
      <c r="J174" s="2">
        <v>43263</v>
      </c>
      <c r="K174" s="7">
        <f t="shared" si="22"/>
        <v>3.0582331848214435E-5</v>
      </c>
      <c r="L174" s="7">
        <f t="shared" si="22"/>
        <v>1.4487868565735113E-5</v>
      </c>
      <c r="M174" s="7">
        <f t="shared" si="22"/>
        <v>1.4646413623538569E-6</v>
      </c>
      <c r="N174" s="7">
        <f t="shared" si="22"/>
        <v>1.0395154261399008E-6</v>
      </c>
      <c r="O174" s="7">
        <f t="shared" si="22"/>
        <v>1.3252131091202823E-6</v>
      </c>
      <c r="P174" s="7">
        <f t="shared" si="22"/>
        <v>1.4300487589770816E-6</v>
      </c>
      <c r="Q174" s="7"/>
      <c r="R174" s="8">
        <v>41652</v>
      </c>
      <c r="S174" s="4">
        <f t="shared" si="25"/>
        <v>5.5301294603485041E-3</v>
      </c>
      <c r="T174" s="4">
        <f t="shared" si="25"/>
        <v>3.8062932842511115E-3</v>
      </c>
      <c r="U174" s="4">
        <f t="shared" si="25"/>
        <v>1.2102236827768067E-3</v>
      </c>
      <c r="V174" s="4">
        <f t="shared" si="23"/>
        <v>1.0195662931560168E-3</v>
      </c>
      <c r="W174" s="4">
        <f t="shared" si="23"/>
        <v>1.1511790082868443E-3</v>
      </c>
      <c r="X174" s="4">
        <f t="shared" si="23"/>
        <v>1.1958464612888569E-3</v>
      </c>
      <c r="Z174" s="8">
        <v>41652</v>
      </c>
      <c r="AA174" s="4">
        <f t="shared" si="26"/>
        <v>0.34029468809002439</v>
      </c>
      <c r="AB174" s="4">
        <f t="shared" si="26"/>
        <v>0.21856199813347543</v>
      </c>
      <c r="AC174" s="4">
        <f t="shared" si="26"/>
        <v>4.0903370947541706E-2</v>
      </c>
      <c r="AD174" s="4">
        <f t="shared" si="24"/>
        <v>3.0731858765846276E-2</v>
      </c>
      <c r="AE174" s="4">
        <f t="shared" si="24"/>
        <v>3.7659235560113302E-2</v>
      </c>
      <c r="AF174" s="4">
        <f t="shared" si="24"/>
        <v>4.0106141195483058E-2</v>
      </c>
      <c r="AG174" s="4"/>
    </row>
    <row r="175" spans="1:33" ht="14.5" x14ac:dyDescent="0.35">
      <c r="A175" s="2">
        <v>43264</v>
      </c>
      <c r="B175" s="5">
        <v>3.5731438443386888E-3</v>
      </c>
      <c r="C175" s="5">
        <v>6.0812458395957947E-3</v>
      </c>
      <c r="D175" s="5">
        <v>7.0387669838964939E-3</v>
      </c>
      <c r="E175" s="4">
        <v>4.6527069281150748E-3</v>
      </c>
      <c r="F175" s="4">
        <v>4.4861910676217871E-3</v>
      </c>
      <c r="G175" s="4">
        <v>4.6068742714730198E-3</v>
      </c>
      <c r="H175" s="4">
        <v>4.619638083904626E-3</v>
      </c>
      <c r="J175" s="2">
        <v>43264</v>
      </c>
      <c r="K175" s="7">
        <f t="shared" si="22"/>
        <v>6.2905756186126757E-6</v>
      </c>
      <c r="L175" s="7">
        <f t="shared" si="22"/>
        <v>1.2010543745438498E-5</v>
      </c>
      <c r="M175" s="7">
        <f t="shared" si="22"/>
        <v>1.1654564518527801E-6</v>
      </c>
      <c r="N175" s="7">
        <f t="shared" si="22"/>
        <v>8.3365523194497608E-7</v>
      </c>
      <c r="O175" s="7">
        <f t="shared" si="22"/>
        <v>1.0685985959833264E-6</v>
      </c>
      <c r="P175" s="7">
        <f t="shared" si="22"/>
        <v>1.0951501934446891E-6</v>
      </c>
      <c r="Q175" s="7"/>
      <c r="R175" s="8">
        <v>41653</v>
      </c>
      <c r="S175" s="4">
        <f t="shared" si="25"/>
        <v>2.5081019952571059E-3</v>
      </c>
      <c r="T175" s="4">
        <f t="shared" si="25"/>
        <v>3.4656231395578051E-3</v>
      </c>
      <c r="U175" s="4">
        <f t="shared" si="25"/>
        <v>1.079563083776386E-3</v>
      </c>
      <c r="V175" s="4">
        <f t="shared" si="23"/>
        <v>9.1304722328309834E-4</v>
      </c>
      <c r="W175" s="4">
        <f t="shared" si="23"/>
        <v>1.033730427134331E-3</v>
      </c>
      <c r="X175" s="4">
        <f t="shared" si="23"/>
        <v>1.0464942395659372E-3</v>
      </c>
      <c r="Z175" s="8">
        <v>41653</v>
      </c>
      <c r="AA175" s="4">
        <f t="shared" si="26"/>
        <v>0.11933148094767487</v>
      </c>
      <c r="AB175" s="4">
        <f t="shared" si="26"/>
        <v>0.18562492496628735</v>
      </c>
      <c r="AC175" s="4">
        <f t="shared" si="26"/>
        <v>3.1974316571673711E-2</v>
      </c>
      <c r="AD175" s="4">
        <f t="shared" si="24"/>
        <v>2.403426325493907E-2</v>
      </c>
      <c r="AE175" s="4">
        <f t="shared" si="24"/>
        <v>2.9715079967184366E-2</v>
      </c>
      <c r="AF175" s="4">
        <f t="shared" si="24"/>
        <v>3.0338877839623191E-2</v>
      </c>
      <c r="AG175" s="4"/>
    </row>
    <row r="176" spans="1:33" ht="14.5" x14ac:dyDescent="0.35">
      <c r="A176" s="2">
        <v>43265</v>
      </c>
      <c r="B176" s="5">
        <v>5.296019509863947E-3</v>
      </c>
      <c r="C176" s="5">
        <v>7.4643767438828954E-3</v>
      </c>
      <c r="D176" s="5">
        <v>6.8184719420969486E-3</v>
      </c>
      <c r="E176" s="4">
        <v>4.5643246400716118E-3</v>
      </c>
      <c r="F176" s="4">
        <v>4.4242815025106203E-3</v>
      </c>
      <c r="G176" s="4">
        <v>4.5261955827334676E-3</v>
      </c>
      <c r="H176" s="4">
        <v>4.495599713998274E-3</v>
      </c>
      <c r="J176" s="2">
        <v>43265</v>
      </c>
      <c r="K176" s="7">
        <f t="shared" si="22"/>
        <v>4.701773094322305E-6</v>
      </c>
      <c r="L176" s="7">
        <f t="shared" si="22"/>
        <v>2.3178614084121824E-6</v>
      </c>
      <c r="M176" s="7">
        <f t="shared" si="22"/>
        <v>5.3537738248042226E-7</v>
      </c>
      <c r="N176" s="7">
        <f t="shared" si="22"/>
        <v>7.599271534643486E-7</v>
      </c>
      <c r="O176" s="7">
        <f t="shared" si="22"/>
        <v>5.9262887878259363E-7</v>
      </c>
      <c r="P176" s="7">
        <f t="shared" si="22"/>
        <v>6.4067184961364563E-7</v>
      </c>
      <c r="Q176" s="7"/>
      <c r="R176" s="8">
        <v>41654</v>
      </c>
      <c r="S176" s="4">
        <f t="shared" si="25"/>
        <v>2.1683572340189484E-3</v>
      </c>
      <c r="T176" s="4">
        <f t="shared" si="25"/>
        <v>1.5224524322330017E-3</v>
      </c>
      <c r="U176" s="4">
        <f t="shared" si="25"/>
        <v>7.3169486979233513E-4</v>
      </c>
      <c r="V176" s="4">
        <f t="shared" si="23"/>
        <v>8.7173800735332665E-4</v>
      </c>
      <c r="W176" s="4">
        <f t="shared" si="23"/>
        <v>7.6982392713047937E-4</v>
      </c>
      <c r="X176" s="4">
        <f t="shared" si="23"/>
        <v>8.0041979586567297E-4</v>
      </c>
      <c r="Z176" s="8">
        <v>41654</v>
      </c>
      <c r="AA176" s="4">
        <f t="shared" si="26"/>
        <v>5.2692357362528863E-2</v>
      </c>
      <c r="AB176" s="4">
        <f t="shared" si="26"/>
        <v>2.9396366481897918E-2</v>
      </c>
      <c r="AC176" s="4">
        <f t="shared" si="26"/>
        <v>1.1622425568282857E-2</v>
      </c>
      <c r="AD176" s="4">
        <f t="shared" si="24"/>
        <v>1.7187322980285913E-2</v>
      </c>
      <c r="AE176" s="4">
        <f t="shared" si="24"/>
        <v>1.3008153082946672E-2</v>
      </c>
      <c r="AF176" s="4">
        <f t="shared" si="24"/>
        <v>1.4188740199398975E-2</v>
      </c>
      <c r="AG176" s="4"/>
    </row>
    <row r="177" spans="1:33" ht="14.5" x14ac:dyDescent="0.35">
      <c r="A177" s="2">
        <v>43266</v>
      </c>
      <c r="B177" s="5">
        <v>8.1237389608764619E-3</v>
      </c>
      <c r="C177" s="5">
        <v>6.079609040170908E-3</v>
      </c>
      <c r="D177" s="5">
        <v>5.962899886071682E-3</v>
      </c>
      <c r="E177" s="4">
        <v>4.8813096575723762E-3</v>
      </c>
      <c r="F177" s="4">
        <v>4.726244261382676E-3</v>
      </c>
      <c r="G177" s="4">
        <v>4.8793876740815976E-3</v>
      </c>
      <c r="H177" s="4">
        <v>4.6921152619451836E-3</v>
      </c>
      <c r="J177" s="2">
        <v>43266</v>
      </c>
      <c r="K177" s="7">
        <f t="shared" si="22"/>
        <v>4.1784671327236945E-6</v>
      </c>
      <c r="L177" s="7">
        <f t="shared" si="22"/>
        <v>4.6692255072031774E-6</v>
      </c>
      <c r="M177" s="7">
        <f t="shared" si="22"/>
        <v>1.0513347786925018E-5</v>
      </c>
      <c r="N177" s="7">
        <f t="shared" si="22"/>
        <v>1.154297023308837E-5</v>
      </c>
      <c r="O177" s="7">
        <f t="shared" si="22"/>
        <v>1.0525815272127491E-5</v>
      </c>
      <c r="P177" s="7">
        <f t="shared" si="22"/>
        <v>1.1776041211066788E-5</v>
      </c>
      <c r="Q177" s="7"/>
      <c r="R177" s="8">
        <v>41655</v>
      </c>
      <c r="S177" s="4">
        <f t="shared" si="25"/>
        <v>2.0441299207055539E-3</v>
      </c>
      <c r="T177" s="4">
        <f t="shared" si="25"/>
        <v>2.1608390748047799E-3</v>
      </c>
      <c r="U177" s="4">
        <f t="shared" si="25"/>
        <v>3.2424293033040856E-3</v>
      </c>
      <c r="V177" s="4">
        <f t="shared" si="23"/>
        <v>3.3974946994937858E-3</v>
      </c>
      <c r="W177" s="4">
        <f t="shared" si="23"/>
        <v>3.2443512867948643E-3</v>
      </c>
      <c r="X177" s="4">
        <f t="shared" si="23"/>
        <v>3.4316236989312783E-3</v>
      </c>
      <c r="Z177" s="8">
        <v>41655</v>
      </c>
      <c r="AA177" s="4">
        <f t="shared" si="26"/>
        <v>4.6377079299711355E-2</v>
      </c>
      <c r="AB177" s="4">
        <f t="shared" si="26"/>
        <v>5.3146982012232113E-2</v>
      </c>
      <c r="AC177" s="4">
        <f t="shared" si="26"/>
        <v>0.15487701177478197</v>
      </c>
      <c r="AD177" s="4">
        <f t="shared" si="24"/>
        <v>0.17719754712009705</v>
      </c>
      <c r="AE177" s="4">
        <f t="shared" si="24"/>
        <v>0.15513873797426481</v>
      </c>
      <c r="AF177" s="4">
        <f t="shared" si="24"/>
        <v>0.18245261839751503</v>
      </c>
      <c r="AG177" s="4"/>
    </row>
    <row r="178" spans="1:33" ht="14.5" x14ac:dyDescent="0.35">
      <c r="A178" s="2">
        <v>43269</v>
      </c>
      <c r="B178" s="5">
        <v>7.8914392088992435E-3</v>
      </c>
      <c r="C178" s="5">
        <v>9.5166265964508057E-3</v>
      </c>
      <c r="D178" s="5">
        <v>6.6395322792232037E-3</v>
      </c>
      <c r="E178" s="4">
        <v>5.6601571521781554E-3</v>
      </c>
      <c r="F178" s="4">
        <v>5.4848074483609338E-3</v>
      </c>
      <c r="G178" s="4">
        <v>5.7057462372599559E-3</v>
      </c>
      <c r="H178" s="4">
        <v>5.3347608387438799E-3</v>
      </c>
      <c r="J178" s="2">
        <v>43269</v>
      </c>
      <c r="K178" s="7">
        <f t="shared" si="22"/>
        <v>2.6412340446566717E-6</v>
      </c>
      <c r="L178" s="7">
        <f t="shared" si="22"/>
        <v>1.5672709605708889E-6</v>
      </c>
      <c r="M178" s="7">
        <f t="shared" si="22"/>
        <v>4.9786196166454892E-6</v>
      </c>
      <c r="N178" s="7">
        <f t="shared" si="22"/>
        <v>5.7918764308317235E-6</v>
      </c>
      <c r="O178" s="7">
        <f t="shared" si="22"/>
        <v>4.7772537662733801E-6</v>
      </c>
      <c r="P178" s="7">
        <f t="shared" si="22"/>
        <v>6.5366042884202864E-6</v>
      </c>
      <c r="Q178" s="7"/>
      <c r="R178" s="8">
        <v>41656</v>
      </c>
      <c r="S178" s="4">
        <f t="shared" si="25"/>
        <v>1.6251873875515622E-3</v>
      </c>
      <c r="T178" s="4">
        <f t="shared" si="25"/>
        <v>1.2519069296760398E-3</v>
      </c>
      <c r="U178" s="4">
        <f t="shared" si="25"/>
        <v>2.2312820567210881E-3</v>
      </c>
      <c r="V178" s="4">
        <f t="shared" si="23"/>
        <v>2.4066317605383096E-3</v>
      </c>
      <c r="W178" s="4">
        <f t="shared" si="23"/>
        <v>2.1856929716392876E-3</v>
      </c>
      <c r="X178" s="4">
        <f t="shared" si="23"/>
        <v>2.5566783701553636E-3</v>
      </c>
      <c r="Z178" s="8">
        <v>41656</v>
      </c>
      <c r="AA178" s="4">
        <f t="shared" si="26"/>
        <v>1.6488435125502132E-2</v>
      </c>
      <c r="AB178" s="4">
        <f t="shared" si="26"/>
        <v>1.5816475604933267E-2</v>
      </c>
      <c r="AC178" s="4">
        <f t="shared" si="26"/>
        <v>6.1881629062169541E-2</v>
      </c>
      <c r="AD178" s="4">
        <f t="shared" si="24"/>
        <v>7.4984909675009703E-2</v>
      </c>
      <c r="AE178" s="4">
        <f t="shared" si="24"/>
        <v>5.8763982571371276E-2</v>
      </c>
      <c r="AF178" s="4">
        <f t="shared" si="24"/>
        <v>8.7714447508858928E-2</v>
      </c>
      <c r="AG178" s="4"/>
    </row>
    <row r="179" spans="1:33" ht="14.5" x14ac:dyDescent="0.35">
      <c r="A179" s="2">
        <v>43270</v>
      </c>
      <c r="B179" s="5">
        <v>1.088347654139808E-2</v>
      </c>
      <c r="C179" s="5">
        <v>6.5801185555756092E-3</v>
      </c>
      <c r="D179" s="5">
        <v>5.9368694201111794E-3</v>
      </c>
      <c r="E179" s="4">
        <v>6.0584576179137217E-3</v>
      </c>
      <c r="F179" s="4">
        <v>5.8513583273523519E-3</v>
      </c>
      <c r="G179" s="4">
        <v>6.0737601682371153E-3</v>
      </c>
      <c r="H179" s="4">
        <v>5.8142645636973522E-3</v>
      </c>
      <c r="J179" s="2">
        <v>43270</v>
      </c>
      <c r="K179" s="7">
        <f t="shared" si="22"/>
        <v>1.8518889954142035E-5</v>
      </c>
      <c r="L179" s="7">
        <f t="shared" si="22"/>
        <v>2.4468922012366284E-5</v>
      </c>
      <c r="M179" s="7">
        <f t="shared" si="22"/>
        <v>2.328080761198216E-5</v>
      </c>
      <c r="N179" s="7">
        <f t="shared" si="22"/>
        <v>2.5322213720130771E-5</v>
      </c>
      <c r="O179" s="7">
        <f t="shared" si="22"/>
        <v>2.3133371590252668E-5</v>
      </c>
      <c r="P179" s="7">
        <f t="shared" si="22"/>
        <v>2.5696910074864528E-5</v>
      </c>
      <c r="Q179" s="7"/>
      <c r="R179" s="8">
        <v>41660</v>
      </c>
      <c r="S179" s="4">
        <f t="shared" si="25"/>
        <v>4.3033579858224712E-3</v>
      </c>
      <c r="T179" s="4">
        <f t="shared" si="25"/>
        <v>4.9466071212869011E-3</v>
      </c>
      <c r="U179" s="4">
        <f t="shared" si="25"/>
        <v>4.8250189234843588E-3</v>
      </c>
      <c r="V179" s="4">
        <f t="shared" si="23"/>
        <v>5.0321182140457285E-3</v>
      </c>
      <c r="W179" s="4">
        <f t="shared" si="23"/>
        <v>4.8097163731609651E-3</v>
      </c>
      <c r="X179" s="4">
        <f t="shared" si="23"/>
        <v>5.0692119777007282E-3</v>
      </c>
      <c r="Z179" s="8">
        <v>41660</v>
      </c>
      <c r="AA179" s="4">
        <f t="shared" si="26"/>
        <v>0.15080102683961938</v>
      </c>
      <c r="AB179" s="4">
        <f t="shared" si="26"/>
        <v>0.22713750208655314</v>
      </c>
      <c r="AC179" s="4">
        <f t="shared" si="26"/>
        <v>0.21061996808528782</v>
      </c>
      <c r="AD179" s="4">
        <f t="shared" si="24"/>
        <v>0.239419565510401</v>
      </c>
      <c r="AE179" s="4">
        <f t="shared" si="24"/>
        <v>0.2086166289508129</v>
      </c>
      <c r="AF179" s="4">
        <f t="shared" si="24"/>
        <v>0.24492639170170905</v>
      </c>
      <c r="AG179" s="4"/>
    </row>
    <row r="180" spans="1:33" ht="14.5" x14ac:dyDescent="0.35">
      <c r="A180" s="2">
        <v>43271</v>
      </c>
      <c r="B180" s="5">
        <v>4.9055975732631152E-3</v>
      </c>
      <c r="C180" s="5">
        <v>7.8418813645839691E-3</v>
      </c>
      <c r="D180" s="5">
        <v>7.8274840489029884E-3</v>
      </c>
      <c r="E180" s="4">
        <v>7.1517774608509657E-3</v>
      </c>
      <c r="F180" s="4">
        <v>6.8990601481909572E-3</v>
      </c>
      <c r="G180" s="4">
        <v>7.2009671898080798E-3</v>
      </c>
      <c r="H180" s="4">
        <v>6.7980089094493244E-3</v>
      </c>
      <c r="J180" s="2">
        <v>43271</v>
      </c>
      <c r="K180" s="7">
        <f t="shared" si="22"/>
        <v>8.6217625031735683E-6</v>
      </c>
      <c r="L180" s="7">
        <f t="shared" si="22"/>
        <v>8.5374205765271991E-6</v>
      </c>
      <c r="M180" s="7">
        <f t="shared" si="22"/>
        <v>5.045324087404169E-6</v>
      </c>
      <c r="N180" s="7">
        <f t="shared" si="22"/>
        <v>3.9738930376379423E-6</v>
      </c>
      <c r="O180" s="7">
        <f t="shared" si="22"/>
        <v>5.2687216765577783E-6</v>
      </c>
      <c r="P180" s="7">
        <f t="shared" si="22"/>
        <v>3.5812206653260734E-6</v>
      </c>
      <c r="Q180" s="7"/>
      <c r="R180" s="8">
        <v>41661</v>
      </c>
      <c r="S180" s="4">
        <f t="shared" si="25"/>
        <v>2.9362837913208539E-3</v>
      </c>
      <c r="T180" s="4">
        <f t="shared" si="25"/>
        <v>2.9218864756398732E-3</v>
      </c>
      <c r="U180" s="4">
        <f t="shared" si="25"/>
        <v>2.2461798875878505E-3</v>
      </c>
      <c r="V180" s="4">
        <f t="shared" si="23"/>
        <v>1.993462574927842E-3</v>
      </c>
      <c r="W180" s="4">
        <f t="shared" si="23"/>
        <v>2.2953696165449646E-3</v>
      </c>
      <c r="X180" s="4">
        <f t="shared" si="23"/>
        <v>1.8924113361862092E-3</v>
      </c>
      <c r="Z180" s="8">
        <v>41661</v>
      </c>
      <c r="AA180" s="4">
        <f t="shared" si="26"/>
        <v>9.4665720177765866E-2</v>
      </c>
      <c r="AB180" s="4">
        <f t="shared" si="26"/>
        <v>9.397869855018337E-2</v>
      </c>
      <c r="AC180" s="4">
        <f t="shared" si="26"/>
        <v>6.2911050753491127E-2</v>
      </c>
      <c r="AD180" s="4">
        <f t="shared" si="24"/>
        <v>5.2061299770310931E-2</v>
      </c>
      <c r="AE180" s="4">
        <f t="shared" si="24"/>
        <v>6.5079917721453606E-2</v>
      </c>
      <c r="AF180" s="4">
        <f t="shared" si="24"/>
        <v>4.7875551188629739E-2</v>
      </c>
      <c r="AG180" s="4"/>
    </row>
    <row r="181" spans="1:33" ht="14.5" x14ac:dyDescent="0.35">
      <c r="A181" s="2">
        <v>43272</v>
      </c>
      <c r="B181" s="5">
        <v>5.1411461402654009E-3</v>
      </c>
      <c r="C181" s="5">
        <v>7.2213881649076939E-3</v>
      </c>
      <c r="D181" s="5">
        <v>8.7814461439847946E-3</v>
      </c>
      <c r="E181" s="4">
        <v>6.3952981453687455E-3</v>
      </c>
      <c r="F181" s="4">
        <v>6.1831759579618808E-3</v>
      </c>
      <c r="G181" s="4">
        <v>6.297979577604796E-3</v>
      </c>
      <c r="H181" s="4">
        <v>6.4941472780428904E-3</v>
      </c>
      <c r="J181" s="2">
        <v>43272</v>
      </c>
      <c r="K181" s="7">
        <f t="shared" si="22"/>
        <v>4.3274068810878663E-6</v>
      </c>
      <c r="L181" s="7">
        <f t="shared" si="22"/>
        <v>1.3251784117079418E-5</v>
      </c>
      <c r="M181" s="7">
        <f t="shared" si="22"/>
        <v>1.5728972519047395E-6</v>
      </c>
      <c r="N181" s="7">
        <f t="shared" si="22"/>
        <v>1.0858261409685591E-6</v>
      </c>
      <c r="O181" s="7">
        <f t="shared" si="22"/>
        <v>1.3382636017464801E-6</v>
      </c>
      <c r="P181" s="7">
        <f t="shared" si="22"/>
        <v>1.8306120788271809E-6</v>
      </c>
      <c r="Q181" s="7"/>
      <c r="R181" s="8">
        <v>41662</v>
      </c>
      <c r="S181" s="4">
        <f t="shared" si="25"/>
        <v>2.0802420246422929E-3</v>
      </c>
      <c r="T181" s="4">
        <f t="shared" si="25"/>
        <v>3.6403000037193937E-3</v>
      </c>
      <c r="U181" s="4">
        <f t="shared" si="25"/>
        <v>1.2541520051033445E-3</v>
      </c>
      <c r="V181" s="4">
        <f t="shared" si="23"/>
        <v>1.0420298176964798E-3</v>
      </c>
      <c r="W181" s="4">
        <f t="shared" si="23"/>
        <v>1.1568334373393951E-3</v>
      </c>
      <c r="X181" s="4">
        <f t="shared" si="23"/>
        <v>1.3530011377774894E-3</v>
      </c>
      <c r="Z181" s="8">
        <v>41662</v>
      </c>
      <c r="AA181" s="4">
        <f t="shared" si="26"/>
        <v>5.1704383478841986E-2</v>
      </c>
      <c r="AB181" s="4">
        <f t="shared" si="26"/>
        <v>0.12082058633855608</v>
      </c>
      <c r="AC181" s="4">
        <f t="shared" si="26"/>
        <v>2.2181694011720321E-2</v>
      </c>
      <c r="AD181" s="4">
        <f t="shared" si="24"/>
        <v>1.6029377674380285E-2</v>
      </c>
      <c r="AE181" s="4">
        <f t="shared" si="24"/>
        <v>1.9269578179974767E-2</v>
      </c>
      <c r="AF181" s="4">
        <f t="shared" si="24"/>
        <v>2.5283697524794091E-2</v>
      </c>
      <c r="AG181" s="4"/>
    </row>
    <row r="182" spans="1:33" ht="14.5" x14ac:dyDescent="0.35">
      <c r="A182" s="2">
        <v>43273</v>
      </c>
      <c r="B182" s="5">
        <v>4.8602909965364443E-3</v>
      </c>
      <c r="C182" s="5">
        <v>7.105762604624033E-3</v>
      </c>
      <c r="D182" s="5">
        <v>8.8023645803332329E-3</v>
      </c>
      <c r="E182" s="4">
        <v>6.3621280205565746E-3</v>
      </c>
      <c r="F182" s="4">
        <v>6.1893299626904598E-3</v>
      </c>
      <c r="G182" s="4">
        <v>6.2781355386999672E-3</v>
      </c>
      <c r="H182" s="4">
        <v>6.4638058559698614E-3</v>
      </c>
      <c r="J182" s="2">
        <v>43273</v>
      </c>
      <c r="K182" s="7">
        <f t="shared" si="22"/>
        <v>5.0421427427274613E-6</v>
      </c>
      <c r="L182" s="7">
        <f t="shared" si="22"/>
        <v>1.5539944140068455E-5</v>
      </c>
      <c r="M182" s="7">
        <f t="shared" si="22"/>
        <v>2.2555144467176414E-6</v>
      </c>
      <c r="N182" s="7">
        <f t="shared" si="22"/>
        <v>1.7663445735557344E-6</v>
      </c>
      <c r="O182" s="7">
        <f t="shared" si="22"/>
        <v>2.01028314574289E-6</v>
      </c>
      <c r="P182" s="7">
        <f t="shared" si="22"/>
        <v>2.5712599044237715E-6</v>
      </c>
      <c r="Q182" s="7"/>
      <c r="R182" s="8">
        <v>41663</v>
      </c>
      <c r="S182" s="4">
        <f t="shared" si="25"/>
        <v>2.2454716080875887E-3</v>
      </c>
      <c r="T182" s="4">
        <f t="shared" si="25"/>
        <v>3.9420735837967886E-3</v>
      </c>
      <c r="U182" s="4">
        <f t="shared" si="25"/>
        <v>1.5018370240201303E-3</v>
      </c>
      <c r="V182" s="4">
        <f t="shared" si="23"/>
        <v>1.3290389661540156E-3</v>
      </c>
      <c r="W182" s="4">
        <f t="shared" si="23"/>
        <v>1.417844542163523E-3</v>
      </c>
      <c r="X182" s="4">
        <f t="shared" si="23"/>
        <v>1.6035148594334171E-3</v>
      </c>
      <c r="Z182" s="8">
        <v>41663</v>
      </c>
      <c r="AA182" s="4">
        <f t="shared" si="26"/>
        <v>6.3800652850852346E-2</v>
      </c>
      <c r="AB182" s="4">
        <f t="shared" si="26"/>
        <v>0.14607950483424736</v>
      </c>
      <c r="AC182" s="4">
        <f t="shared" si="26"/>
        <v>3.320569100268056E-2</v>
      </c>
      <c r="AD182" s="4">
        <f t="shared" si="24"/>
        <v>2.6997854343730365E-2</v>
      </c>
      <c r="AE182" s="4">
        <f t="shared" si="24"/>
        <v>3.0136262895928967E-2</v>
      </c>
      <c r="AF182" s="4">
        <f t="shared" si="24"/>
        <v>3.7044011612658023E-2</v>
      </c>
      <c r="AG182" s="4"/>
    </row>
    <row r="183" spans="1:33" ht="14.5" x14ac:dyDescent="0.35">
      <c r="A183" s="2">
        <v>43276</v>
      </c>
      <c r="B183" s="5">
        <v>1.1260517643740619E-2</v>
      </c>
      <c r="C183" s="5">
        <v>5.8373385109007359E-3</v>
      </c>
      <c r="D183" s="5">
        <v>8.7690781801939011E-3</v>
      </c>
      <c r="E183" s="4">
        <v>6.0759259120832399E-3</v>
      </c>
      <c r="F183" s="4">
        <v>5.9119952945596108E-3</v>
      </c>
      <c r="G183" s="4">
        <v>5.9959421526153281E-3</v>
      </c>
      <c r="H183" s="4">
        <v>6.1332143284772919E-3</v>
      </c>
      <c r="J183" s="2">
        <v>43276</v>
      </c>
      <c r="K183" s="7">
        <f t="shared" si="22"/>
        <v>2.9410871906869951E-5</v>
      </c>
      <c r="L183" s="7">
        <f t="shared" si="22"/>
        <v>6.2072706005179589E-6</v>
      </c>
      <c r="M183" s="7">
        <f t="shared" si="22"/>
        <v>2.6879991423970062E-5</v>
      </c>
      <c r="N183" s="7">
        <f t="shared" si="22"/>
        <v>2.8606691319688734E-5</v>
      </c>
      <c r="O183" s="7">
        <f t="shared" si="22"/>
        <v>2.77157551017571E-5</v>
      </c>
      <c r="P183" s="7">
        <f t="shared" si="22"/>
        <v>2.6289239286710308E-5</v>
      </c>
      <c r="Q183" s="7"/>
      <c r="R183" s="8">
        <v>41666</v>
      </c>
      <c r="S183" s="4">
        <f t="shared" si="25"/>
        <v>5.4231791328398834E-3</v>
      </c>
      <c r="T183" s="4">
        <f t="shared" si="25"/>
        <v>2.4914394635467182E-3</v>
      </c>
      <c r="U183" s="4">
        <f t="shared" si="25"/>
        <v>5.1845917316573793E-3</v>
      </c>
      <c r="V183" s="4">
        <f t="shared" si="23"/>
        <v>5.3485223491810084E-3</v>
      </c>
      <c r="W183" s="4">
        <f t="shared" si="23"/>
        <v>5.2645754911252911E-3</v>
      </c>
      <c r="X183" s="4">
        <f t="shared" si="23"/>
        <v>5.1273033152633273E-3</v>
      </c>
      <c r="Z183" s="8">
        <v>41666</v>
      </c>
      <c r="AA183" s="4">
        <f t="shared" si="26"/>
        <v>0.27202232886159239</v>
      </c>
      <c r="AB183" s="4">
        <f t="shared" si="26"/>
        <v>3.4045558252029373E-2</v>
      </c>
      <c r="AC183" s="4">
        <f t="shared" si="26"/>
        <v>0.23633248072437696</v>
      </c>
      <c r="AD183" s="4">
        <f t="shared" si="24"/>
        <v>0.26037068018340292</v>
      </c>
      <c r="AE183" s="4">
        <f t="shared" si="24"/>
        <v>0.24780340141552637</v>
      </c>
      <c r="AF183" s="4">
        <f t="shared" si="24"/>
        <v>0.22840596652131606</v>
      </c>
      <c r="AG183" s="4"/>
    </row>
    <row r="184" spans="1:33" ht="14.5" x14ac:dyDescent="0.35">
      <c r="A184" s="2">
        <v>43277</v>
      </c>
      <c r="B184" s="5">
        <v>4.3411294647557781E-3</v>
      </c>
      <c r="C184" s="5">
        <v>6.1757690273225307E-3</v>
      </c>
      <c r="D184" s="5">
        <v>8.3080893382430077E-3</v>
      </c>
      <c r="E184" s="4">
        <v>7.3616183320210733E-3</v>
      </c>
      <c r="F184" s="4">
        <v>7.3224995748837653E-3</v>
      </c>
      <c r="G184" s="4">
        <v>7.4124018566571149E-3</v>
      </c>
      <c r="H184" s="4">
        <v>6.9820546211696683E-3</v>
      </c>
      <c r="J184" s="2">
        <v>43277</v>
      </c>
      <c r="K184" s="7">
        <f t="shared" si="22"/>
        <v>3.3659023245351256E-6</v>
      </c>
      <c r="L184" s="7">
        <f t="shared" si="22"/>
        <v>1.5736770637857815E-5</v>
      </c>
      <c r="M184" s="7">
        <f t="shared" si="22"/>
        <v>9.1233529972735851E-6</v>
      </c>
      <c r="N184" s="7">
        <f t="shared" si="22"/>
        <v>8.8885677335645657E-6</v>
      </c>
      <c r="O184" s="7">
        <f t="shared" si="22"/>
        <v>9.4327141052553586E-6</v>
      </c>
      <c r="P184" s="7">
        <f t="shared" si="22"/>
        <v>6.9744856817797302E-6</v>
      </c>
      <c r="Q184" s="7"/>
      <c r="R184" s="8">
        <v>41667</v>
      </c>
      <c r="S184" s="4">
        <f t="shared" si="25"/>
        <v>1.8346395625667526E-3</v>
      </c>
      <c r="T184" s="4">
        <f t="shared" si="25"/>
        <v>3.9669598734872295E-3</v>
      </c>
      <c r="U184" s="4">
        <f t="shared" si="25"/>
        <v>3.0204888672652952E-3</v>
      </c>
      <c r="V184" s="4">
        <f t="shared" si="23"/>
        <v>2.9813701101279871E-3</v>
      </c>
      <c r="W184" s="4">
        <f t="shared" si="23"/>
        <v>3.0712723919013368E-3</v>
      </c>
      <c r="X184" s="4">
        <f t="shared" si="23"/>
        <v>2.6409251564138902E-3</v>
      </c>
      <c r="Z184" s="8">
        <v>41667</v>
      </c>
      <c r="AA184" s="4">
        <f t="shared" si="26"/>
        <v>5.5428229369571813E-2</v>
      </c>
      <c r="AB184" s="4">
        <f t="shared" si="26"/>
        <v>0.17161348961659417</v>
      </c>
      <c r="AC184" s="4">
        <f t="shared" si="26"/>
        <v>0.11784294002552542</v>
      </c>
      <c r="AD184" s="4">
        <f t="shared" si="24"/>
        <v>0.11566521441043376</v>
      </c>
      <c r="AE184" s="4">
        <f t="shared" si="24"/>
        <v>0.12067756212460989</v>
      </c>
      <c r="AF184" s="4">
        <f t="shared" si="24"/>
        <v>9.6963972082165562E-2</v>
      </c>
      <c r="AG184" s="4"/>
    </row>
    <row r="185" spans="1:33" ht="14.5" x14ac:dyDescent="0.35">
      <c r="A185" s="2">
        <v>43278</v>
      </c>
      <c r="B185" s="5">
        <v>1.3497834433559871E-2</v>
      </c>
      <c r="C185" s="5">
        <v>6.164266262203455E-3</v>
      </c>
      <c r="D185" s="5">
        <v>7.8125111758708954E-3</v>
      </c>
      <c r="E185" s="4">
        <v>5.7679367214922882E-3</v>
      </c>
      <c r="F185" s="4">
        <v>5.7029803320190527E-3</v>
      </c>
      <c r="G185" s="4">
        <v>5.6863402148530596E-3</v>
      </c>
      <c r="H185" s="4">
        <v>5.7973102571923516E-3</v>
      </c>
      <c r="J185" s="2">
        <v>43278</v>
      </c>
      <c r="K185" s="7">
        <f t="shared" si="22"/>
        <v>5.3781222123931884E-5</v>
      </c>
      <c r="L185" s="7">
        <f t="shared" si="22"/>
        <v>3.232290054441918E-5</v>
      </c>
      <c r="M185" s="7">
        <f t="shared" si="22"/>
        <v>5.9751318639027643E-5</v>
      </c>
      <c r="N185" s="7">
        <f t="shared" si="22"/>
        <v>6.0759750464307707E-5</v>
      </c>
      <c r="O185" s="7">
        <f t="shared" si="22"/>
        <v>6.1019441928889933E-5</v>
      </c>
      <c r="P185" s="7">
        <f t="shared" si="22"/>
        <v>5.9298072590820657E-5</v>
      </c>
      <c r="Q185" s="7"/>
      <c r="R185" s="8">
        <v>41668</v>
      </c>
      <c r="S185" s="4">
        <f t="shared" si="25"/>
        <v>7.3335681713564155E-3</v>
      </c>
      <c r="T185" s="4">
        <f t="shared" si="25"/>
        <v>5.6853232576889751E-3</v>
      </c>
      <c r="U185" s="4">
        <f t="shared" si="25"/>
        <v>7.7298977120675823E-3</v>
      </c>
      <c r="V185" s="4">
        <f t="shared" si="23"/>
        <v>7.7948541015408178E-3</v>
      </c>
      <c r="W185" s="4">
        <f t="shared" si="23"/>
        <v>7.8114942187068109E-3</v>
      </c>
      <c r="X185" s="4">
        <f t="shared" si="23"/>
        <v>7.7005241763675189E-3</v>
      </c>
      <c r="Z185" s="8">
        <v>41668</v>
      </c>
      <c r="AA185" s="4">
        <f t="shared" si="26"/>
        <v>0.40593021629995318</v>
      </c>
      <c r="AB185" s="4">
        <f t="shared" si="26"/>
        <v>0.18091752129681771</v>
      </c>
      <c r="AC185" s="4">
        <f t="shared" si="26"/>
        <v>0.48993470351327484</v>
      </c>
      <c r="AD185" s="4">
        <f t="shared" si="24"/>
        <v>0.50526325250732551</v>
      </c>
      <c r="AE185" s="4">
        <f t="shared" si="24"/>
        <v>0.50926724649942789</v>
      </c>
      <c r="AF185" s="4">
        <f t="shared" si="24"/>
        <v>0.48315737714703522</v>
      </c>
      <c r="AG185" s="4"/>
    </row>
    <row r="186" spans="1:33" ht="14.5" x14ac:dyDescent="0.35">
      <c r="A186" s="2">
        <v>43279</v>
      </c>
      <c r="B186" s="5">
        <v>8.0637055243052546E-3</v>
      </c>
      <c r="C186" s="5">
        <v>6.2535912729799747E-3</v>
      </c>
      <c r="D186" s="5">
        <v>6.8538002669811249E-3</v>
      </c>
      <c r="E186" s="4">
        <v>7.9361573045466129E-3</v>
      </c>
      <c r="F186" s="4">
        <v>7.7620363010066544E-3</v>
      </c>
      <c r="G186" s="4">
        <v>8.0194201643893522E-3</v>
      </c>
      <c r="H186" s="4">
        <v>7.3967639206053096E-3</v>
      </c>
      <c r="J186" s="2">
        <v>43279</v>
      </c>
      <c r="K186" s="7">
        <f t="shared" si="22"/>
        <v>3.2765136028508784E-6</v>
      </c>
      <c r="L186" s="7">
        <f t="shared" si="22"/>
        <v>1.4638707317005686E-6</v>
      </c>
      <c r="M186" s="7">
        <f t="shared" si="22"/>
        <v>1.6268548363598766E-8</v>
      </c>
      <c r="N186" s="7">
        <f t="shared" si="22"/>
        <v>9.1004320285580687E-8</v>
      </c>
      <c r="O186" s="7">
        <f t="shared" si="22"/>
        <v>1.9611931028810193E-9</v>
      </c>
      <c r="P186" s="7">
        <f t="shared" si="22"/>
        <v>4.4481110274585444E-7</v>
      </c>
      <c r="Q186" s="7"/>
      <c r="R186" s="8">
        <v>41669</v>
      </c>
      <c r="S186" s="4">
        <f t="shared" si="25"/>
        <v>1.8101142513252799E-3</v>
      </c>
      <c r="T186" s="4">
        <f t="shared" si="25"/>
        <v>1.2099052573241297E-3</v>
      </c>
      <c r="U186" s="4">
        <f t="shared" si="25"/>
        <v>1.2754821975864174E-4</v>
      </c>
      <c r="V186" s="4">
        <f t="shared" si="23"/>
        <v>3.0166922329860017E-4</v>
      </c>
      <c r="W186" s="4">
        <f t="shared" si="23"/>
        <v>4.4285359915902447E-5</v>
      </c>
      <c r="X186" s="4">
        <f t="shared" si="23"/>
        <v>6.6694160369994496E-4</v>
      </c>
      <c r="Z186" s="8">
        <v>41669</v>
      </c>
      <c r="AA186" s="4">
        <f t="shared" si="26"/>
        <v>3.5234669116186446E-2</v>
      </c>
      <c r="AB186" s="4">
        <f t="shared" si="26"/>
        <v>1.3960657072633165E-2</v>
      </c>
      <c r="AC186" s="4">
        <f t="shared" si="26"/>
        <v>1.2778382369171837E-4</v>
      </c>
      <c r="AD186" s="4">
        <f t="shared" si="24"/>
        <v>7.362177825049887E-4</v>
      </c>
      <c r="AE186" s="4">
        <f t="shared" si="24"/>
        <v>1.5191799942027018E-5</v>
      </c>
      <c r="AF186" s="4">
        <f t="shared" si="24"/>
        <v>3.8360775514281187E-3</v>
      </c>
      <c r="AG186" s="4"/>
    </row>
    <row r="187" spans="1:33" ht="14.5" x14ac:dyDescent="0.35">
      <c r="A187" s="2">
        <v>43280</v>
      </c>
      <c r="B187" s="5">
        <v>9.165115831200216E-3</v>
      </c>
      <c r="C187" s="5">
        <v>6.1967936344444752E-3</v>
      </c>
      <c r="D187" s="5">
        <v>6.2651536427438259E-3</v>
      </c>
      <c r="E187" s="4">
        <v>7.2936557073994615E-3</v>
      </c>
      <c r="F187" s="4">
        <v>7.1460194721033234E-3</v>
      </c>
      <c r="G187" s="4">
        <v>7.2477529281432824E-3</v>
      </c>
      <c r="H187" s="4">
        <v>7.2338412520055921E-3</v>
      </c>
      <c r="J187" s="2">
        <v>43280</v>
      </c>
      <c r="K187" s="7">
        <f t="shared" si="22"/>
        <v>8.8109366637528263E-6</v>
      </c>
      <c r="L187" s="7">
        <f t="shared" si="22"/>
        <v>8.4097806944767762E-6</v>
      </c>
      <c r="M187" s="7">
        <f t="shared" si="22"/>
        <v>3.5023629949763354E-6</v>
      </c>
      <c r="N187" s="7">
        <f t="shared" si="22"/>
        <v>4.0767501073183277E-6</v>
      </c>
      <c r="O187" s="7">
        <f t="shared" si="22"/>
        <v>3.6762805020189122E-6</v>
      </c>
      <c r="P187" s="7">
        <f t="shared" si="22"/>
        <v>3.7298215002433715E-6</v>
      </c>
      <c r="Q187" s="7"/>
      <c r="R187" s="8">
        <v>41670</v>
      </c>
      <c r="S187" s="4">
        <f t="shared" si="25"/>
        <v>2.9683221967557408E-3</v>
      </c>
      <c r="T187" s="4">
        <f t="shared" si="25"/>
        <v>2.8999621884563901E-3</v>
      </c>
      <c r="U187" s="4">
        <f t="shared" si="25"/>
        <v>1.8714601238007545E-3</v>
      </c>
      <c r="V187" s="4">
        <f t="shared" si="23"/>
        <v>2.0190963590968926E-3</v>
      </c>
      <c r="W187" s="4">
        <f t="shared" si="23"/>
        <v>1.9173629030569336E-3</v>
      </c>
      <c r="X187" s="4">
        <f t="shared" si="23"/>
        <v>1.9312745791946239E-3</v>
      </c>
      <c r="Z187" s="8">
        <v>41670</v>
      </c>
      <c r="AA187" s="4">
        <f t="shared" si="26"/>
        <v>8.7636849983713905E-2</v>
      </c>
      <c r="AB187" s="4">
        <f t="shared" si="26"/>
        <v>8.2470271810577644E-2</v>
      </c>
      <c r="AC187" s="4">
        <f t="shared" si="26"/>
        <v>2.8187765262450926E-2</v>
      </c>
      <c r="AD187" s="4">
        <f t="shared" si="24"/>
        <v>3.3699363576884078E-2</v>
      </c>
      <c r="AE187" s="4">
        <f t="shared" si="24"/>
        <v>2.9832802524635937E-2</v>
      </c>
      <c r="AF187" s="4">
        <f t="shared" si="24"/>
        <v>3.0343407591086002E-2</v>
      </c>
      <c r="AG187" s="4"/>
    </row>
    <row r="188" spans="1:33" ht="14.5" x14ac:dyDescent="0.35">
      <c r="A188" s="2">
        <v>43283</v>
      </c>
      <c r="B188" s="5">
        <v>7.5419900825929179E-3</v>
      </c>
      <c r="C188" s="5">
        <v>6.5211276523768902E-3</v>
      </c>
      <c r="D188" s="5">
        <v>4.8440843820571899E-3</v>
      </c>
      <c r="E188" s="4">
        <v>7.8161045167275955E-3</v>
      </c>
      <c r="F188" s="4">
        <v>7.6182600733306124E-3</v>
      </c>
      <c r="G188" s="4">
        <v>7.7769051893764197E-3</v>
      </c>
      <c r="H188" s="4">
        <v>7.7462349267582442E-3</v>
      </c>
      <c r="J188" s="2">
        <v>43283</v>
      </c>
      <c r="K188" s="7">
        <f t="shared" si="22"/>
        <v>1.042160101426574E-6</v>
      </c>
      <c r="L188" s="7">
        <f t="shared" si="22"/>
        <v>7.2786951689831771E-6</v>
      </c>
      <c r="M188" s="7">
        <f t="shared" si="22"/>
        <v>7.5138723000974521E-8</v>
      </c>
      <c r="N188" s="7">
        <f t="shared" si="22"/>
        <v>5.8171114871280018E-9</v>
      </c>
      <c r="O188" s="7">
        <f t="shared" si="22"/>
        <v>5.5185107395104042E-8</v>
      </c>
      <c r="P188" s="7">
        <f t="shared" si="22"/>
        <v>4.1715956368118428E-8</v>
      </c>
      <c r="Q188" s="7"/>
      <c r="R188" s="8">
        <v>41673</v>
      </c>
      <c r="S188" s="4">
        <f t="shared" si="25"/>
        <v>1.0208624302160277E-3</v>
      </c>
      <c r="T188" s="4">
        <f t="shared" si="25"/>
        <v>2.697905700535728E-3</v>
      </c>
      <c r="U188" s="4">
        <f t="shared" si="25"/>
        <v>2.7411443413467764E-4</v>
      </c>
      <c r="V188" s="4">
        <f t="shared" si="23"/>
        <v>7.6269990737694478E-5</v>
      </c>
      <c r="W188" s="4">
        <f t="shared" si="23"/>
        <v>2.3491510678350178E-4</v>
      </c>
      <c r="X188" s="4">
        <f t="shared" si="23"/>
        <v>2.0424484416532631E-4</v>
      </c>
      <c r="Z188" s="8">
        <v>41673</v>
      </c>
      <c r="AA188" s="4">
        <f t="shared" si="26"/>
        <v>1.1108147058241036E-2</v>
      </c>
      <c r="AB188" s="4">
        <f t="shared" si="26"/>
        <v>0.11422069668366652</v>
      </c>
      <c r="AC188" s="4">
        <f t="shared" si="26"/>
        <v>6.297361009197644E-4</v>
      </c>
      <c r="AD188" s="4">
        <f t="shared" si="24"/>
        <v>5.0451790568395438E-5</v>
      </c>
      <c r="AE188" s="4">
        <f t="shared" si="24"/>
        <v>4.6562483729428727E-4</v>
      </c>
      <c r="AF188" s="4">
        <f t="shared" si="24"/>
        <v>3.5384259790549599E-4</v>
      </c>
      <c r="AG188" s="4"/>
    </row>
    <row r="189" spans="1:33" ht="14.5" x14ac:dyDescent="0.35">
      <c r="A189" s="2">
        <v>43284</v>
      </c>
      <c r="B189" s="5">
        <v>7.318692745031349E-3</v>
      </c>
      <c r="C189" s="5">
        <v>4.7659561969339848E-3</v>
      </c>
      <c r="D189" s="5">
        <v>5.3425184451043606E-3</v>
      </c>
      <c r="E189" s="4">
        <v>7.3231759754720767E-3</v>
      </c>
      <c r="F189" s="4">
        <v>7.1091441049247152E-3</v>
      </c>
      <c r="G189" s="4">
        <v>7.2545878280644129E-3</v>
      </c>
      <c r="H189" s="4">
        <v>7.2874556034940533E-3</v>
      </c>
      <c r="J189" s="2">
        <v>43284</v>
      </c>
      <c r="K189" s="7">
        <f t="shared" si="22"/>
        <v>6.5164638839920473E-6</v>
      </c>
      <c r="L189" s="7">
        <f t="shared" si="22"/>
        <v>3.9052648636919232E-6</v>
      </c>
      <c r="M189" s="7">
        <f t="shared" si="22"/>
        <v>2.0099355184667506E-11</v>
      </c>
      <c r="N189" s="7">
        <f t="shared" si="22"/>
        <v>4.3910632570539566E-8</v>
      </c>
      <c r="O189" s="7">
        <f t="shared" si="22"/>
        <v>4.1094403793377764E-9</v>
      </c>
      <c r="P189" s="7">
        <f t="shared" si="22"/>
        <v>9.7575901142104468E-10</v>
      </c>
      <c r="Q189" s="7"/>
      <c r="R189" s="8">
        <v>41674</v>
      </c>
      <c r="S189" s="4">
        <f t="shared" si="25"/>
        <v>2.5527365480973643E-3</v>
      </c>
      <c r="T189" s="4">
        <f t="shared" si="25"/>
        <v>1.9761742999269884E-3</v>
      </c>
      <c r="U189" s="4">
        <f t="shared" si="25"/>
        <v>4.4832304407277021E-6</v>
      </c>
      <c r="V189" s="4">
        <f t="shared" si="23"/>
        <v>2.0954864010663387E-4</v>
      </c>
      <c r="W189" s="4">
        <f t="shared" si="23"/>
        <v>6.4104916966936133E-5</v>
      </c>
      <c r="X189" s="4">
        <f t="shared" si="23"/>
        <v>3.1237141537295704E-5</v>
      </c>
      <c r="Z189" s="8">
        <v>41674</v>
      </c>
      <c r="AA189" s="4">
        <f t="shared" si="26"/>
        <v>0.1066854323687374</v>
      </c>
      <c r="AB189" s="4">
        <f t="shared" si="26"/>
        <v>5.5161079278165159E-2</v>
      </c>
      <c r="AC189" s="4">
        <f t="shared" si="26"/>
        <v>1.874694404158106E-7</v>
      </c>
      <c r="AD189" s="4">
        <f t="shared" si="24"/>
        <v>4.2606309391390873E-4</v>
      </c>
      <c r="AE189" s="4">
        <f t="shared" si="24"/>
        <v>3.8813084177080626E-5</v>
      </c>
      <c r="AF189" s="4">
        <f t="shared" si="24"/>
        <v>9.1605572776209954E-6</v>
      </c>
      <c r="AG189" s="4"/>
    </row>
    <row r="190" spans="1:33" ht="14.5" x14ac:dyDescent="0.35">
      <c r="A190" s="2">
        <v>43286</v>
      </c>
      <c r="B190" s="5">
        <v>7.2445792235606406E-3</v>
      </c>
      <c r="C190" s="5">
        <v>6.9616362452507019E-3</v>
      </c>
      <c r="D190" s="5">
        <v>5.0317593850195408E-3</v>
      </c>
      <c r="E190" s="4">
        <v>7.5337607009421633E-3</v>
      </c>
      <c r="F190" s="4">
        <v>7.3281257514742756E-3</v>
      </c>
      <c r="G190" s="4">
        <v>7.4480638759693886E-3</v>
      </c>
      <c r="H190" s="4">
        <v>7.5652420873996802E-3</v>
      </c>
      <c r="J190" s="2">
        <v>43286</v>
      </c>
      <c r="K190" s="7">
        <f t="shared" si="22"/>
        <v>8.005672897489844E-8</v>
      </c>
      <c r="L190" s="7">
        <f t="shared" si="22"/>
        <v>4.896571637841059E-6</v>
      </c>
      <c r="M190" s="7">
        <f t="shared" si="22"/>
        <v>8.362592686056011E-8</v>
      </c>
      <c r="N190" s="7">
        <f t="shared" si="22"/>
        <v>6.9800223264237916E-9</v>
      </c>
      <c r="O190" s="7">
        <f t="shared" si="22"/>
        <v>4.1406003765908987E-8</v>
      </c>
      <c r="P190" s="7">
        <f t="shared" si="22"/>
        <v>1.0282467224545442E-7</v>
      </c>
      <c r="Q190" s="7"/>
      <c r="R190" s="8">
        <v>41675</v>
      </c>
      <c r="S190" s="4">
        <f t="shared" si="25"/>
        <v>2.829429783099387E-4</v>
      </c>
      <c r="T190" s="4">
        <f t="shared" si="25"/>
        <v>2.2128198385410998E-3</v>
      </c>
      <c r="U190" s="4">
        <f t="shared" si="25"/>
        <v>2.8918147738152267E-4</v>
      </c>
      <c r="V190" s="4">
        <f t="shared" si="23"/>
        <v>8.3546527913634996E-5</v>
      </c>
      <c r="W190" s="4">
        <f t="shared" si="23"/>
        <v>2.0348465240874799E-4</v>
      </c>
      <c r="X190" s="4">
        <f t="shared" si="23"/>
        <v>3.2066286383903957E-4</v>
      </c>
      <c r="Z190" s="8">
        <v>41675</v>
      </c>
      <c r="AA190" s="4">
        <f t="shared" si="26"/>
        <v>8.0421537756425465E-4</v>
      </c>
      <c r="AB190" s="4">
        <f t="shared" si="26"/>
        <v>7.528680433854662E-2</v>
      </c>
      <c r="AC190" s="4">
        <f t="shared" si="26"/>
        <v>7.5610611046572629E-4</v>
      </c>
      <c r="AD190" s="4">
        <f t="shared" si="24"/>
        <v>6.5487384888873734E-5</v>
      </c>
      <c r="AE190" s="4">
        <f t="shared" si="24"/>
        <v>3.8014401966401934E-4</v>
      </c>
      <c r="AF190" s="4">
        <f t="shared" si="24"/>
        <v>9.245196634914965E-4</v>
      </c>
      <c r="AG190" s="4"/>
    </row>
    <row r="191" spans="1:33" ht="14.5" x14ac:dyDescent="0.35">
      <c r="A191" s="2">
        <v>43287</v>
      </c>
      <c r="B191" s="5">
        <v>5.990719844894455E-3</v>
      </c>
      <c r="C191" s="5">
        <v>5.0359964370727539E-3</v>
      </c>
      <c r="D191" s="5">
        <v>4.368283785879612E-3</v>
      </c>
      <c r="E191" s="4">
        <v>7.0996265494125983E-3</v>
      </c>
      <c r="F191" s="4">
        <v>6.877679974546037E-3</v>
      </c>
      <c r="G191" s="4">
        <v>7.0264888480793168E-3</v>
      </c>
      <c r="H191" s="4">
        <v>6.9933952206236907E-3</v>
      </c>
      <c r="J191" s="2">
        <v>43287</v>
      </c>
      <c r="K191" s="7">
        <f t="shared" si="22"/>
        <v>9.1149678544268214E-7</v>
      </c>
      <c r="L191" s="7">
        <f t="shared" si="22"/>
        <v>2.6322987655916151E-6</v>
      </c>
      <c r="M191" s="7">
        <f t="shared" si="22"/>
        <v>1.2296740793252888E-6</v>
      </c>
      <c r="N191" s="7">
        <f t="shared" si="22"/>
        <v>7.8669827159155119E-7</v>
      </c>
      <c r="O191" s="7">
        <f t="shared" si="22"/>
        <v>1.0728174279585623E-6</v>
      </c>
      <c r="P191" s="7">
        <f t="shared" si="22"/>
        <v>1.0053579090937638E-6</v>
      </c>
      <c r="Q191" s="7"/>
      <c r="R191" s="8">
        <v>41676</v>
      </c>
      <c r="S191" s="4">
        <f t="shared" si="25"/>
        <v>9.5472340782170109E-4</v>
      </c>
      <c r="T191" s="4">
        <f t="shared" si="25"/>
        <v>1.622436059014843E-3</v>
      </c>
      <c r="U191" s="4">
        <f t="shared" si="25"/>
        <v>1.1089067045181433E-3</v>
      </c>
      <c r="V191" s="4">
        <f t="shared" si="23"/>
        <v>8.8696012965158201E-4</v>
      </c>
      <c r="W191" s="4">
        <f t="shared" si="23"/>
        <v>1.0357690031848618E-3</v>
      </c>
      <c r="X191" s="4">
        <f t="shared" si="23"/>
        <v>1.0026753757292357E-3</v>
      </c>
      <c r="Z191" s="8">
        <v>41676</v>
      </c>
      <c r="AA191" s="4">
        <f t="shared" si="26"/>
        <v>1.597967113879406E-2</v>
      </c>
      <c r="AB191" s="4">
        <f t="shared" si="26"/>
        <v>5.5571322556763114E-2</v>
      </c>
      <c r="AC191" s="4">
        <f t="shared" si="26"/>
        <v>1.3638346247227595E-2</v>
      </c>
      <c r="AD191" s="4">
        <f t="shared" si="24"/>
        <v>9.1076915308019313E-3</v>
      </c>
      <c r="AE191" s="4">
        <f t="shared" si="24"/>
        <v>1.2066362852447776E-2</v>
      </c>
      <c r="AF191" s="4">
        <f t="shared" si="24"/>
        <v>1.137996531844454E-2</v>
      </c>
      <c r="AG191" s="4"/>
    </row>
    <row r="192" spans="1:33" ht="14.5" x14ac:dyDescent="0.35">
      <c r="A192" s="2">
        <v>43290</v>
      </c>
      <c r="B192" s="5">
        <v>5.514096274704082E-3</v>
      </c>
      <c r="C192" s="5">
        <v>4.134809598326683E-3</v>
      </c>
      <c r="D192" s="5">
        <v>3.327006939798594E-3</v>
      </c>
      <c r="E192" s="4">
        <v>6.797358450511405E-3</v>
      </c>
      <c r="F192" s="4">
        <v>6.5543185575260773E-3</v>
      </c>
      <c r="G192" s="4">
        <v>6.6966093375356106E-3</v>
      </c>
      <c r="H192" s="4">
        <v>6.7257909471857948E-3</v>
      </c>
      <c r="J192" s="2">
        <v>43290</v>
      </c>
      <c r="K192" s="7">
        <f t="shared" si="22"/>
        <v>1.9024317356322116E-6</v>
      </c>
      <c r="L192" s="7">
        <f t="shared" si="22"/>
        <v>4.7833597588573301E-6</v>
      </c>
      <c r="M192" s="7">
        <f t="shared" si="22"/>
        <v>1.6467618118577446E-6</v>
      </c>
      <c r="N192" s="7">
        <f t="shared" si="22"/>
        <v>1.0820623976794033E-6</v>
      </c>
      <c r="O192" s="7">
        <f t="shared" si="22"/>
        <v>1.3983371437672028E-6</v>
      </c>
      <c r="P192" s="7">
        <f t="shared" si="22"/>
        <v>1.4682039793205652E-6</v>
      </c>
      <c r="Q192" s="7"/>
      <c r="R192" s="8">
        <v>41677</v>
      </c>
      <c r="S192" s="4">
        <f t="shared" si="25"/>
        <v>1.3792866763773989E-3</v>
      </c>
      <c r="T192" s="4">
        <f t="shared" si="25"/>
        <v>2.187089334905488E-3</v>
      </c>
      <c r="U192" s="4">
        <f t="shared" si="25"/>
        <v>1.283262175807323E-3</v>
      </c>
      <c r="V192" s="4">
        <f t="shared" si="23"/>
        <v>1.0402222828219954E-3</v>
      </c>
      <c r="W192" s="4">
        <f t="shared" si="23"/>
        <v>1.1825130628315287E-3</v>
      </c>
      <c r="X192" s="4">
        <f t="shared" si="23"/>
        <v>1.2116946724817128E-3</v>
      </c>
      <c r="Z192" s="8">
        <v>41677</v>
      </c>
      <c r="AA192" s="4">
        <f t="shared" si="26"/>
        <v>4.5712756551083533E-2</v>
      </c>
      <c r="AB192" s="4">
        <f t="shared" si="26"/>
        <v>0.15213975373992983</v>
      </c>
      <c r="AC192" s="4">
        <f t="shared" si="26"/>
        <v>2.0437937875375178E-2</v>
      </c>
      <c r="AD192" s="4">
        <f t="shared" si="24"/>
        <v>1.4108458976650251E-2</v>
      </c>
      <c r="AE192" s="4">
        <f t="shared" si="24"/>
        <v>1.770970617235812E-2</v>
      </c>
      <c r="AF192" s="4">
        <f t="shared" si="24"/>
        <v>1.8485301308770463E-2</v>
      </c>
      <c r="AG192" s="4"/>
    </row>
    <row r="193" spans="1:33" ht="14.5" x14ac:dyDescent="0.35">
      <c r="A193" s="2">
        <v>43291</v>
      </c>
      <c r="B193" s="5">
        <v>3.064457815599757E-3</v>
      </c>
      <c r="C193" s="5">
        <v>4.7972481697797784E-3</v>
      </c>
      <c r="D193" s="5">
        <v>4.3248957954347134E-3</v>
      </c>
      <c r="E193" s="4">
        <v>6.4658960050643652E-3</v>
      </c>
      <c r="F193" s="4">
        <v>6.2182357233228937E-3</v>
      </c>
      <c r="G193" s="4">
        <v>6.3641230220929344E-3</v>
      </c>
      <c r="H193" s="4">
        <v>6.3513078783535267E-3</v>
      </c>
      <c r="J193" s="2">
        <v>43291</v>
      </c>
      <c r="K193" s="7">
        <f t="shared" si="22"/>
        <v>3.0025624115393241E-6</v>
      </c>
      <c r="L193" s="7">
        <f t="shared" si="22"/>
        <v>1.5887039010104257E-6</v>
      </c>
      <c r="M193" s="7">
        <f t="shared" si="22"/>
        <v>1.1569781756748272E-5</v>
      </c>
      <c r="N193" s="7">
        <f t="shared" si="22"/>
        <v>9.9463150912425256E-6</v>
      </c>
      <c r="O193" s="7">
        <f t="shared" si="22"/>
        <v>1.0887790474941664E-5</v>
      </c>
      <c r="P193" s="7">
        <f t="shared" si="22"/>
        <v>1.0803383335024459E-5</v>
      </c>
      <c r="Q193" s="7"/>
      <c r="R193" s="8">
        <v>41680</v>
      </c>
      <c r="S193" s="4">
        <f t="shared" si="25"/>
        <v>1.7327903541800214E-3</v>
      </c>
      <c r="T193" s="4">
        <f t="shared" si="25"/>
        <v>1.2604379798349563E-3</v>
      </c>
      <c r="U193" s="4">
        <f t="shared" si="25"/>
        <v>3.4014381894646082E-3</v>
      </c>
      <c r="V193" s="4">
        <f t="shared" si="23"/>
        <v>3.1537779077231366E-3</v>
      </c>
      <c r="W193" s="4">
        <f t="shared" si="23"/>
        <v>3.2996652064931774E-3</v>
      </c>
      <c r="X193" s="4">
        <f t="shared" si="23"/>
        <v>3.2868500627537696E-3</v>
      </c>
      <c r="Z193" s="8">
        <v>41680</v>
      </c>
      <c r="AA193" s="4">
        <f t="shared" si="26"/>
        <v>8.6966728628549594E-2</v>
      </c>
      <c r="AB193" s="4">
        <f t="shared" si="26"/>
        <v>5.3079619661391408E-2</v>
      </c>
      <c r="AC193" s="4">
        <f t="shared" si="26"/>
        <v>0.22061264845500794</v>
      </c>
      <c r="AD193" s="4">
        <f t="shared" si="24"/>
        <v>0.20043345351852015</v>
      </c>
      <c r="AE193" s="4">
        <f t="shared" si="24"/>
        <v>0.2123266153661052</v>
      </c>
      <c r="AF193" s="4">
        <f t="shared" si="24"/>
        <v>0.21128250384124025</v>
      </c>
      <c r="AG193" s="4"/>
    </row>
    <row r="194" spans="1:33" ht="14.5" x14ac:dyDescent="0.35">
      <c r="A194" s="2">
        <v>43292</v>
      </c>
      <c r="B194" s="5">
        <v>6.3134953029243346E-3</v>
      </c>
      <c r="C194" s="5">
        <v>3.8530216552317138E-3</v>
      </c>
      <c r="D194" s="5">
        <v>3.315000561997294E-3</v>
      </c>
      <c r="E194" s="4">
        <v>5.7417168620842772E-3</v>
      </c>
      <c r="F194" s="4">
        <v>5.5148614979221465E-3</v>
      </c>
      <c r="G194" s="4">
        <v>5.6005638788955148E-3</v>
      </c>
      <c r="H194" s="4">
        <v>5.7280471815011726E-3</v>
      </c>
      <c r="J194" s="2">
        <v>43292</v>
      </c>
      <c r="K194" s="7">
        <f t="shared" si="22"/>
        <v>6.0539305709898312E-6</v>
      </c>
      <c r="L194" s="7">
        <f t="shared" si="22"/>
        <v>8.9909707113671212E-6</v>
      </c>
      <c r="M194" s="7">
        <f t="shared" si="22"/>
        <v>3.26930585409487E-7</v>
      </c>
      <c r="N194" s="7">
        <f t="shared" si="22"/>
        <v>6.3781595449227312E-7</v>
      </c>
      <c r="O194" s="7">
        <f t="shared" si="22"/>
        <v>5.082712153677609E-7</v>
      </c>
      <c r="P194" s="7">
        <f t="shared" si="22"/>
        <v>3.4274950287790948E-7</v>
      </c>
      <c r="Q194" s="7"/>
      <c r="R194" s="8">
        <v>41681</v>
      </c>
      <c r="S194" s="4">
        <f t="shared" si="25"/>
        <v>2.4604736476926208E-3</v>
      </c>
      <c r="T194" s="4">
        <f t="shared" si="25"/>
        <v>2.9984947409270406E-3</v>
      </c>
      <c r="U194" s="4">
        <f t="shared" si="25"/>
        <v>5.7177844084005738E-4</v>
      </c>
      <c r="V194" s="4">
        <f t="shared" si="23"/>
        <v>7.9863380500218815E-4</v>
      </c>
      <c r="W194" s="4">
        <f t="shared" si="23"/>
        <v>7.1293142402881985E-4</v>
      </c>
      <c r="X194" s="4">
        <f t="shared" si="23"/>
        <v>5.8544812142316202E-4</v>
      </c>
      <c r="Z194" s="8">
        <v>41681</v>
      </c>
      <c r="AA194" s="4">
        <f t="shared" si="26"/>
        <v>0.14475110749143472</v>
      </c>
      <c r="AB194" s="4">
        <f t="shared" si="26"/>
        <v>0.26029148633165233</v>
      </c>
      <c r="AC194" s="4">
        <f t="shared" si="26"/>
        <v>4.6519995484779475E-3</v>
      </c>
      <c r="AD194" s="4">
        <f t="shared" si="24"/>
        <v>9.5719283095698771E-3</v>
      </c>
      <c r="AE194" s="4">
        <f t="shared" si="24"/>
        <v>7.4741964615623324E-3</v>
      </c>
      <c r="AF194" s="4">
        <f t="shared" si="24"/>
        <v>4.8924925714506351E-3</v>
      </c>
      <c r="AG194" s="4"/>
    </row>
    <row r="195" spans="1:33" ht="14.5" x14ac:dyDescent="0.35">
      <c r="A195" s="2">
        <v>43293</v>
      </c>
      <c r="B195" s="5">
        <v>4.8453417939982122E-3</v>
      </c>
      <c r="C195" s="5">
        <v>4.6060564927756786E-3</v>
      </c>
      <c r="D195" s="5">
        <v>3.1166651751846079E-3</v>
      </c>
      <c r="E195" s="4">
        <v>6.1946531788623395E-3</v>
      </c>
      <c r="F195" s="4">
        <v>5.995577856013185E-3</v>
      </c>
      <c r="G195" s="4">
        <v>6.1272249179793632E-3</v>
      </c>
      <c r="H195" s="4">
        <v>5.9035204946803104E-3</v>
      </c>
      <c r="J195" s="2">
        <v>43293</v>
      </c>
      <c r="K195" s="7">
        <f t="shared" si="22"/>
        <v>5.7257455381158623E-8</v>
      </c>
      <c r="L195" s="7">
        <f t="shared" si="22"/>
        <v>2.9883228524328352E-6</v>
      </c>
      <c r="M195" s="7">
        <f t="shared" si="22"/>
        <v>1.8206412133239491E-6</v>
      </c>
      <c r="N195" s="7">
        <f t="shared" si="22"/>
        <v>1.3230429983597124E-6</v>
      </c>
      <c r="O195" s="7">
        <f t="shared" si="22"/>
        <v>1.6432243435476751E-6</v>
      </c>
      <c r="P195" s="7">
        <f t="shared" si="22"/>
        <v>1.1197421625772535E-6</v>
      </c>
      <c r="Q195" s="7"/>
      <c r="R195" s="8">
        <v>41682</v>
      </c>
      <c r="S195" s="4">
        <f t="shared" si="25"/>
        <v>2.3928530122253357E-4</v>
      </c>
      <c r="T195" s="4">
        <f t="shared" si="25"/>
        <v>1.7286766188136043E-3</v>
      </c>
      <c r="U195" s="4">
        <f t="shared" si="25"/>
        <v>1.3493113848641273E-3</v>
      </c>
      <c r="V195" s="4">
        <f t="shared" si="23"/>
        <v>1.1502360620149728E-3</v>
      </c>
      <c r="W195" s="4">
        <f t="shared" si="23"/>
        <v>1.281883123981151E-3</v>
      </c>
      <c r="X195" s="4">
        <f t="shared" si="23"/>
        <v>1.0581787006820982E-3</v>
      </c>
      <c r="Z195" s="8">
        <v>41682</v>
      </c>
      <c r="AA195" s="4">
        <f t="shared" si="26"/>
        <v>1.3044224762626122E-3</v>
      </c>
      <c r="AB195" s="4">
        <f t="shared" si="26"/>
        <v>0.11340165256073598</v>
      </c>
      <c r="AC195" s="4">
        <f t="shared" si="26"/>
        <v>2.7850027584104486E-2</v>
      </c>
      <c r="AD195" s="4">
        <f t="shared" si="24"/>
        <v>2.1156978444858199E-2</v>
      </c>
      <c r="AE195" s="4">
        <f t="shared" si="24"/>
        <v>2.5513109476932527E-2</v>
      </c>
      <c r="AF195" s="4">
        <f t="shared" si="24"/>
        <v>1.8285710891088547E-2</v>
      </c>
      <c r="AG195" s="4"/>
    </row>
    <row r="196" spans="1:33" ht="14.5" x14ac:dyDescent="0.35">
      <c r="A196" s="2">
        <v>43294</v>
      </c>
      <c r="B196" s="5">
        <v>3.4995729725082738E-3</v>
      </c>
      <c r="C196" s="5">
        <v>3.1914690043777232E-3</v>
      </c>
      <c r="D196" s="5">
        <v>3.3147204667329788E-3</v>
      </c>
      <c r="E196" s="4">
        <v>5.8288800032875844E-3</v>
      </c>
      <c r="F196" s="4">
        <v>5.5899770219249205E-3</v>
      </c>
      <c r="G196" s="4">
        <v>5.7304930371103041E-3</v>
      </c>
      <c r="H196" s="4">
        <v>5.5846105388827763E-3</v>
      </c>
      <c r="J196" s="2">
        <v>43294</v>
      </c>
      <c r="K196" s="7">
        <f t="shared" si="22"/>
        <v>9.4928055177791384E-8</v>
      </c>
      <c r="L196" s="7">
        <f t="shared" si="22"/>
        <v>3.4170448891405474E-8</v>
      </c>
      <c r="M196" s="7">
        <f t="shared" si="22"/>
        <v>5.425671243637928E-6</v>
      </c>
      <c r="N196" s="7">
        <f t="shared" si="22"/>
        <v>4.3697890898175145E-6</v>
      </c>
      <c r="O196" s="7">
        <f t="shared" si="22"/>
        <v>4.9770043346439269E-6</v>
      </c>
      <c r="P196" s="7">
        <f t="shared" si="22"/>
        <v>4.3473816531929079E-6</v>
      </c>
      <c r="Q196" s="7"/>
      <c r="R196" s="8">
        <v>41683</v>
      </c>
      <c r="S196" s="4">
        <f t="shared" si="25"/>
        <v>3.0810396813055066E-4</v>
      </c>
      <c r="T196" s="4">
        <f t="shared" si="25"/>
        <v>1.8485250577529502E-4</v>
      </c>
      <c r="U196" s="4">
        <f t="shared" si="25"/>
        <v>2.3293070307793106E-3</v>
      </c>
      <c r="V196" s="4">
        <f t="shared" si="23"/>
        <v>2.0904040494166467E-3</v>
      </c>
      <c r="W196" s="4">
        <f t="shared" si="23"/>
        <v>2.2309200646020303E-3</v>
      </c>
      <c r="X196" s="4">
        <f t="shared" si="23"/>
        <v>2.0850375663745025E-3</v>
      </c>
      <c r="Z196" s="8">
        <v>41683</v>
      </c>
      <c r="AA196" s="4">
        <f t="shared" si="26"/>
        <v>4.3802196799662685E-3</v>
      </c>
      <c r="AB196" s="4">
        <f t="shared" si="26"/>
        <v>1.4994908012666563E-3</v>
      </c>
      <c r="AC196" s="4">
        <f t="shared" si="26"/>
        <v>0.11056906562010571</v>
      </c>
      <c r="AD196" s="4">
        <f t="shared" si="24"/>
        <v>9.4378473447218392E-2</v>
      </c>
      <c r="AE196" s="4">
        <f t="shared" si="24"/>
        <v>0.10385379114412774</v>
      </c>
      <c r="AF196" s="4">
        <f t="shared" si="24"/>
        <v>9.4019585322502319E-2</v>
      </c>
      <c r="AG196" s="4"/>
    </row>
    <row r="197" spans="1:33" ht="14.5" x14ac:dyDescent="0.35">
      <c r="A197" s="2">
        <v>43297</v>
      </c>
      <c r="B197" s="5">
        <v>2.497965899206628E-3</v>
      </c>
      <c r="C197" s="5">
        <v>4.5481114648282528E-3</v>
      </c>
      <c r="D197" s="5">
        <v>3.1160709913820028E-3</v>
      </c>
      <c r="E197" s="4">
        <v>5.4450733664118036E-3</v>
      </c>
      <c r="F197" s="4">
        <v>5.2166345646906644E-3</v>
      </c>
      <c r="G197" s="4">
        <v>5.323138979781105E-3</v>
      </c>
      <c r="H197" s="4">
        <v>5.2488867431781444E-3</v>
      </c>
      <c r="J197" s="2">
        <v>43297</v>
      </c>
      <c r="K197" s="7">
        <f t="shared" si="22"/>
        <v>4.203096840238012E-6</v>
      </c>
      <c r="L197" s="7">
        <f t="shared" si="22"/>
        <v>3.8205390497312861E-7</v>
      </c>
      <c r="M197" s="7">
        <f t="shared" si="22"/>
        <v>8.6854424232565054E-6</v>
      </c>
      <c r="N197" s="7">
        <f t="shared" si="22"/>
        <v>7.391159312684751E-6</v>
      </c>
      <c r="O197" s="7">
        <f t="shared" si="22"/>
        <v>7.9816029352026807E-6</v>
      </c>
      <c r="P197" s="7">
        <f t="shared" si="22"/>
        <v>7.5675654897969596E-6</v>
      </c>
      <c r="Q197" s="7"/>
      <c r="R197" s="8">
        <v>41684</v>
      </c>
      <c r="S197" s="4">
        <f t="shared" si="25"/>
        <v>2.0501455656216248E-3</v>
      </c>
      <c r="T197" s="4">
        <f t="shared" si="25"/>
        <v>6.1810509217537484E-4</v>
      </c>
      <c r="U197" s="4">
        <f t="shared" si="25"/>
        <v>2.9471074672051756E-3</v>
      </c>
      <c r="V197" s="4">
        <f t="shared" si="23"/>
        <v>2.7186686654840364E-3</v>
      </c>
      <c r="W197" s="4">
        <f t="shared" si="23"/>
        <v>2.825173080574477E-3</v>
      </c>
      <c r="X197" s="4">
        <f t="shared" si="23"/>
        <v>2.7509208439715164E-3</v>
      </c>
      <c r="Z197" s="8">
        <v>41684</v>
      </c>
      <c r="AA197" s="4">
        <f t="shared" si="26"/>
        <v>0.14846678356361753</v>
      </c>
      <c r="AB197" s="4">
        <f t="shared" si="26"/>
        <v>2.2735748983542692E-2</v>
      </c>
      <c r="AC197" s="4">
        <f t="shared" si="26"/>
        <v>0.23799153922042193</v>
      </c>
      <c r="AD197" s="4">
        <f t="shared" si="24"/>
        <v>0.2152219642482962</v>
      </c>
      <c r="AE197" s="4">
        <f t="shared" si="24"/>
        <v>0.22585198248038818</v>
      </c>
      <c r="AF197" s="4">
        <f t="shared" si="24"/>
        <v>0.21844318816444575</v>
      </c>
      <c r="AG197" s="4"/>
    </row>
    <row r="198" spans="1:33" ht="14.5" x14ac:dyDescent="0.35">
      <c r="A198" s="2">
        <v>43298</v>
      </c>
      <c r="B198" s="5">
        <v>4.1110836811676073E-3</v>
      </c>
      <c r="C198" s="5">
        <v>4.6191094443202019E-3</v>
      </c>
      <c r="D198" s="5">
        <v>3.2411289867013689E-3</v>
      </c>
      <c r="E198" s="4">
        <v>5.0539709023244769E-3</v>
      </c>
      <c r="F198" s="4">
        <v>4.8330034578260702E-3</v>
      </c>
      <c r="G198" s="4">
        <v>4.9204430213089963E-3</v>
      </c>
      <c r="H198" s="4">
        <v>4.8779464958883254E-3</v>
      </c>
      <c r="J198" s="2">
        <v>43298</v>
      </c>
      <c r="K198" s="7">
        <f t="shared" si="22"/>
        <v>2.5809017602677609E-7</v>
      </c>
      <c r="L198" s="7">
        <f t="shared" si="22"/>
        <v>7.5682117042384632E-7</v>
      </c>
      <c r="M198" s="7">
        <f t="shared" si="22"/>
        <v>8.8903631182092356E-7</v>
      </c>
      <c r="N198" s="7">
        <f t="shared" si="22"/>
        <v>5.2116816393060504E-7</v>
      </c>
      <c r="O198" s="7">
        <f t="shared" si="22"/>
        <v>6.5506254147410451E-7</v>
      </c>
      <c r="P198" s="7">
        <f t="shared" si="22"/>
        <v>5.8807857660138241E-7</v>
      </c>
      <c r="Q198" s="7"/>
      <c r="R198" s="8">
        <v>41688</v>
      </c>
      <c r="S198" s="4">
        <f t="shared" si="25"/>
        <v>5.0802576315259456E-4</v>
      </c>
      <c r="T198" s="4">
        <f t="shared" si="25"/>
        <v>8.6995469446623846E-4</v>
      </c>
      <c r="U198" s="4">
        <f t="shared" si="25"/>
        <v>9.4288722115686962E-4</v>
      </c>
      <c r="V198" s="4">
        <f t="shared" si="23"/>
        <v>7.2191977665846292E-4</v>
      </c>
      <c r="W198" s="4">
        <f t="shared" si="23"/>
        <v>8.0935934014138896E-4</v>
      </c>
      <c r="X198" s="4">
        <f t="shared" si="23"/>
        <v>7.6686281472071807E-4</v>
      </c>
      <c r="Z198" s="8">
        <v>41688</v>
      </c>
      <c r="AA198" s="4">
        <f t="shared" si="26"/>
        <v>6.5317754856342169E-3</v>
      </c>
      <c r="AB198" s="4">
        <f t="shared" si="26"/>
        <v>3.0646065449903892E-2</v>
      </c>
      <c r="AC198" s="4">
        <f t="shared" si="26"/>
        <v>1.9923945851530789E-2</v>
      </c>
      <c r="AD198" s="4">
        <f t="shared" si="24"/>
        <v>1.2408538058313212E-2</v>
      </c>
      <c r="AE198" s="4">
        <f t="shared" si="24"/>
        <v>1.5222788791264374E-2</v>
      </c>
      <c r="AF198" s="4">
        <f t="shared" si="24"/>
        <v>1.382749468909994E-2</v>
      </c>
      <c r="AG198" s="4"/>
    </row>
    <row r="199" spans="1:33" ht="14.5" x14ac:dyDescent="0.35">
      <c r="A199" s="2">
        <v>43299</v>
      </c>
      <c r="B199" s="5">
        <v>2.7184548306150528E-3</v>
      </c>
      <c r="C199" s="5">
        <v>4.8221210017800331E-3</v>
      </c>
      <c r="D199" s="5">
        <v>3.9948900230228901E-3</v>
      </c>
      <c r="E199" s="4">
        <v>5.3506419292265834E-3</v>
      </c>
      <c r="F199" s="4">
        <v>5.121650016250404E-3</v>
      </c>
      <c r="G199" s="4">
        <v>5.2538136054945464E-3</v>
      </c>
      <c r="H199" s="4">
        <v>5.0857223277454922E-3</v>
      </c>
      <c r="J199" s="2">
        <v>43299</v>
      </c>
      <c r="K199" s="7">
        <f t="shared" si="22"/>
        <v>4.4254113597039287E-6</v>
      </c>
      <c r="L199" s="7">
        <f t="shared" si="22"/>
        <v>1.6292868004172325E-6</v>
      </c>
      <c r="M199" s="7">
        <f t="shared" si="22"/>
        <v>6.9284089220969874E-6</v>
      </c>
      <c r="N199" s="7">
        <f t="shared" si="22"/>
        <v>5.7753471002609299E-6</v>
      </c>
      <c r="O199" s="7">
        <f t="shared" si="22"/>
        <v>6.4280441173584465E-6</v>
      </c>
      <c r="P199" s="7">
        <f t="shared" si="22"/>
        <v>5.6039554029702151E-6</v>
      </c>
      <c r="Q199" s="7"/>
      <c r="R199" s="8">
        <v>41689</v>
      </c>
      <c r="S199" s="4">
        <f t="shared" si="25"/>
        <v>2.1036661711649803E-3</v>
      </c>
      <c r="T199" s="4">
        <f t="shared" si="25"/>
        <v>1.2764351924078373E-3</v>
      </c>
      <c r="U199" s="4">
        <f t="shared" si="25"/>
        <v>2.6321870986115306E-3</v>
      </c>
      <c r="V199" s="4">
        <f t="shared" si="23"/>
        <v>2.4031951856353512E-3</v>
      </c>
      <c r="W199" s="4">
        <f t="shared" si="23"/>
        <v>2.5353587748794936E-3</v>
      </c>
      <c r="X199" s="4">
        <f t="shared" si="23"/>
        <v>2.3672674971304394E-3</v>
      </c>
      <c r="Z199" s="8">
        <v>41689</v>
      </c>
      <c r="AA199" s="4">
        <f t="shared" si="26"/>
        <v>0.13689693720937246</v>
      </c>
      <c r="AB199" s="4">
        <f t="shared" si="26"/>
        <v>6.5435429069095941E-2</v>
      </c>
      <c r="AC199" s="4">
        <f t="shared" si="26"/>
        <v>0.1852143361643912</v>
      </c>
      <c r="AD199" s="4">
        <f t="shared" si="24"/>
        <v>0.16419017020949456</v>
      </c>
      <c r="AE199" s="4">
        <f t="shared" si="24"/>
        <v>0.17631563404786421</v>
      </c>
      <c r="AF199" s="4">
        <f t="shared" si="24"/>
        <v>0.16090021817541622</v>
      </c>
      <c r="AG199" s="4"/>
    </row>
    <row r="200" spans="1:33" ht="14.5" x14ac:dyDescent="0.35">
      <c r="A200" s="2">
        <v>43300</v>
      </c>
      <c r="B200" s="5">
        <v>3.1959312983965179E-3</v>
      </c>
      <c r="C200" s="5">
        <v>5.1500140689313412E-3</v>
      </c>
      <c r="D200" s="5">
        <v>4.5886123552918434E-3</v>
      </c>
      <c r="E200" s="4">
        <v>4.7825743223088866E-3</v>
      </c>
      <c r="F200" s="4">
        <v>4.5277275088339477E-3</v>
      </c>
      <c r="G200" s="4">
        <v>4.6757002651975146E-3</v>
      </c>
      <c r="H200" s="4">
        <v>4.5859974847955202E-3</v>
      </c>
      <c r="J200" s="2">
        <v>43300</v>
      </c>
      <c r="K200" s="7">
        <f t="shared" si="22"/>
        <v>3.8184394741010506E-6</v>
      </c>
      <c r="L200" s="7">
        <f t="shared" si="22"/>
        <v>1.9395605262350806E-6</v>
      </c>
      <c r="M200" s="7">
        <f t="shared" si="22"/>
        <v>2.5174360853297852E-6</v>
      </c>
      <c r="N200" s="7">
        <f t="shared" si="22"/>
        <v>1.7736811461354987E-6</v>
      </c>
      <c r="O200" s="7">
        <f t="shared" si="22"/>
        <v>2.1897161951072894E-6</v>
      </c>
      <c r="P200" s="7">
        <f t="shared" si="22"/>
        <v>1.9322840025698659E-6</v>
      </c>
      <c r="Q200" s="7"/>
      <c r="R200" s="8">
        <v>41690</v>
      </c>
      <c r="S200" s="4">
        <f t="shared" si="25"/>
        <v>1.9540827705348232E-3</v>
      </c>
      <c r="T200" s="4">
        <f t="shared" si="25"/>
        <v>1.3926810568953255E-3</v>
      </c>
      <c r="U200" s="4">
        <f t="shared" si="25"/>
        <v>1.5866430239123686E-3</v>
      </c>
      <c r="V200" s="4">
        <f t="shared" si="23"/>
        <v>1.3317962104374297E-3</v>
      </c>
      <c r="W200" s="4">
        <f t="shared" si="23"/>
        <v>1.4797689668009967E-3</v>
      </c>
      <c r="X200" s="4">
        <f t="shared" si="23"/>
        <v>1.3900661863990023E-3</v>
      </c>
      <c r="Z200" s="8">
        <v>41690</v>
      </c>
      <c r="AA200" s="4">
        <f t="shared" si="26"/>
        <v>9.7688403820454406E-2</v>
      </c>
      <c r="AB200" s="4">
        <f t="shared" si="26"/>
        <v>5.8191019138954969E-2</v>
      </c>
      <c r="AC200" s="4">
        <f t="shared" si="26"/>
        <v>7.1345414485251446E-2</v>
      </c>
      <c r="AD200" s="4">
        <f t="shared" si="24"/>
        <v>5.4199322382949333E-2</v>
      </c>
      <c r="AE200" s="4">
        <f t="shared" si="24"/>
        <v>6.4019693517587184E-2</v>
      </c>
      <c r="AF200" s="4">
        <f t="shared" si="24"/>
        <v>5.8018125629223372E-2</v>
      </c>
      <c r="AG200" s="4"/>
    </row>
    <row r="201" spans="1:33" ht="14.5" x14ac:dyDescent="0.35">
      <c r="A201" s="2">
        <v>43301</v>
      </c>
      <c r="B201" s="5">
        <v>3.7068863924647321E-3</v>
      </c>
      <c r="C201" s="5">
        <v>5.2447998896241188E-3</v>
      </c>
      <c r="D201" s="5">
        <v>4.613436758518219E-3</v>
      </c>
      <c r="E201" s="4">
        <v>4.6491794418454793E-3</v>
      </c>
      <c r="F201" s="4">
        <v>4.3955276551626132E-3</v>
      </c>
      <c r="G201" s="4">
        <v>4.5685075159863416E-3</v>
      </c>
      <c r="H201" s="4">
        <v>4.4177559043073389E-3</v>
      </c>
      <c r="J201" s="2">
        <v>43301</v>
      </c>
      <c r="K201" s="7">
        <f t="shared" si="22"/>
        <v>2.3651779247450148E-6</v>
      </c>
      <c r="L201" s="7">
        <f t="shared" si="22"/>
        <v>8.218335661917111E-7</v>
      </c>
      <c r="M201" s="7">
        <f t="shared" si="22"/>
        <v>8.8791619091126724E-7</v>
      </c>
      <c r="N201" s="7">
        <f t="shared" si="22"/>
        <v>4.7422678869013203E-7</v>
      </c>
      <c r="O201" s="7">
        <f t="shared" si="22"/>
        <v>7.4239096049864068E-7</v>
      </c>
      <c r="P201" s="7">
        <f t="shared" si="22"/>
        <v>5.0533546286734601E-7</v>
      </c>
      <c r="Q201" s="7"/>
      <c r="R201" s="8">
        <v>41691</v>
      </c>
      <c r="S201" s="4">
        <f t="shared" si="25"/>
        <v>1.5379134971593867E-3</v>
      </c>
      <c r="T201" s="4">
        <f t="shared" si="25"/>
        <v>9.0655036605348689E-4</v>
      </c>
      <c r="U201" s="4">
        <f t="shared" si="25"/>
        <v>9.4229304938074718E-4</v>
      </c>
      <c r="V201" s="4">
        <f t="shared" si="23"/>
        <v>6.8864126269788106E-4</v>
      </c>
      <c r="W201" s="4">
        <f t="shared" si="23"/>
        <v>8.6162112352160952E-4</v>
      </c>
      <c r="X201" s="4">
        <f t="shared" si="23"/>
        <v>7.1086951184260675E-4</v>
      </c>
      <c r="Z201" s="8">
        <v>41691</v>
      </c>
      <c r="AA201" s="4">
        <f t="shared" si="26"/>
        <v>5.3818467484615828E-2</v>
      </c>
      <c r="AB201" s="4">
        <f t="shared" si="26"/>
        <v>2.2278626180926686E-2</v>
      </c>
      <c r="AC201" s="4">
        <f t="shared" si="26"/>
        <v>2.3819030787337603E-2</v>
      </c>
      <c r="AD201" s="4">
        <f t="shared" si="24"/>
        <v>1.372668259300025E-2</v>
      </c>
      <c r="AE201" s="4">
        <f t="shared" si="24"/>
        <v>2.039415904237063E-2</v>
      </c>
      <c r="AF201" s="4">
        <f t="shared" si="24"/>
        <v>1.4527672742956188E-2</v>
      </c>
      <c r="AG201" s="4"/>
    </row>
    <row r="202" spans="1:33" ht="14.5" x14ac:dyDescent="0.35">
      <c r="A202" s="2">
        <v>43304</v>
      </c>
      <c r="B202" s="5">
        <v>2.7286269644914221E-3</v>
      </c>
      <c r="C202" s="5">
        <v>4.7442605718970299E-3</v>
      </c>
      <c r="D202" s="5">
        <v>4.834421444684267E-3</v>
      </c>
      <c r="E202" s="4">
        <v>4.6146716664432911E-3</v>
      </c>
      <c r="F202" s="4">
        <v>4.3821552614479826E-3</v>
      </c>
      <c r="G202" s="4">
        <v>4.5607562824385196E-3</v>
      </c>
      <c r="H202" s="4">
        <v>4.4015398994276516E-3</v>
      </c>
      <c r="J202" s="2">
        <v>43304</v>
      </c>
      <c r="K202" s="7">
        <f t="shared" si="22"/>
        <v>4.0627788393029433E-6</v>
      </c>
      <c r="L202" s="7">
        <f t="shared" si="22"/>
        <v>4.4343703928106542E-6</v>
      </c>
      <c r="M202" s="7">
        <f t="shared" si="22"/>
        <v>3.5571646177607142E-6</v>
      </c>
      <c r="N202" s="7">
        <f t="shared" si="22"/>
        <v>2.7341558288360633E-6</v>
      </c>
      <c r="O202" s="7">
        <f t="shared" si="22"/>
        <v>3.3566978376812966E-6</v>
      </c>
      <c r="P202" s="7">
        <f t="shared" si="22"/>
        <v>2.7986376878769491E-6</v>
      </c>
      <c r="Q202" s="7"/>
      <c r="R202" s="8">
        <v>41694</v>
      </c>
      <c r="S202" s="4">
        <f t="shared" si="25"/>
        <v>2.0156336074056078E-3</v>
      </c>
      <c r="T202" s="4">
        <f t="shared" si="25"/>
        <v>2.1057944801928449E-3</v>
      </c>
      <c r="U202" s="4">
        <f t="shared" si="25"/>
        <v>1.8860447019518689E-3</v>
      </c>
      <c r="V202" s="4">
        <f t="shared" si="23"/>
        <v>1.6535282969565605E-3</v>
      </c>
      <c r="W202" s="4">
        <f t="shared" si="23"/>
        <v>1.8321293179470975E-3</v>
      </c>
      <c r="X202" s="4">
        <f t="shared" si="23"/>
        <v>1.6729129349362295E-3</v>
      </c>
      <c r="Z202" s="8">
        <v>41694</v>
      </c>
      <c r="AA202" s="4">
        <f t="shared" si="26"/>
        <v>0.12827977487216069</v>
      </c>
      <c r="AB202" s="4">
        <f t="shared" si="26"/>
        <v>0.13637936744267298</v>
      </c>
      <c r="AC202" s="4">
        <f t="shared" si="26"/>
        <v>0.11673602876556544</v>
      </c>
      <c r="AD202" s="4">
        <f t="shared" si="24"/>
        <v>9.6409930312874037E-2</v>
      </c>
      <c r="AE202" s="4">
        <f t="shared" si="24"/>
        <v>0.11197380193961926</v>
      </c>
      <c r="AF202" s="4">
        <f t="shared" si="24"/>
        <v>9.8081449733942616E-2</v>
      </c>
      <c r="AG202" s="4"/>
    </row>
    <row r="203" spans="1:33" ht="14.5" x14ac:dyDescent="0.35">
      <c r="A203" s="2">
        <v>43305</v>
      </c>
      <c r="B203" s="5">
        <v>4.5239603981253786E-3</v>
      </c>
      <c r="C203" s="5">
        <v>3.9811311289668083E-3</v>
      </c>
      <c r="D203" s="5">
        <v>4.9247355200350276E-3</v>
      </c>
      <c r="E203" s="4">
        <v>4.448022928338769E-3</v>
      </c>
      <c r="F203" s="4">
        <v>4.2245422764655791E-3</v>
      </c>
      <c r="G203" s="4">
        <v>4.3754168426478699E-3</v>
      </c>
      <c r="H203" s="4">
        <v>4.3272463210119686E-3</v>
      </c>
      <c r="J203" s="2">
        <v>43305</v>
      </c>
      <c r="K203" s="7">
        <f t="shared" si="22"/>
        <v>2.9466361545522759E-7</v>
      </c>
      <c r="L203" s="7">
        <f t="shared" si="22"/>
        <v>1.6062069834169397E-7</v>
      </c>
      <c r="M203" s="7">
        <f t="shared" si="22"/>
        <v>5.7664993175922561E-9</v>
      </c>
      <c r="N203" s="7">
        <f t="shared" si="22"/>
        <v>8.9651211578282493E-8</v>
      </c>
      <c r="O203" s="7">
        <f t="shared" si="22"/>
        <v>2.206518787389971E-8</v>
      </c>
      <c r="P203" s="7">
        <f t="shared" si="22"/>
        <v>3.869642813458062E-8</v>
      </c>
      <c r="Q203" s="7"/>
      <c r="R203" s="8">
        <v>41695</v>
      </c>
      <c r="S203" s="4">
        <f t="shared" si="25"/>
        <v>5.4282926915857031E-4</v>
      </c>
      <c r="T203" s="4">
        <f t="shared" si="25"/>
        <v>4.0077512190964896E-4</v>
      </c>
      <c r="U203" s="4">
        <f t="shared" si="25"/>
        <v>7.5937469786609667E-5</v>
      </c>
      <c r="V203" s="4">
        <f t="shared" si="23"/>
        <v>2.994181216597995E-4</v>
      </c>
      <c r="W203" s="4">
        <f t="shared" si="23"/>
        <v>1.4854355547750872E-4</v>
      </c>
      <c r="X203" s="4">
        <f t="shared" si="23"/>
        <v>1.9671407711341002E-4</v>
      </c>
      <c r="Z203" s="8">
        <v>41695</v>
      </c>
      <c r="AA203" s="4">
        <f t="shared" si="26"/>
        <v>8.528690038547948E-3</v>
      </c>
      <c r="AB203" s="4">
        <f t="shared" si="26"/>
        <v>3.5027376788772102E-3</v>
      </c>
      <c r="AC203" s="4">
        <f t="shared" si="26"/>
        <v>1.4409208267296414E-4</v>
      </c>
      <c r="AD203" s="4">
        <f t="shared" si="24"/>
        <v>2.3989864737719024E-3</v>
      </c>
      <c r="AE203" s="4">
        <f t="shared" si="24"/>
        <v>5.6356712669392017E-4</v>
      </c>
      <c r="AF203" s="4">
        <f t="shared" si="24"/>
        <v>1.0029945214728997E-3</v>
      </c>
      <c r="AG203" s="4"/>
    </row>
    <row r="204" spans="1:33" ht="14.5" x14ac:dyDescent="0.35">
      <c r="A204" s="2">
        <v>43306</v>
      </c>
      <c r="B204" s="5">
        <v>7.20816221239541E-3</v>
      </c>
      <c r="C204" s="5">
        <v>5.5267862044274807E-3</v>
      </c>
      <c r="D204" s="5">
        <v>4.478472750633955E-3</v>
      </c>
      <c r="E204" s="4">
        <v>4.7348549013621474E-3</v>
      </c>
      <c r="F204" s="4">
        <v>4.5627245498672661E-3</v>
      </c>
      <c r="G204" s="4">
        <v>4.7045953886927774E-3</v>
      </c>
      <c r="H204" s="4">
        <v>4.4947961700449856E-3</v>
      </c>
      <c r="J204" s="2">
        <v>43306</v>
      </c>
      <c r="K204" s="7">
        <f t="shared" si="22"/>
        <v>2.8270252801701702E-6</v>
      </c>
      <c r="L204" s="7">
        <f t="shared" si="22"/>
        <v>7.4512045576515422E-6</v>
      </c>
      <c r="M204" s="7">
        <f t="shared" si="22"/>
        <v>6.1172490548105884E-6</v>
      </c>
      <c r="N204" s="7">
        <f t="shared" si="22"/>
        <v>6.99834042632237E-6</v>
      </c>
      <c r="O204" s="7">
        <f t="shared" si="22"/>
        <v>6.2678468407444886E-6</v>
      </c>
      <c r="P204" s="7">
        <f t="shared" si="22"/>
        <v>7.3623552797804054E-6</v>
      </c>
      <c r="Q204" s="7"/>
      <c r="R204" s="8">
        <v>41696</v>
      </c>
      <c r="S204" s="4">
        <f t="shared" si="25"/>
        <v>1.6813760079679293E-3</v>
      </c>
      <c r="T204" s="4">
        <f t="shared" si="25"/>
        <v>2.729689461761455E-3</v>
      </c>
      <c r="U204" s="4">
        <f t="shared" si="25"/>
        <v>2.4733073110332626E-3</v>
      </c>
      <c r="V204" s="4">
        <f t="shared" si="23"/>
        <v>2.6454376625281439E-3</v>
      </c>
      <c r="W204" s="4">
        <f t="shared" si="23"/>
        <v>2.5035668237026326E-3</v>
      </c>
      <c r="X204" s="4">
        <f t="shared" si="23"/>
        <v>2.7133660423504244E-3</v>
      </c>
      <c r="Z204" s="8">
        <v>41696</v>
      </c>
      <c r="AA204" s="4">
        <f t="shared" si="26"/>
        <v>3.8615561151994493E-2</v>
      </c>
      <c r="AB204" s="4">
        <f t="shared" si="26"/>
        <v>0.13358152881556795</v>
      </c>
      <c r="AC204" s="4">
        <f t="shared" si="26"/>
        <v>0.10209885397201335</v>
      </c>
      <c r="AD204" s="4">
        <f t="shared" si="24"/>
        <v>0.12249932764027616</v>
      </c>
      <c r="AE204" s="4">
        <f t="shared" si="24"/>
        <v>0.10547923208494381</v>
      </c>
      <c r="AF204" s="4">
        <f t="shared" si="24"/>
        <v>0.13137461411274742</v>
      </c>
      <c r="AG204" s="4"/>
    </row>
    <row r="205" spans="1:33" ht="14.5" x14ac:dyDescent="0.35">
      <c r="A205" s="2">
        <v>43307</v>
      </c>
      <c r="B205" s="5">
        <v>3.8930698485393879E-3</v>
      </c>
      <c r="C205" s="5">
        <v>4.1866851970553398E-3</v>
      </c>
      <c r="D205" s="5">
        <v>5.1480471156537533E-3</v>
      </c>
      <c r="E205" s="4">
        <v>5.5076683160269714E-3</v>
      </c>
      <c r="F205" s="4">
        <v>5.3246717811652041E-3</v>
      </c>
      <c r="G205" s="4">
        <v>5.5208698032267866E-3</v>
      </c>
      <c r="H205" s="4">
        <v>5.1444437085136309E-3</v>
      </c>
      <c r="J205" s="2">
        <v>43307</v>
      </c>
      <c r="K205" s="7">
        <f t="shared" si="22"/>
        <v>8.6209972884143889E-8</v>
      </c>
      <c r="L205" s="7">
        <f t="shared" si="22"/>
        <v>1.5749679409738411E-6</v>
      </c>
      <c r="M205" s="7">
        <f t="shared" si="22"/>
        <v>2.6069282112132532E-6</v>
      </c>
      <c r="N205" s="7">
        <f t="shared" si="22"/>
        <v>2.0494840934979722E-6</v>
      </c>
      <c r="O205" s="7">
        <f t="shared" si="22"/>
        <v>2.6497326924802971E-6</v>
      </c>
      <c r="P205" s="7">
        <f t="shared" si="22"/>
        <v>1.5659365374268362E-6</v>
      </c>
      <c r="Q205" s="7"/>
      <c r="R205" s="8">
        <v>41697</v>
      </c>
      <c r="S205" s="4">
        <f t="shared" si="25"/>
        <v>2.9361534851595188E-4</v>
      </c>
      <c r="T205" s="4">
        <f t="shared" si="25"/>
        <v>1.2549772671143654E-3</v>
      </c>
      <c r="U205" s="4">
        <f t="shared" si="25"/>
        <v>1.6145984674875834E-3</v>
      </c>
      <c r="V205" s="4">
        <f t="shared" si="23"/>
        <v>1.4316019326258162E-3</v>
      </c>
      <c r="W205" s="4">
        <f t="shared" si="23"/>
        <v>1.6277999546873987E-3</v>
      </c>
      <c r="X205" s="4">
        <f t="shared" si="23"/>
        <v>1.2513738599742429E-3</v>
      </c>
      <c r="Z205" s="8">
        <v>41697</v>
      </c>
      <c r="AA205" s="4">
        <f t="shared" si="26"/>
        <v>2.580543677620728E-3</v>
      </c>
      <c r="AB205" s="4">
        <f t="shared" si="26"/>
        <v>3.5642084552452102E-2</v>
      </c>
      <c r="AC205" s="4">
        <f t="shared" si="26"/>
        <v>5.3788719888539616E-2</v>
      </c>
      <c r="AD205" s="4">
        <f t="shared" si="24"/>
        <v>4.4291056507204329E-2</v>
      </c>
      <c r="AE205" s="4">
        <f t="shared" si="24"/>
        <v>5.4492573831663504E-2</v>
      </c>
      <c r="AF205" s="4">
        <f t="shared" si="24"/>
        <v>3.5471576782516889E-2</v>
      </c>
      <c r="AG205" s="4"/>
    </row>
    <row r="206" spans="1:33" ht="14.5" x14ac:dyDescent="0.35">
      <c r="A206" s="2">
        <v>43308</v>
      </c>
      <c r="B206" s="5">
        <v>5.2310454459698046E-3</v>
      </c>
      <c r="C206" s="5">
        <v>4.2283646762371063E-3</v>
      </c>
      <c r="D206" s="5">
        <v>4.7160675749182701E-3</v>
      </c>
      <c r="E206" s="4">
        <v>4.9368511355134407E-3</v>
      </c>
      <c r="F206" s="4">
        <v>4.7775892851103586E-3</v>
      </c>
      <c r="G206" s="4">
        <v>4.8867030653204219E-3</v>
      </c>
      <c r="H206" s="4">
        <v>4.8847585962352473E-3</v>
      </c>
      <c r="J206" s="2">
        <v>43308</v>
      </c>
      <c r="K206" s="7">
        <f t="shared" si="22"/>
        <v>1.0053687259917565E-6</v>
      </c>
      <c r="L206" s="7">
        <f t="shared" si="22"/>
        <v>2.6520220767277093E-7</v>
      </c>
      <c r="M206" s="7">
        <f t="shared" si="22"/>
        <v>8.655029230489547E-8</v>
      </c>
      <c r="N206" s="7">
        <f t="shared" si="22"/>
        <v>2.0562248982138782E-7</v>
      </c>
      <c r="O206" s="7">
        <f t="shared" si="22"/>
        <v>1.1857167511128442E-7</v>
      </c>
      <c r="P206" s="7">
        <f t="shared" si="22"/>
        <v>1.1991458229908391E-7</v>
      </c>
      <c r="Q206" s="7"/>
      <c r="R206" s="8">
        <v>41698</v>
      </c>
      <c r="S206" s="4">
        <f t="shared" si="25"/>
        <v>1.0026807697326983E-3</v>
      </c>
      <c r="T206" s="4">
        <f t="shared" si="25"/>
        <v>5.1497787105153452E-4</v>
      </c>
      <c r="U206" s="4">
        <f t="shared" si="25"/>
        <v>2.9419431045636397E-4</v>
      </c>
      <c r="V206" s="4">
        <f t="shared" si="23"/>
        <v>4.5345616085944607E-4</v>
      </c>
      <c r="W206" s="4">
        <f t="shared" si="23"/>
        <v>3.4434238064938276E-4</v>
      </c>
      <c r="X206" s="4">
        <f t="shared" si="23"/>
        <v>3.4628684973455736E-4</v>
      </c>
      <c r="Z206" s="8">
        <v>41698</v>
      </c>
      <c r="AA206" s="4">
        <f t="shared" si="26"/>
        <v>2.4336211446176259E-2</v>
      </c>
      <c r="AB206" s="4">
        <f t="shared" si="26"/>
        <v>5.5606164583721363E-3</v>
      </c>
      <c r="AC206" s="4">
        <f t="shared" si="26"/>
        <v>1.7080428964548755E-3</v>
      </c>
      <c r="AD206" s="4">
        <f t="shared" si="24"/>
        <v>4.2381069851051834E-3</v>
      </c>
      <c r="AE206" s="4">
        <f t="shared" si="24"/>
        <v>2.3718779277723812E-3</v>
      </c>
      <c r="AF206" s="4">
        <f t="shared" si="24"/>
        <v>2.4000071101357712E-3</v>
      </c>
      <c r="AG206" s="4"/>
    </row>
    <row r="207" spans="1:33" ht="14.5" x14ac:dyDescent="0.35">
      <c r="A207" s="2">
        <v>43311</v>
      </c>
      <c r="B207" s="5">
        <v>4.8629582980622438E-3</v>
      </c>
      <c r="C207" s="5">
        <v>3.8067558780312538E-3</v>
      </c>
      <c r="D207" s="5">
        <v>4.514278843998909E-3</v>
      </c>
      <c r="E207" s="4">
        <v>5.2643221014475423E-3</v>
      </c>
      <c r="F207" s="4">
        <v>5.0855102450822276E-3</v>
      </c>
      <c r="G207" s="4">
        <v>5.2384739466129586E-3</v>
      </c>
      <c r="H207" s="4">
        <v>5.1383431285447713E-3</v>
      </c>
      <c r="J207" s="2">
        <v>43311</v>
      </c>
      <c r="K207" s="7">
        <f t="shared" si="22"/>
        <v>1.1155635520793199E-6</v>
      </c>
      <c r="L207" s="7">
        <f t="shared" si="22"/>
        <v>1.2157736168590525E-7</v>
      </c>
      <c r="M207" s="7">
        <f t="shared" si="22"/>
        <v>1.6109290266791252E-7</v>
      </c>
      <c r="N207" s="7">
        <f t="shared" ref="N207:P270" si="27">($B207-F207)^2</f>
        <v>4.9529369122385668E-8</v>
      </c>
      <c r="O207" s="7">
        <f t="shared" si="27"/>
        <v>1.4101200230646391E-7</v>
      </c>
      <c r="P207" s="7">
        <f t="shared" si="27"/>
        <v>7.5836804859890361E-8</v>
      </c>
      <c r="Q207" s="7"/>
      <c r="R207" s="8">
        <v>41701</v>
      </c>
      <c r="S207" s="4">
        <f t="shared" si="25"/>
        <v>1.05620242003099E-3</v>
      </c>
      <c r="T207" s="4">
        <f t="shared" si="25"/>
        <v>3.4867945406333485E-4</v>
      </c>
      <c r="U207" s="4">
        <f t="shared" si="25"/>
        <v>4.0136380338529846E-4</v>
      </c>
      <c r="V207" s="4">
        <f t="shared" si="23"/>
        <v>2.2255194701998379E-4</v>
      </c>
      <c r="W207" s="4">
        <f t="shared" si="23"/>
        <v>3.7551564855071475E-4</v>
      </c>
      <c r="X207" s="4">
        <f t="shared" si="23"/>
        <v>2.7538483048252741E-4</v>
      </c>
      <c r="Z207" s="8">
        <v>41701</v>
      </c>
      <c r="AA207" s="4">
        <f t="shared" si="26"/>
        <v>3.2585123686951434E-2</v>
      </c>
      <c r="AB207" s="4">
        <f t="shared" si="26"/>
        <v>2.8377307260483153E-3</v>
      </c>
      <c r="AC207" s="4">
        <f t="shared" si="26"/>
        <v>3.0631676920227502E-3</v>
      </c>
      <c r="AD207" s="4">
        <f t="shared" si="24"/>
        <v>9.8644156895644208E-4</v>
      </c>
      <c r="AE207" s="4">
        <f t="shared" si="24"/>
        <v>2.6990999211975453E-3</v>
      </c>
      <c r="AF207" s="4">
        <f t="shared" si="24"/>
        <v>1.4896316911747753E-3</v>
      </c>
      <c r="AG207" s="4"/>
    </row>
    <row r="208" spans="1:33" ht="14.5" x14ac:dyDescent="0.35">
      <c r="A208" s="2">
        <v>43312</v>
      </c>
      <c r="B208" s="5">
        <v>4.2423587635828063E-3</v>
      </c>
      <c r="C208" s="5">
        <v>3.9257397875189781E-3</v>
      </c>
      <c r="D208" s="5">
        <v>4.7388896346092224E-3</v>
      </c>
      <c r="E208" s="4">
        <v>5.2160835103592677E-3</v>
      </c>
      <c r="F208" s="4">
        <v>5.0746269174509646E-3</v>
      </c>
      <c r="G208" s="4">
        <v>5.1938793006361993E-3</v>
      </c>
      <c r="H208" s="4">
        <v>5.2227109799899496E-3</v>
      </c>
      <c r="J208" s="2">
        <v>43312</v>
      </c>
      <c r="K208" s="7">
        <f t="shared" ref="K208:P271" si="28">($B208-C208)^2</f>
        <v>1.0024757600370697E-7</v>
      </c>
      <c r="L208" s="7">
        <f t="shared" si="28"/>
        <v>2.465429058822515E-7</v>
      </c>
      <c r="M208" s="7">
        <f t="shared" si="28"/>
        <v>9.4813988248488392E-7</v>
      </c>
      <c r="N208" s="7">
        <f t="shared" si="27"/>
        <v>6.9267027994311256E-7</v>
      </c>
      <c r="O208" s="7">
        <f t="shared" si="27"/>
        <v>9.053913324343775E-7</v>
      </c>
      <c r="P208" s="7">
        <f t="shared" si="27"/>
        <v>9.6109046821439859E-7</v>
      </c>
      <c r="Q208" s="7"/>
      <c r="R208" s="8">
        <v>41702</v>
      </c>
      <c r="S208" s="4">
        <f t="shared" si="25"/>
        <v>3.1661897606382813E-4</v>
      </c>
      <c r="T208" s="4">
        <f t="shared" si="25"/>
        <v>4.9653087102641616E-4</v>
      </c>
      <c r="U208" s="4">
        <f t="shared" si="25"/>
        <v>9.7372474677646145E-4</v>
      </c>
      <c r="V208" s="4">
        <f t="shared" si="23"/>
        <v>8.3226815386815839E-4</v>
      </c>
      <c r="W208" s="4">
        <f t="shared" si="23"/>
        <v>9.5152053705339305E-4</v>
      </c>
      <c r="X208" s="4">
        <f t="shared" si="23"/>
        <v>9.8035221640714338E-4</v>
      </c>
      <c r="Z208" s="8">
        <v>41702</v>
      </c>
      <c r="AA208" s="4">
        <f t="shared" si="26"/>
        <v>3.0874413219816876E-3</v>
      </c>
      <c r="AB208" s="4">
        <f t="shared" si="26"/>
        <v>5.9055342479519268E-3</v>
      </c>
      <c r="AC208" s="4">
        <f t="shared" si="26"/>
        <v>1.9950039081579218E-2</v>
      </c>
      <c r="AD208" s="4">
        <f t="shared" si="24"/>
        <v>1.5127800108627909E-2</v>
      </c>
      <c r="AE208" s="4">
        <f t="shared" si="24"/>
        <v>1.9161091985713252E-2</v>
      </c>
      <c r="AF208" s="4">
        <f t="shared" si="24"/>
        <v>2.0187733105615058E-2</v>
      </c>
      <c r="AG208" s="4"/>
    </row>
    <row r="209" spans="1:33" ht="14.5" x14ac:dyDescent="0.35">
      <c r="A209" s="2">
        <v>43313</v>
      </c>
      <c r="B209" s="5">
        <v>5.1103814048049428E-3</v>
      </c>
      <c r="C209" s="5">
        <v>4.0041231550276279E-3</v>
      </c>
      <c r="D209" s="5">
        <v>3.1635495834052558E-3</v>
      </c>
      <c r="E209" s="4">
        <v>5.0358908700274341E-3</v>
      </c>
      <c r="F209" s="4">
        <v>4.9242123201952434E-3</v>
      </c>
      <c r="G209" s="4">
        <v>5.008557048422374E-3</v>
      </c>
      <c r="H209" s="4">
        <v>5.1099701714106419E-3</v>
      </c>
      <c r="J209" s="2">
        <v>43313</v>
      </c>
      <c r="K209" s="7">
        <f t="shared" si="28"/>
        <v>1.223807315200368E-6</v>
      </c>
      <c r="L209" s="7">
        <f t="shared" si="28"/>
        <v>3.7901541408144228E-6</v>
      </c>
      <c r="M209" s="7">
        <f t="shared" si="28"/>
        <v>5.5488397714392343E-9</v>
      </c>
      <c r="N209" s="7">
        <f t="shared" si="27"/>
        <v>3.4658928064413404E-8</v>
      </c>
      <c r="O209" s="7">
        <f t="shared" si="27"/>
        <v>1.0368199552724376E-8</v>
      </c>
      <c r="P209" s="7">
        <f t="shared" si="27"/>
        <v>1.6911290458825775E-13</v>
      </c>
      <c r="Q209" s="7"/>
      <c r="R209" s="8">
        <v>41703</v>
      </c>
      <c r="S209" s="4">
        <f t="shared" si="25"/>
        <v>1.1062582497773149E-3</v>
      </c>
      <c r="T209" s="4">
        <f t="shared" si="25"/>
        <v>1.946831821399687E-3</v>
      </c>
      <c r="U209" s="4">
        <f t="shared" si="25"/>
        <v>7.4490534777508707E-5</v>
      </c>
      <c r="V209" s="4">
        <f t="shared" si="23"/>
        <v>1.8616908460969937E-4</v>
      </c>
      <c r="W209" s="4">
        <f t="shared" si="23"/>
        <v>1.0182435638256878E-4</v>
      </c>
      <c r="X209" s="4">
        <f t="shared" si="23"/>
        <v>4.1123339430092221E-7</v>
      </c>
      <c r="Z209" s="8">
        <v>41703</v>
      </c>
      <c r="AA209" s="4">
        <f t="shared" si="26"/>
        <v>3.2330355000618205E-2</v>
      </c>
      <c r="AB209" s="4">
        <f t="shared" si="26"/>
        <v>0.13581539792405839</v>
      </c>
      <c r="AC209" s="4">
        <f t="shared" si="26"/>
        <v>1.0833356422801366E-4</v>
      </c>
      <c r="AD209" s="4">
        <f t="shared" si="24"/>
        <v>6.9716251655571604E-4</v>
      </c>
      <c r="AE209" s="4">
        <f t="shared" si="24"/>
        <v>2.0389717422020226E-4</v>
      </c>
      <c r="AF209" s="4">
        <f t="shared" si="24"/>
        <v>3.2380735870418675E-9</v>
      </c>
      <c r="AG209" s="4"/>
    </row>
    <row r="210" spans="1:33" ht="14.5" x14ac:dyDescent="0.35">
      <c r="A210" s="2">
        <v>43314</v>
      </c>
      <c r="B210" s="5">
        <v>7.2823905009190091E-3</v>
      </c>
      <c r="C210" s="5">
        <v>2.4613779969513421E-3</v>
      </c>
      <c r="D210" s="5">
        <v>3.1764486338943239E-3</v>
      </c>
      <c r="E210" s="4">
        <v>4.938652197225642E-3</v>
      </c>
      <c r="F210" s="4">
        <v>4.889977136360267E-3</v>
      </c>
      <c r="G210" s="4">
        <v>4.9473429531566773E-3</v>
      </c>
      <c r="H210" s="4">
        <v>4.9354576086704308E-3</v>
      </c>
      <c r="J210" s="2">
        <v>43314</v>
      </c>
      <c r="K210" s="7">
        <f t="shared" si="28"/>
        <v>2.32421615634126E-5</v>
      </c>
      <c r="L210" s="7">
        <f t="shared" si="28"/>
        <v>1.6858758615386154E-5</v>
      </c>
      <c r="M210" s="7">
        <f t="shared" si="28"/>
        <v>5.4931092361994619E-6</v>
      </c>
      <c r="N210" s="7">
        <f t="shared" si="27"/>
        <v>5.7236417069192806E-6</v>
      </c>
      <c r="O210" s="7">
        <f t="shared" si="27"/>
        <v>5.4524470503108796E-6</v>
      </c>
      <c r="P210" s="7">
        <f t="shared" si="27"/>
        <v>5.5080940007182773E-6</v>
      </c>
      <c r="Q210" s="7"/>
      <c r="R210" s="8">
        <v>41704</v>
      </c>
      <c r="S210" s="4">
        <f t="shared" si="25"/>
        <v>4.8210125039676675E-3</v>
      </c>
      <c r="T210" s="4">
        <f t="shared" si="25"/>
        <v>4.1059418670246848E-3</v>
      </c>
      <c r="U210" s="4">
        <f t="shared" si="25"/>
        <v>2.3437383036933671E-3</v>
      </c>
      <c r="V210" s="4">
        <f t="shared" si="23"/>
        <v>2.3924133645587421E-3</v>
      </c>
      <c r="W210" s="4">
        <f t="shared" si="23"/>
        <v>2.3350475477623318E-3</v>
      </c>
      <c r="X210" s="4">
        <f t="shared" si="23"/>
        <v>2.3469328922485783E-3</v>
      </c>
      <c r="Z210" s="8">
        <v>41704</v>
      </c>
      <c r="AA210" s="4">
        <f t="shared" si="26"/>
        <v>0.87392619322852583</v>
      </c>
      <c r="AB210" s="4">
        <f t="shared" si="26"/>
        <v>0.46292487963275075</v>
      </c>
      <c r="AC210" s="4">
        <f t="shared" si="26"/>
        <v>8.6203716968800581E-2</v>
      </c>
      <c r="AD210" s="4">
        <f t="shared" si="24"/>
        <v>9.0976828412709265E-2</v>
      </c>
      <c r="AE210" s="4">
        <f t="shared" si="24"/>
        <v>8.5371606972457714E-2</v>
      </c>
      <c r="AF210" s="4">
        <f t="shared" si="24"/>
        <v>8.651110299631859E-2</v>
      </c>
      <c r="AG210" s="4"/>
    </row>
    <row r="211" spans="1:33" ht="14.5" x14ac:dyDescent="0.35">
      <c r="A211" s="2">
        <v>43315</v>
      </c>
      <c r="B211" s="5">
        <v>3.369155016715991E-3</v>
      </c>
      <c r="C211" s="5">
        <v>4.5400592498481274E-3</v>
      </c>
      <c r="D211" s="5">
        <v>3.9951624348759651E-3</v>
      </c>
      <c r="E211" s="4">
        <v>5.5080902974186186E-3</v>
      </c>
      <c r="F211" s="4">
        <v>5.5037604003379554E-3</v>
      </c>
      <c r="G211" s="4">
        <v>5.5581558817458972E-3</v>
      </c>
      <c r="H211" s="4">
        <v>5.4158173967110319E-3</v>
      </c>
      <c r="J211" s="2">
        <v>43315</v>
      </c>
      <c r="K211" s="7">
        <f t="shared" si="28"/>
        <v>1.3710167231667563E-6</v>
      </c>
      <c r="L211" s="7">
        <f t="shared" si="28"/>
        <v>3.9188528759131672E-7</v>
      </c>
      <c r="M211" s="7">
        <f t="shared" si="28"/>
        <v>4.5750441350344284E-6</v>
      </c>
      <c r="N211" s="7">
        <f t="shared" si="27"/>
        <v>4.5565401437878736E-6</v>
      </c>
      <c r="O211" s="7">
        <f t="shared" si="27"/>
        <v>4.7917247871016774E-6</v>
      </c>
      <c r="P211" s="7">
        <f t="shared" si="27"/>
        <v>4.188826897686965E-6</v>
      </c>
      <c r="Q211" s="7"/>
      <c r="R211" s="8">
        <v>41705</v>
      </c>
      <c r="S211" s="4">
        <f t="shared" si="25"/>
        <v>1.1709042331321364E-3</v>
      </c>
      <c r="T211" s="4">
        <f t="shared" si="25"/>
        <v>6.2600741815997413E-4</v>
      </c>
      <c r="U211" s="4">
        <f t="shared" si="25"/>
        <v>2.1389352807026276E-3</v>
      </c>
      <c r="V211" s="4">
        <f t="shared" si="23"/>
        <v>2.1346053836219644E-3</v>
      </c>
      <c r="W211" s="4">
        <f t="shared" si="23"/>
        <v>2.1890008650299062E-3</v>
      </c>
      <c r="X211" s="4">
        <f t="shared" si="23"/>
        <v>2.0466623799950409E-3</v>
      </c>
      <c r="Z211" s="8">
        <v>41705</v>
      </c>
      <c r="AA211" s="4">
        <f t="shared" si="26"/>
        <v>4.0373030978469115E-2</v>
      </c>
      <c r="AB211" s="4">
        <f t="shared" si="26"/>
        <v>1.3730906190700276E-2</v>
      </c>
      <c r="AC211" s="4">
        <f t="shared" si="26"/>
        <v>0.1032298881949032</v>
      </c>
      <c r="AD211" s="4">
        <f t="shared" si="24"/>
        <v>0.10292469507924507</v>
      </c>
      <c r="AE211" s="4">
        <f t="shared" si="24"/>
        <v>0.1067685838368293</v>
      </c>
      <c r="AF211" s="4">
        <f t="shared" si="24"/>
        <v>9.6757229988224447E-2</v>
      </c>
      <c r="AG211" s="4"/>
    </row>
    <row r="212" spans="1:33" ht="14.5" x14ac:dyDescent="0.35">
      <c r="A212" s="2">
        <v>43318</v>
      </c>
      <c r="B212" s="5">
        <v>3.9961065981103817E-3</v>
      </c>
      <c r="C212" s="5">
        <v>4.9311448819935322E-3</v>
      </c>
      <c r="D212" s="5">
        <v>4.1824639774858952E-3</v>
      </c>
      <c r="E212" s="4">
        <v>4.7188299518195779E-3</v>
      </c>
      <c r="F212" s="4">
        <v>4.7104008692213616E-3</v>
      </c>
      <c r="G212" s="4">
        <v>4.6914586650749707E-3</v>
      </c>
      <c r="H212" s="4">
        <v>4.9050696421494289E-3</v>
      </c>
      <c r="J212" s="2">
        <v>43318</v>
      </c>
      <c r="K212" s="7">
        <f t="shared" si="28"/>
        <v>8.7429659232714717E-7</v>
      </c>
      <c r="L212" s="7">
        <f t="shared" si="28"/>
        <v>3.4729072847709061E-8</v>
      </c>
      <c r="M212" s="7">
        <f t="shared" si="28"/>
        <v>5.2232904599666796E-7</v>
      </c>
      <c r="N212" s="7">
        <f t="shared" si="27"/>
        <v>5.1021630574196599E-7</v>
      </c>
      <c r="O212" s="7">
        <f t="shared" si="27"/>
        <v>4.8351449703192634E-7</v>
      </c>
      <c r="P212" s="7">
        <f t="shared" si="27"/>
        <v>8.2621381542873087E-7</v>
      </c>
      <c r="Q212" s="7"/>
      <c r="R212" s="8">
        <v>41708</v>
      </c>
      <c r="S212" s="4">
        <f t="shared" si="25"/>
        <v>9.3503828388315051E-4</v>
      </c>
      <c r="T212" s="4">
        <f t="shared" si="25"/>
        <v>1.8635737937551348E-4</v>
      </c>
      <c r="U212" s="4">
        <f t="shared" si="25"/>
        <v>7.2272335370919625E-4</v>
      </c>
      <c r="V212" s="4">
        <f t="shared" si="23"/>
        <v>7.1429427111097989E-4</v>
      </c>
      <c r="W212" s="4">
        <f t="shared" si="23"/>
        <v>6.9535206696458903E-4</v>
      </c>
      <c r="X212" s="4">
        <f t="shared" si="23"/>
        <v>9.0896304403904719E-4</v>
      </c>
      <c r="Z212" s="8">
        <v>41708</v>
      </c>
      <c r="AA212" s="4">
        <f t="shared" si="26"/>
        <v>2.0631748877139477E-2</v>
      </c>
      <c r="AB212" s="4">
        <f t="shared" si="26"/>
        <v>1.0231642632718696E-3</v>
      </c>
      <c r="AC212" s="4">
        <f t="shared" si="26"/>
        <v>1.3083019662125661E-2</v>
      </c>
      <c r="AD212" s="4">
        <f t="shared" si="24"/>
        <v>1.2810549660277504E-2</v>
      </c>
      <c r="AE212" s="4">
        <f t="shared" si="24"/>
        <v>1.2206410366698783E-2</v>
      </c>
      <c r="AF212" s="4">
        <f t="shared" si="24"/>
        <v>1.9637818986051325E-2</v>
      </c>
      <c r="AG212" s="4"/>
    </row>
    <row r="213" spans="1:33" ht="14.5" x14ac:dyDescent="0.35">
      <c r="A213" s="2">
        <v>43319</v>
      </c>
      <c r="B213" s="5">
        <v>4.0966507157087608E-3</v>
      </c>
      <c r="C213" s="5">
        <v>3.174827434122562E-3</v>
      </c>
      <c r="D213" s="5">
        <v>3.4146928228437901E-3</v>
      </c>
      <c r="E213" s="4">
        <v>4.6909716130458488E-3</v>
      </c>
      <c r="F213" s="4">
        <v>4.5529465607370805E-3</v>
      </c>
      <c r="G213" s="4">
        <v>4.6865941240881587E-3</v>
      </c>
      <c r="H213" s="4">
        <v>4.8368719811475412E-3</v>
      </c>
      <c r="J213" s="2">
        <v>43319</v>
      </c>
      <c r="K213" s="7">
        <f t="shared" si="28"/>
        <v>8.4975816247434836E-7</v>
      </c>
      <c r="L213" s="7">
        <f t="shared" si="28"/>
        <v>4.6506656764083088E-7</v>
      </c>
      <c r="M213" s="7">
        <f t="shared" si="28"/>
        <v>3.5321732901156156E-7</v>
      </c>
      <c r="N213" s="7">
        <f t="shared" si="27"/>
        <v>2.0820589819010832E-7</v>
      </c>
      <c r="O213" s="7">
        <f t="shared" si="27"/>
        <v>3.4803322509030104E-7</v>
      </c>
      <c r="P213" s="7">
        <f t="shared" si="27"/>
        <v>5.4792752180778945E-7</v>
      </c>
      <c r="Q213" s="7"/>
      <c r="R213" s="8">
        <v>41709</v>
      </c>
      <c r="S213" s="4">
        <f t="shared" si="25"/>
        <v>9.218232815861988E-4</v>
      </c>
      <c r="T213" s="4">
        <f t="shared" si="25"/>
        <v>6.8195789286497072E-4</v>
      </c>
      <c r="U213" s="4">
        <f t="shared" si="25"/>
        <v>5.9432089733708806E-4</v>
      </c>
      <c r="V213" s="4">
        <f t="shared" si="23"/>
        <v>4.5629584502831968E-4</v>
      </c>
      <c r="W213" s="4">
        <f t="shared" si="23"/>
        <v>5.899434083793979E-4</v>
      </c>
      <c r="X213" s="4">
        <f t="shared" si="23"/>
        <v>7.4022126543878044E-4</v>
      </c>
      <c r="Z213" s="8">
        <v>41709</v>
      </c>
      <c r="AA213" s="4">
        <f t="shared" si="26"/>
        <v>3.5437360748857838E-2</v>
      </c>
      <c r="AB213" s="4">
        <f t="shared" si="26"/>
        <v>1.7630606552831996E-2</v>
      </c>
      <c r="AC213" s="4">
        <f t="shared" si="26"/>
        <v>8.7753600117717045E-3</v>
      </c>
      <c r="AD213" s="4">
        <f t="shared" si="24"/>
        <v>5.3849787477004973E-3</v>
      </c>
      <c r="AE213" s="4">
        <f t="shared" si="24"/>
        <v>8.6574575006062027E-3</v>
      </c>
      <c r="AF213" s="4">
        <f t="shared" si="24"/>
        <v>1.3061302048304135E-2</v>
      </c>
      <c r="AG213" s="4"/>
    </row>
    <row r="214" spans="1:33" ht="14.5" x14ac:dyDescent="0.35">
      <c r="A214" s="2">
        <v>43320</v>
      </c>
      <c r="B214" s="5">
        <v>1.9226507888943829E-3</v>
      </c>
      <c r="C214" s="5">
        <v>5.455865990370512E-3</v>
      </c>
      <c r="D214" s="5">
        <v>4.4892658479511738E-3</v>
      </c>
      <c r="E214" s="4">
        <v>4.6619260897434647E-3</v>
      </c>
      <c r="F214" s="4">
        <v>4.5112050980367297E-3</v>
      </c>
      <c r="G214" s="4">
        <v>4.6642527757289236E-3</v>
      </c>
      <c r="H214" s="4">
        <v>4.8111078780907071E-3</v>
      </c>
      <c r="J214" s="2">
        <v>43320</v>
      </c>
      <c r="K214" s="7">
        <f t="shared" si="28"/>
        <v>1.2483609659942005E-5</v>
      </c>
      <c r="L214" s="7">
        <f t="shared" si="28"/>
        <v>6.5875128613770957E-6</v>
      </c>
      <c r="M214" s="7">
        <f t="shared" si="28"/>
        <v>7.5036291738418282E-6</v>
      </c>
      <c r="N214" s="7">
        <f t="shared" si="27"/>
        <v>6.7006134113794135E-6</v>
      </c>
      <c r="O214" s="7">
        <f t="shared" si="27"/>
        <v>7.5163814542151019E-6</v>
      </c>
      <c r="P214" s="7">
        <f t="shared" si="27"/>
        <v>8.3431843561285038E-6</v>
      </c>
      <c r="Q214" s="7"/>
      <c r="R214" s="8">
        <v>41710</v>
      </c>
      <c r="S214" s="4">
        <f t="shared" si="25"/>
        <v>3.5332152014761293E-3</v>
      </c>
      <c r="T214" s="4">
        <f t="shared" si="25"/>
        <v>2.5666150590567911E-3</v>
      </c>
      <c r="U214" s="4">
        <f t="shared" si="25"/>
        <v>2.739275300849082E-3</v>
      </c>
      <c r="V214" s="4">
        <f t="shared" si="23"/>
        <v>2.588554309142347E-3</v>
      </c>
      <c r="W214" s="4">
        <f t="shared" si="23"/>
        <v>2.7416019868345409E-3</v>
      </c>
      <c r="X214" s="4">
        <f t="shared" si="23"/>
        <v>2.8884570891963245E-3</v>
      </c>
      <c r="Z214" s="8">
        <v>41710</v>
      </c>
      <c r="AA214" s="4">
        <f t="shared" si="26"/>
        <v>0.39538716766591087</v>
      </c>
      <c r="AB214" s="4">
        <f t="shared" si="26"/>
        <v>0.27626165658307311</v>
      </c>
      <c r="AC214" s="4">
        <f t="shared" si="26"/>
        <v>0.29813937861125805</v>
      </c>
      <c r="AD214" s="4">
        <f t="shared" si="24"/>
        <v>0.27905396779962999</v>
      </c>
      <c r="AE214" s="4">
        <f t="shared" si="24"/>
        <v>0.29843260993687259</v>
      </c>
      <c r="AF214" s="4">
        <f t="shared" si="24"/>
        <v>0.31684998590896685</v>
      </c>
      <c r="AG214" s="4"/>
    </row>
    <row r="215" spans="1:33" ht="14.5" x14ac:dyDescent="0.35">
      <c r="A215" s="2">
        <v>43321</v>
      </c>
      <c r="B215" s="5">
        <v>2.608620685531493E-3</v>
      </c>
      <c r="C215" s="5">
        <v>5.6486171670258054E-3</v>
      </c>
      <c r="D215" s="5">
        <v>6.5468675456941128E-3</v>
      </c>
      <c r="E215" s="4">
        <v>4.0395695916516164E-3</v>
      </c>
      <c r="F215" s="4">
        <v>3.9059454952943863E-3</v>
      </c>
      <c r="G215" s="4">
        <v>4.0090209164121704E-3</v>
      </c>
      <c r="H215" s="4">
        <v>4.30982631807193E-3</v>
      </c>
      <c r="J215" s="2">
        <v>43321</v>
      </c>
      <c r="K215" s="7">
        <f t="shared" si="28"/>
        <v>9.2415786074977993E-6</v>
      </c>
      <c r="L215" s="7">
        <f t="shared" si="28"/>
        <v>1.5509788331580729E-5</v>
      </c>
      <c r="M215" s="7">
        <f t="shared" si="28"/>
        <v>2.0476147719263779E-6</v>
      </c>
      <c r="N215" s="7">
        <f t="shared" si="27"/>
        <v>1.6830516620263273E-6</v>
      </c>
      <c r="O215" s="7">
        <f t="shared" si="27"/>
        <v>1.9611208066506548E-6</v>
      </c>
      <c r="P215" s="7">
        <f t="shared" si="27"/>
        <v>2.8941006041873087E-6</v>
      </c>
      <c r="Q215" s="7"/>
      <c r="R215" s="8">
        <v>41711</v>
      </c>
      <c r="S215" s="4">
        <f t="shared" si="25"/>
        <v>3.0399964814943124E-3</v>
      </c>
      <c r="T215" s="4">
        <f t="shared" si="25"/>
        <v>3.9382468601626194E-3</v>
      </c>
      <c r="U215" s="4">
        <f t="shared" si="25"/>
        <v>1.4309489061201234E-3</v>
      </c>
      <c r="V215" s="4">
        <f t="shared" si="23"/>
        <v>1.2973248097628933E-3</v>
      </c>
      <c r="W215" s="4">
        <f t="shared" si="23"/>
        <v>1.4004002308806774E-3</v>
      </c>
      <c r="X215" s="4">
        <f t="shared" si="23"/>
        <v>1.701205632540437E-3</v>
      </c>
      <c r="Z215" s="8">
        <v>41711</v>
      </c>
      <c r="AA215" s="4">
        <f t="shared" si="26"/>
        <v>0.23440496258497401</v>
      </c>
      <c r="AB215" s="4">
        <f t="shared" si="26"/>
        <v>0.31861834457909621</v>
      </c>
      <c r="AC215" s="4">
        <f t="shared" si="26"/>
        <v>8.3083528295267772E-2</v>
      </c>
      <c r="AD215" s="4">
        <f t="shared" si="24"/>
        <v>7.1537226834351708E-2</v>
      </c>
      <c r="AE215" s="4">
        <f t="shared" si="24"/>
        <v>8.041316383999364E-2</v>
      </c>
      <c r="AF215" s="4">
        <f t="shared" si="24"/>
        <v>0.10734880706166039</v>
      </c>
      <c r="AG215" s="4"/>
    </row>
    <row r="216" spans="1:33" ht="14.5" x14ac:dyDescent="0.35">
      <c r="A216" s="2">
        <v>43322</v>
      </c>
      <c r="B216" s="5">
        <v>6.4245673210187757E-3</v>
      </c>
      <c r="C216" s="5">
        <v>7.0563098415732384E-3</v>
      </c>
      <c r="D216" s="5">
        <v>5.7462542317807666E-3</v>
      </c>
      <c r="E216" s="4">
        <v>3.7877100986370839E-3</v>
      </c>
      <c r="F216" s="4">
        <v>3.5947108777529624E-3</v>
      </c>
      <c r="G216" s="4">
        <v>3.7880397146486172E-3</v>
      </c>
      <c r="H216" s="4">
        <v>3.9158266814722266E-3</v>
      </c>
      <c r="J216" s="2">
        <v>43322</v>
      </c>
      <c r="K216" s="7">
        <f t="shared" si="28"/>
        <v>3.9909861227650561E-7</v>
      </c>
      <c r="L216" s="7">
        <f t="shared" si="28"/>
        <v>4.601086470316114E-7</v>
      </c>
      <c r="M216" s="7">
        <f t="shared" si="28"/>
        <v>6.9530160112264914E-6</v>
      </c>
      <c r="N216" s="7">
        <f t="shared" si="27"/>
        <v>8.0080874894930387E-6</v>
      </c>
      <c r="O216" s="7">
        <f t="shared" si="27"/>
        <v>6.9512778191519577E-6</v>
      </c>
      <c r="P216" s="7">
        <f t="shared" si="27"/>
        <v>6.2937795965124286E-6</v>
      </c>
      <c r="Q216" s="7"/>
      <c r="R216" s="8">
        <v>41712</v>
      </c>
      <c r="S216" s="4">
        <f t="shared" si="25"/>
        <v>6.3174252055446262E-4</v>
      </c>
      <c r="T216" s="4">
        <f t="shared" si="25"/>
        <v>6.7831308923800918E-4</v>
      </c>
      <c r="U216" s="4">
        <f t="shared" si="25"/>
        <v>2.6368572223816919E-3</v>
      </c>
      <c r="V216" s="4">
        <f t="shared" si="25"/>
        <v>2.8298564432658133E-3</v>
      </c>
      <c r="W216" s="4">
        <f t="shared" si="25"/>
        <v>2.6365276063701586E-3</v>
      </c>
      <c r="X216" s="4">
        <f t="shared" si="25"/>
        <v>2.5087406395465492E-3</v>
      </c>
      <c r="Z216" s="8">
        <v>41712</v>
      </c>
      <c r="AA216" s="4">
        <f t="shared" si="26"/>
        <v>4.2642052667967167E-3</v>
      </c>
      <c r="AB216" s="4">
        <f t="shared" si="26"/>
        <v>6.4633114762888688E-3</v>
      </c>
      <c r="AC216" s="4">
        <f t="shared" si="26"/>
        <v>0.16779366493134873</v>
      </c>
      <c r="AD216" s="4">
        <f t="shared" si="26"/>
        <v>0.20656210888232973</v>
      </c>
      <c r="AE216" s="4">
        <f t="shared" si="26"/>
        <v>0.16773309228957967</v>
      </c>
      <c r="AF216" s="4">
        <f t="shared" si="26"/>
        <v>0.14556410431222422</v>
      </c>
      <c r="AG216" s="4"/>
    </row>
    <row r="217" spans="1:33" ht="14.5" x14ac:dyDescent="0.35">
      <c r="A217" s="2">
        <v>43325</v>
      </c>
      <c r="B217" s="5">
        <v>5.1582107599037067E-3</v>
      </c>
      <c r="C217" s="5">
        <v>4.3956618756055832E-3</v>
      </c>
      <c r="D217" s="5">
        <v>4.2491708882153034E-3</v>
      </c>
      <c r="E217" s="4">
        <v>4.5835105249891371E-3</v>
      </c>
      <c r="F217" s="4">
        <v>4.4039219123967795E-3</v>
      </c>
      <c r="G217" s="4">
        <v>4.6628466818075939E-3</v>
      </c>
      <c r="H217" s="4">
        <v>4.4921104818901811E-3</v>
      </c>
      <c r="J217" s="2">
        <v>43325</v>
      </c>
      <c r="K217" s="7">
        <f t="shared" si="28"/>
        <v>5.8148080094431297E-7</v>
      </c>
      <c r="L217" s="7">
        <f t="shared" si="28"/>
        <v>8.2635348831926862E-7</v>
      </c>
      <c r="M217" s="7">
        <f t="shared" si="28"/>
        <v>3.302803600108615E-7</v>
      </c>
      <c r="N217" s="7">
        <f t="shared" si="27"/>
        <v>5.6895166547332844E-7</v>
      </c>
      <c r="O217" s="7">
        <f t="shared" si="27"/>
        <v>2.453855698680117E-7</v>
      </c>
      <c r="P217" s="7">
        <f t="shared" si="27"/>
        <v>4.4368958036969609E-7</v>
      </c>
      <c r="Q217" s="7"/>
      <c r="R217" s="8">
        <v>41715</v>
      </c>
      <c r="S217" s="4">
        <f t="shared" si="25"/>
        <v>7.6254888429812349E-4</v>
      </c>
      <c r="T217" s="4">
        <f t="shared" si="25"/>
        <v>9.0903987168840326E-4</v>
      </c>
      <c r="U217" s="4">
        <f t="shared" si="25"/>
        <v>5.747002349145696E-4</v>
      </c>
      <c r="V217" s="4">
        <f t="shared" si="25"/>
        <v>7.5428884750692714E-4</v>
      </c>
      <c r="W217" s="4">
        <f t="shared" si="25"/>
        <v>4.9536407809611278E-4</v>
      </c>
      <c r="X217" s="4">
        <f t="shared" si="25"/>
        <v>6.6610027801352559E-4</v>
      </c>
      <c r="Z217" s="8">
        <v>41715</v>
      </c>
      <c r="AA217" s="4">
        <f t="shared" si="26"/>
        <v>1.3505952464647697E-2</v>
      </c>
      <c r="AB217" s="4">
        <f t="shared" si="26"/>
        <v>2.0067581127251932E-2</v>
      </c>
      <c r="AC217" s="4">
        <f t="shared" si="26"/>
        <v>7.2597220969963239E-3</v>
      </c>
      <c r="AD217" s="4">
        <f t="shared" si="26"/>
        <v>1.3182337421439927E-2</v>
      </c>
      <c r="AE217" s="4">
        <f t="shared" si="26"/>
        <v>5.2727771978327009E-3</v>
      </c>
      <c r="AF217" s="4">
        <f t="shared" si="26"/>
        <v>1.0015120772066677E-2</v>
      </c>
      <c r="AG217" s="4"/>
    </row>
    <row r="218" spans="1:33" ht="14.5" x14ac:dyDescent="0.35">
      <c r="A218" s="2">
        <v>43326</v>
      </c>
      <c r="B218" s="5">
        <v>3.348897286457249E-3</v>
      </c>
      <c r="C218" s="5">
        <v>4.2527345940470704E-3</v>
      </c>
      <c r="D218" s="5">
        <v>4.3775048106908798E-3</v>
      </c>
      <c r="E218" s="4">
        <v>4.4866078933488264E-3</v>
      </c>
      <c r="F218" s="4">
        <v>4.2977264379321246E-3</v>
      </c>
      <c r="G218" s="4">
        <v>4.5321924541152324E-3</v>
      </c>
      <c r="H218" s="4">
        <v>4.5097512663072568E-3</v>
      </c>
      <c r="J218" s="2">
        <v>43326</v>
      </c>
      <c r="K218" s="7">
        <f t="shared" si="28"/>
        <v>8.1692187859121748E-7</v>
      </c>
      <c r="L218" s="7">
        <f t="shared" si="28"/>
        <v>1.0580334389100395E-6</v>
      </c>
      <c r="M218" s="7">
        <f t="shared" si="28"/>
        <v>1.2943854250336016E-6</v>
      </c>
      <c r="N218" s="7">
        <f t="shared" si="27"/>
        <v>9.0027675868853239E-7</v>
      </c>
      <c r="O218" s="7">
        <f t="shared" si="27"/>
        <v>1.4001874538027351E-6</v>
      </c>
      <c r="P218" s="7">
        <f t="shared" si="27"/>
        <v>1.3475819625336024E-6</v>
      </c>
      <c r="Q218" s="7"/>
      <c r="R218" s="8">
        <v>41716</v>
      </c>
      <c r="S218" s="4">
        <f t="shared" si="25"/>
        <v>9.0383730758982145E-4</v>
      </c>
      <c r="T218" s="4">
        <f t="shared" si="25"/>
        <v>1.0286075242336309E-3</v>
      </c>
      <c r="U218" s="4">
        <f t="shared" si="25"/>
        <v>1.1377106068915775E-3</v>
      </c>
      <c r="V218" s="4">
        <f t="shared" si="25"/>
        <v>9.488291514748756E-4</v>
      </c>
      <c r="W218" s="4">
        <f t="shared" si="25"/>
        <v>1.1832951676579834E-3</v>
      </c>
      <c r="X218" s="4">
        <f t="shared" si="25"/>
        <v>1.1608539798500079E-3</v>
      </c>
      <c r="Z218" s="8">
        <v>41716</v>
      </c>
      <c r="AA218" s="4">
        <f t="shared" si="26"/>
        <v>2.6400234255296029E-2</v>
      </c>
      <c r="AB218" s="4">
        <f t="shared" si="26"/>
        <v>3.2871999694475518E-2</v>
      </c>
      <c r="AC218" s="4">
        <f t="shared" si="26"/>
        <v>3.8886575355554065E-2</v>
      </c>
      <c r="AD218" s="4">
        <f t="shared" si="26"/>
        <v>2.8680350496558482E-2</v>
      </c>
      <c r="AE218" s="4">
        <f t="shared" si="26"/>
        <v>4.1487985312105735E-2</v>
      </c>
      <c r="AF218" s="4">
        <f t="shared" si="26"/>
        <v>4.0201119470324453E-2</v>
      </c>
      <c r="AG218" s="4"/>
    </row>
    <row r="219" spans="1:33" ht="14.5" x14ac:dyDescent="0.35">
      <c r="A219" s="2">
        <v>43327</v>
      </c>
      <c r="B219" s="5">
        <v>8.9317398508272691E-3</v>
      </c>
      <c r="C219" s="5">
        <v>3.3907617907971139E-3</v>
      </c>
      <c r="D219" s="5">
        <v>3.2450910657644272E-3</v>
      </c>
      <c r="E219" s="4">
        <v>4.1594435609865182E-3</v>
      </c>
      <c r="F219" s="4">
        <v>4.0410405895456346E-3</v>
      </c>
      <c r="G219" s="4">
        <v>4.1662911388729218E-3</v>
      </c>
      <c r="H219" s="4">
        <v>4.3016134446286179E-3</v>
      </c>
      <c r="J219" s="2">
        <v>43327</v>
      </c>
      <c r="K219" s="7">
        <f t="shared" si="28"/>
        <v>3.0702437861735536E-5</v>
      </c>
      <c r="L219" s="7">
        <f t="shared" si="28"/>
        <v>3.2337974404656699E-5</v>
      </c>
      <c r="M219" s="7">
        <f t="shared" si="28"/>
        <v>2.2774811878027795E-5</v>
      </c>
      <c r="N219" s="7">
        <f t="shared" si="27"/>
        <v>2.3918939264300726E-5</v>
      </c>
      <c r="O219" s="7">
        <f t="shared" si="27"/>
        <v>2.2709501426267348E-5</v>
      </c>
      <c r="P219" s="7">
        <f t="shared" si="27"/>
        <v>2.1438070537378036E-5</v>
      </c>
      <c r="Q219" s="7"/>
      <c r="R219" s="8">
        <v>41717</v>
      </c>
      <c r="S219" s="4">
        <f t="shared" si="25"/>
        <v>5.5409780600301547E-3</v>
      </c>
      <c r="T219" s="4">
        <f t="shared" si="25"/>
        <v>5.6866487850628419E-3</v>
      </c>
      <c r="U219" s="4">
        <f t="shared" si="25"/>
        <v>4.7722962898407509E-3</v>
      </c>
      <c r="V219" s="4">
        <f t="shared" si="25"/>
        <v>4.8906992612816344E-3</v>
      </c>
      <c r="W219" s="4">
        <f t="shared" si="25"/>
        <v>4.7654487119543473E-3</v>
      </c>
      <c r="X219" s="4">
        <f t="shared" si="25"/>
        <v>4.6301264061986511E-3</v>
      </c>
      <c r="Z219" s="8">
        <v>41717</v>
      </c>
      <c r="AA219" s="4">
        <f t="shared" si="26"/>
        <v>0.66558298850942088</v>
      </c>
      <c r="AB219" s="4">
        <f t="shared" si="26"/>
        <v>0.73991716747931657</v>
      </c>
      <c r="AC219" s="4">
        <f t="shared" si="26"/>
        <v>0.38311017354768051</v>
      </c>
      <c r="AD219" s="4">
        <f t="shared" si="26"/>
        <v>0.41714841850760065</v>
      </c>
      <c r="AE219" s="4">
        <f t="shared" si="26"/>
        <v>0.38122579560359471</v>
      </c>
      <c r="AF219" s="4">
        <f t="shared" si="26"/>
        <v>0.34574867171112045</v>
      </c>
      <c r="AG219" s="4"/>
    </row>
    <row r="220" spans="1:33" ht="14.5" x14ac:dyDescent="0.35">
      <c r="A220" s="2">
        <v>43328</v>
      </c>
      <c r="B220" s="5">
        <v>7.947775318266145E-3</v>
      </c>
      <c r="C220" s="5">
        <v>3.2900543883442879E-3</v>
      </c>
      <c r="D220" s="5">
        <v>3.396252635866404E-3</v>
      </c>
      <c r="E220" s="4">
        <v>5.6216267437530984E-3</v>
      </c>
      <c r="F220" s="4">
        <v>5.5428839588948517E-3</v>
      </c>
      <c r="G220" s="4">
        <v>5.7236328386731849E-3</v>
      </c>
      <c r="H220" s="4">
        <v>5.44910767196929E-3</v>
      </c>
      <c r="J220" s="2">
        <v>43328</v>
      </c>
      <c r="K220" s="7">
        <f t="shared" si="28"/>
        <v>2.1694364261032131E-5</v>
      </c>
      <c r="L220" s="7">
        <f t="shared" si="28"/>
        <v>2.0716358728399338E-5</v>
      </c>
      <c r="M220" s="7">
        <f t="shared" si="28"/>
        <v>5.4109671907090785E-6</v>
      </c>
      <c r="N220" s="7">
        <f t="shared" si="27"/>
        <v>5.7835024503787067E-6</v>
      </c>
      <c r="O220" s="7">
        <f t="shared" si="27"/>
        <v>4.9468097695299207E-6</v>
      </c>
      <c r="P220" s="7">
        <f t="shared" si="27"/>
        <v>6.243340006650665E-6</v>
      </c>
      <c r="Q220" s="7"/>
      <c r="R220" s="8">
        <v>41718</v>
      </c>
      <c r="S220" s="4">
        <f t="shared" si="25"/>
        <v>4.6577209299218571E-3</v>
      </c>
      <c r="T220" s="4">
        <f t="shared" si="25"/>
        <v>4.5515226823997414E-3</v>
      </c>
      <c r="U220" s="4">
        <f t="shared" si="25"/>
        <v>2.3261485745130466E-3</v>
      </c>
      <c r="V220" s="4">
        <f t="shared" si="25"/>
        <v>2.4048913593712933E-3</v>
      </c>
      <c r="W220" s="4">
        <f t="shared" si="25"/>
        <v>2.2241424795929601E-3</v>
      </c>
      <c r="X220" s="4">
        <f t="shared" si="25"/>
        <v>2.498667646296855E-3</v>
      </c>
      <c r="Z220" s="8">
        <v>41718</v>
      </c>
      <c r="AA220" s="4">
        <f t="shared" si="26"/>
        <v>0.53370928464605272</v>
      </c>
      <c r="AB220" s="4">
        <f t="shared" si="26"/>
        <v>0.48994082335115308</v>
      </c>
      <c r="AC220" s="4">
        <f t="shared" si="26"/>
        <v>6.7514690364655738E-2</v>
      </c>
      <c r="AD220" s="4">
        <f t="shared" si="26"/>
        <v>7.3492933606628119E-2</v>
      </c>
      <c r="AE220" s="4">
        <f t="shared" si="26"/>
        <v>6.0300960361713285E-2</v>
      </c>
      <c r="AF220" s="4">
        <f t="shared" si="26"/>
        <v>8.1106015522695474E-2</v>
      </c>
      <c r="AG220" s="4"/>
    </row>
    <row r="221" spans="1:33" ht="14.5" x14ac:dyDescent="0.35">
      <c r="A221" s="2">
        <v>43329</v>
      </c>
      <c r="B221" s="5">
        <v>4.7299006930427191E-3</v>
      </c>
      <c r="C221" s="5">
        <v>4.100422840565443E-3</v>
      </c>
      <c r="D221" s="5">
        <v>3.0699153430759911E-3</v>
      </c>
      <c r="E221" s="4">
        <v>5.937695401929447E-3</v>
      </c>
      <c r="F221" s="4">
        <v>5.9073772929915946E-3</v>
      </c>
      <c r="G221" s="4">
        <v>5.9927538030703879E-3</v>
      </c>
      <c r="H221" s="4">
        <v>5.9183728822038931E-3</v>
      </c>
      <c r="J221" s="2">
        <v>43329</v>
      </c>
      <c r="K221" s="7">
        <f t="shared" si="28"/>
        <v>3.9624236675940338E-7</v>
      </c>
      <c r="L221" s="7">
        <f t="shared" si="28"/>
        <v>2.7555513621041604E-6</v>
      </c>
      <c r="M221" s="7">
        <f t="shared" si="28"/>
        <v>1.4587680588147757E-6</v>
      </c>
      <c r="N221" s="7">
        <f t="shared" si="27"/>
        <v>1.3864511434271643E-6</v>
      </c>
      <c r="O221" s="7">
        <f t="shared" si="27"/>
        <v>1.5947979775065555E-6</v>
      </c>
      <c r="P221" s="7">
        <f t="shared" si="27"/>
        <v>1.4124661444095534E-6</v>
      </c>
      <c r="Q221" s="7"/>
      <c r="R221" s="8">
        <v>41719</v>
      </c>
      <c r="S221" s="4">
        <f t="shared" si="25"/>
        <v>6.2947785247727608E-4</v>
      </c>
      <c r="T221" s="4">
        <f t="shared" si="25"/>
        <v>1.659985349966728E-3</v>
      </c>
      <c r="U221" s="4">
        <f t="shared" si="25"/>
        <v>1.2077947088867278E-3</v>
      </c>
      <c r="V221" s="4">
        <f t="shared" si="25"/>
        <v>1.1774765999488755E-3</v>
      </c>
      <c r="W221" s="4">
        <f t="shared" si="25"/>
        <v>1.2628531100276688E-3</v>
      </c>
      <c r="X221" s="4">
        <f t="shared" si="25"/>
        <v>1.188472189161174E-3</v>
      </c>
      <c r="Z221" s="8">
        <v>41719</v>
      </c>
      <c r="AA221" s="4">
        <f t="shared" si="26"/>
        <v>1.070124429231889E-2</v>
      </c>
      <c r="AB221" s="4">
        <f t="shared" si="26"/>
        <v>0.10847252973361599</v>
      </c>
      <c r="AC221" s="4">
        <f t="shared" si="26"/>
        <v>2.4005509456247465E-2</v>
      </c>
      <c r="AD221" s="4">
        <f t="shared" si="26"/>
        <v>2.2974677546001354E-2</v>
      </c>
      <c r="AE221" s="4">
        <f t="shared" si="26"/>
        <v>2.5916815856533493E-2</v>
      </c>
      <c r="AF221" s="4">
        <f t="shared" si="26"/>
        <v>2.3346722626669703E-2</v>
      </c>
      <c r="AG221" s="4"/>
    </row>
    <row r="222" spans="1:33" ht="14.5" x14ac:dyDescent="0.35">
      <c r="A222" s="2">
        <v>43332</v>
      </c>
      <c r="B222" s="5">
        <v>2.918778021720133E-3</v>
      </c>
      <c r="C222" s="5">
        <v>3.7578055635094638E-3</v>
      </c>
      <c r="D222" s="5">
        <v>3.478498430922627E-3</v>
      </c>
      <c r="E222" s="4">
        <v>5.3688113166511587E-3</v>
      </c>
      <c r="F222" s="4">
        <v>5.368386141864947E-3</v>
      </c>
      <c r="G222" s="4">
        <v>5.3499703122674366E-3</v>
      </c>
      <c r="H222" s="4">
        <v>5.5372951643307879E-3</v>
      </c>
      <c r="J222" s="2">
        <v>43332</v>
      </c>
      <c r="K222" s="7">
        <f t="shared" si="28"/>
        <v>7.0396721588104728E-7</v>
      </c>
      <c r="L222" s="7">
        <f t="shared" si="28"/>
        <v>3.1328693647780739E-7</v>
      </c>
      <c r="M222" s="7">
        <f t="shared" si="28"/>
        <v>6.002663146270578E-6</v>
      </c>
      <c r="N222" s="7">
        <f t="shared" si="27"/>
        <v>6.00057994227941E-6</v>
      </c>
      <c r="O222" s="7">
        <f t="shared" si="27"/>
        <v>5.9106959536166451E-6</v>
      </c>
      <c r="P222" s="7">
        <f t="shared" si="27"/>
        <v>6.8566320261458689E-6</v>
      </c>
      <c r="Q222" s="7"/>
      <c r="R222" s="8">
        <v>41722</v>
      </c>
      <c r="S222" s="4">
        <f t="shared" si="25"/>
        <v>8.3902754178933085E-4</v>
      </c>
      <c r="T222" s="4">
        <f t="shared" si="25"/>
        <v>5.5972040920249403E-4</v>
      </c>
      <c r="U222" s="4">
        <f t="shared" si="25"/>
        <v>2.4500332949310257E-3</v>
      </c>
      <c r="V222" s="4">
        <f t="shared" si="25"/>
        <v>2.4496081201448141E-3</v>
      </c>
      <c r="W222" s="4">
        <f t="shared" si="25"/>
        <v>2.4311922905473037E-3</v>
      </c>
      <c r="X222" s="4">
        <f t="shared" si="25"/>
        <v>2.6185171426106549E-3</v>
      </c>
      <c r="Z222" s="8">
        <v>41722</v>
      </c>
      <c r="AA222" s="4">
        <f t="shared" si="26"/>
        <v>2.9394184702995041E-2</v>
      </c>
      <c r="AB222" s="4">
        <f t="shared" si="26"/>
        <v>1.4527044559391911E-2</v>
      </c>
      <c r="AC222" s="4">
        <f t="shared" si="26"/>
        <v>0.15309590832670339</v>
      </c>
      <c r="AD222" s="4">
        <f t="shared" si="26"/>
        <v>0.15305976901187313</v>
      </c>
      <c r="AE222" s="4">
        <f t="shared" si="26"/>
        <v>0.15149498159541297</v>
      </c>
      <c r="AF222" s="4">
        <f t="shared" si="26"/>
        <v>0.16745369577413327</v>
      </c>
      <c r="AG222" s="4"/>
    </row>
    <row r="223" spans="1:33" ht="14.5" x14ac:dyDescent="0.35">
      <c r="A223" s="2">
        <v>43333</v>
      </c>
      <c r="B223" s="5">
        <v>3.2010327043490742E-3</v>
      </c>
      <c r="C223" s="5">
        <v>2.9401117935776711E-3</v>
      </c>
      <c r="D223" s="5">
        <v>3.1946371309459209E-3</v>
      </c>
      <c r="E223" s="4">
        <v>4.9287561412704262E-3</v>
      </c>
      <c r="F223" s="4">
        <v>4.8726240106979459E-3</v>
      </c>
      <c r="G223" s="4">
        <v>4.8745696732047572E-3</v>
      </c>
      <c r="H223" s="4">
        <v>5.1870021191617356E-3</v>
      </c>
      <c r="J223" s="2">
        <v>43333</v>
      </c>
      <c r="K223" s="7">
        <f t="shared" si="28"/>
        <v>6.8079721677778525E-8</v>
      </c>
      <c r="L223" s="7">
        <f t="shared" si="28"/>
        <v>4.0903359155121493E-11</v>
      </c>
      <c r="M223" s="7">
        <f t="shared" si="28"/>
        <v>2.9850282744873291E-6</v>
      </c>
      <c r="N223" s="7">
        <f t="shared" si="27"/>
        <v>2.7942174954611272E-6</v>
      </c>
      <c r="O223" s="7">
        <f t="shared" si="27"/>
        <v>2.8007259861266672E-6</v>
      </c>
      <c r="P223" s="7">
        <f t="shared" si="27"/>
        <v>3.9440745165713444E-6</v>
      </c>
      <c r="Q223" s="7"/>
      <c r="R223" s="8">
        <v>41723</v>
      </c>
      <c r="S223" s="4">
        <f t="shared" si="25"/>
        <v>2.6092091077140316E-4</v>
      </c>
      <c r="T223" s="4">
        <f t="shared" si="25"/>
        <v>6.3955734031532693E-6</v>
      </c>
      <c r="U223" s="4">
        <f t="shared" si="25"/>
        <v>1.727723436921352E-3</v>
      </c>
      <c r="V223" s="4">
        <f t="shared" si="25"/>
        <v>1.6715913063488717E-3</v>
      </c>
      <c r="W223" s="4">
        <f t="shared" si="25"/>
        <v>1.673536968855683E-3</v>
      </c>
      <c r="X223" s="4">
        <f t="shared" si="25"/>
        <v>1.9859694148126614E-3</v>
      </c>
      <c r="Z223" s="8">
        <v>41723</v>
      </c>
      <c r="AA223" s="4">
        <f t="shared" si="26"/>
        <v>3.7193623682734156E-3</v>
      </c>
      <c r="AB223" s="4">
        <f t="shared" si="26"/>
        <v>2.0012749639697347E-6</v>
      </c>
      <c r="AC223" s="4">
        <f t="shared" si="26"/>
        <v>8.1073730458352422E-2</v>
      </c>
      <c r="AD223" s="4">
        <f t="shared" si="26"/>
        <v>7.7101400683993626E-2</v>
      </c>
      <c r="AE223" s="4">
        <f t="shared" si="26"/>
        <v>7.7238410307802319E-2</v>
      </c>
      <c r="AF223" s="4">
        <f t="shared" si="26"/>
        <v>9.9808201384992801E-2</v>
      </c>
      <c r="AG223" s="4"/>
    </row>
    <row r="224" spans="1:33" ht="14.5" x14ac:dyDescent="0.35">
      <c r="A224" s="2">
        <v>43334</v>
      </c>
      <c r="B224" s="5">
        <v>2.185857259193528E-3</v>
      </c>
      <c r="C224" s="5">
        <v>3.5307002253830429E-3</v>
      </c>
      <c r="D224" s="5">
        <v>3.4567192196846008E-3</v>
      </c>
      <c r="E224" s="4">
        <v>4.9509323106747827E-3</v>
      </c>
      <c r="F224" s="4">
        <v>4.9154194848430527E-3</v>
      </c>
      <c r="G224" s="4">
        <v>4.9050534642737119E-3</v>
      </c>
      <c r="H224" s="4">
        <v>5.1890551102357326E-3</v>
      </c>
      <c r="J224" s="2">
        <v>43334</v>
      </c>
      <c r="K224" s="7">
        <f t="shared" si="28"/>
        <v>1.8086026037094125E-6</v>
      </c>
      <c r="L224" s="7">
        <f t="shared" si="28"/>
        <v>1.6150901226232131E-6</v>
      </c>
      <c r="M224" s="7">
        <f t="shared" si="28"/>
        <v>7.6456400403240635E-6</v>
      </c>
      <c r="N224" s="7">
        <f t="shared" si="27"/>
        <v>7.4505099436927868E-6</v>
      </c>
      <c r="O224" s="7">
        <f t="shared" si="27"/>
        <v>7.3940280017224735E-6</v>
      </c>
      <c r="P224" s="7">
        <f t="shared" si="27"/>
        <v>9.0191973325045149E-6</v>
      </c>
      <c r="Q224" s="7"/>
      <c r="R224" s="8">
        <v>41724</v>
      </c>
      <c r="S224" s="4">
        <f t="shared" si="25"/>
        <v>1.3448429661895149E-3</v>
      </c>
      <c r="T224" s="4">
        <f t="shared" si="25"/>
        <v>1.2708619604910728E-3</v>
      </c>
      <c r="U224" s="4">
        <f t="shared" si="25"/>
        <v>2.7650750514812547E-3</v>
      </c>
      <c r="V224" s="4">
        <f t="shared" si="25"/>
        <v>2.7295622256495247E-3</v>
      </c>
      <c r="W224" s="4">
        <f t="shared" si="25"/>
        <v>2.7191962050801839E-3</v>
      </c>
      <c r="X224" s="4">
        <f t="shared" si="25"/>
        <v>3.0031978510422046E-3</v>
      </c>
      <c r="Z224" s="8">
        <v>41724</v>
      </c>
      <c r="AA224" s="4">
        <f t="shared" si="26"/>
        <v>9.858833782397447E-2</v>
      </c>
      <c r="AB224" s="4">
        <f t="shared" si="26"/>
        <v>9.0662095903290219E-2</v>
      </c>
      <c r="AC224" s="4">
        <f t="shared" si="26"/>
        <v>0.25907198425586508</v>
      </c>
      <c r="AD224" s="4">
        <f t="shared" si="26"/>
        <v>0.25506294828426102</v>
      </c>
      <c r="AE224" s="4">
        <f t="shared" si="26"/>
        <v>0.25389163057084541</v>
      </c>
      <c r="AF224" s="4">
        <f t="shared" si="26"/>
        <v>0.28578732448775868</v>
      </c>
      <c r="AG224" s="4"/>
    </row>
    <row r="225" spans="1:33" ht="14.5" x14ac:dyDescent="0.35">
      <c r="A225" s="2">
        <v>43335</v>
      </c>
      <c r="B225" s="5">
        <v>3.8172702626121679E-3</v>
      </c>
      <c r="C225" s="5">
        <v>3.6097550764679909E-3</v>
      </c>
      <c r="D225" s="5">
        <v>3.622489282861352E-3</v>
      </c>
      <c r="E225" s="4">
        <v>4.2910994365535629E-3</v>
      </c>
      <c r="F225" s="4">
        <v>4.1997402785010074E-3</v>
      </c>
      <c r="G225" s="4">
        <v>4.2430519899461843E-3</v>
      </c>
      <c r="H225" s="4">
        <v>4.4708388304911086E-3</v>
      </c>
      <c r="J225" s="2">
        <v>43335</v>
      </c>
      <c r="K225" s="7">
        <f t="shared" si="28"/>
        <v>4.3062552480452443E-8</v>
      </c>
      <c r="L225" s="7">
        <f t="shared" si="28"/>
        <v>3.7939630072687764E-8</v>
      </c>
      <c r="M225" s="7">
        <f t="shared" si="28"/>
        <v>2.2451408607798472E-7</v>
      </c>
      <c r="N225" s="7">
        <f t="shared" si="27"/>
        <v>1.4628331305400913E-7</v>
      </c>
      <c r="O225" s="7">
        <f t="shared" si="27"/>
        <v>1.8129007933153873E-7</v>
      </c>
      <c r="P225" s="7">
        <f t="shared" si="27"/>
        <v>4.2715187291932951E-7</v>
      </c>
      <c r="Q225" s="7"/>
      <c r="R225" s="8">
        <v>41725</v>
      </c>
      <c r="S225" s="4">
        <f t="shared" si="25"/>
        <v>2.0751518614417703E-4</v>
      </c>
      <c r="T225" s="4">
        <f t="shared" si="25"/>
        <v>1.9478097975081593E-4</v>
      </c>
      <c r="U225" s="4">
        <f t="shared" si="25"/>
        <v>4.7382917394139497E-4</v>
      </c>
      <c r="V225" s="4">
        <f t="shared" si="25"/>
        <v>3.824700158888395E-4</v>
      </c>
      <c r="W225" s="4">
        <f t="shared" si="25"/>
        <v>4.2578172733401644E-4</v>
      </c>
      <c r="X225" s="4">
        <f t="shared" si="25"/>
        <v>6.5356856787894069E-4</v>
      </c>
      <c r="Z225" s="8">
        <v>41725</v>
      </c>
      <c r="AA225" s="4">
        <f t="shared" si="26"/>
        <v>1.5916792938992508E-3</v>
      </c>
      <c r="AB225" s="4">
        <f t="shared" si="26"/>
        <v>1.3957862232938378E-3</v>
      </c>
      <c r="AC225" s="4">
        <f t="shared" si="26"/>
        <v>6.5860105649231393E-3</v>
      </c>
      <c r="AD225" s="4">
        <f t="shared" si="26"/>
        <v>4.4171875673468808E-3</v>
      </c>
      <c r="AE225" s="4">
        <f t="shared" si="26"/>
        <v>5.3992556862685337E-3</v>
      </c>
      <c r="AF225" s="4">
        <f t="shared" si="26"/>
        <v>1.1855697748635041E-2</v>
      </c>
      <c r="AG225" s="4"/>
    </row>
    <row r="226" spans="1:33" ht="14.5" x14ac:dyDescent="0.35">
      <c r="A226" s="2">
        <v>43336</v>
      </c>
      <c r="B226" s="5">
        <v>3.17740990809883E-3</v>
      </c>
      <c r="C226" s="5">
        <v>4.0498455055058002E-3</v>
      </c>
      <c r="D226" s="5">
        <v>3.8192607462406158E-3</v>
      </c>
      <c r="E226" s="4">
        <v>4.2157059652725435E-3</v>
      </c>
      <c r="F226" s="4">
        <v>4.054435032794278E-3</v>
      </c>
      <c r="G226" s="4">
        <v>4.2192618843742459E-3</v>
      </c>
      <c r="H226" s="4">
        <v>4.1965713000386212E-3</v>
      </c>
      <c r="J226" s="2">
        <v>43336</v>
      </c>
      <c r="K226" s="7">
        <f t="shared" si="28"/>
        <v>7.6114387162285701E-7</v>
      </c>
      <c r="L226" s="7">
        <f t="shared" si="28"/>
        <v>4.1197249842331293E-7</v>
      </c>
      <c r="M226" s="7">
        <f t="shared" si="28"/>
        <v>1.0780587023424791E-6</v>
      </c>
      <c r="N226" s="7">
        <f t="shared" si="27"/>
        <v>7.6917306934706615E-7</v>
      </c>
      <c r="O226" s="7">
        <f t="shared" si="27"/>
        <v>1.0854555404689898E-6</v>
      </c>
      <c r="P226" s="7">
        <f t="shared" si="27"/>
        <v>1.0386899428206526E-6</v>
      </c>
      <c r="Q226" s="7"/>
      <c r="R226" s="8">
        <v>41726</v>
      </c>
      <c r="S226" s="4">
        <f t="shared" si="25"/>
        <v>8.7243559740697021E-4</v>
      </c>
      <c r="T226" s="4">
        <f t="shared" si="25"/>
        <v>6.4185083814178581E-4</v>
      </c>
      <c r="U226" s="4">
        <f t="shared" si="25"/>
        <v>1.0382960571737134E-3</v>
      </c>
      <c r="V226" s="4">
        <f t="shared" si="25"/>
        <v>8.77025124695448E-4</v>
      </c>
      <c r="W226" s="4">
        <f t="shared" si="25"/>
        <v>1.0418519762754159E-3</v>
      </c>
      <c r="X226" s="4">
        <f t="shared" si="25"/>
        <v>1.0191613919397912E-3</v>
      </c>
      <c r="Z226" s="8">
        <v>41726</v>
      </c>
      <c r="AA226" s="4">
        <f t="shared" si="26"/>
        <v>2.7187948359085112E-2</v>
      </c>
      <c r="AB226" s="4">
        <f t="shared" si="26"/>
        <v>1.5934209163692259E-2</v>
      </c>
      <c r="AC226" s="4">
        <f t="shared" si="26"/>
        <v>3.6458362682244561E-2</v>
      </c>
      <c r="AD226" s="4">
        <f t="shared" si="26"/>
        <v>2.7432445016018381E-2</v>
      </c>
      <c r="AE226" s="4">
        <f t="shared" si="26"/>
        <v>3.6666288833917982E-2</v>
      </c>
      <c r="AF226" s="4">
        <f t="shared" si="26"/>
        <v>3.534573287182452E-2</v>
      </c>
      <c r="AG226" s="4"/>
    </row>
    <row r="227" spans="1:33" ht="14.5" x14ac:dyDescent="0.35">
      <c r="A227" s="2">
        <v>43339</v>
      </c>
      <c r="B227" s="5">
        <v>4.7923042203633316E-3</v>
      </c>
      <c r="C227" s="5">
        <v>4.1739982552826396E-3</v>
      </c>
      <c r="D227" s="5">
        <v>3.5726339556276798E-3</v>
      </c>
      <c r="E227" s="4">
        <v>3.9349129945238075E-3</v>
      </c>
      <c r="F227" s="4">
        <v>3.8061802572955418E-3</v>
      </c>
      <c r="G227" s="4">
        <v>3.9372819503517651E-3</v>
      </c>
      <c r="H227" s="4">
        <v>3.960342096839882E-3</v>
      </c>
      <c r="J227" s="2">
        <v>43339</v>
      </c>
      <c r="K227" s="7">
        <f t="shared" si="28"/>
        <v>3.8230226645436593E-7</v>
      </c>
      <c r="L227" s="7">
        <f t="shared" si="28"/>
        <v>1.4875955546803349E-6</v>
      </c>
      <c r="M227" s="7">
        <f t="shared" si="28"/>
        <v>7.3511971414660171E-7</v>
      </c>
      <c r="N227" s="7">
        <f t="shared" si="27"/>
        <v>9.7244047053652364E-7</v>
      </c>
      <c r="O227" s="7">
        <f t="shared" si="27"/>
        <v>7.3106308221573208E-7</v>
      </c>
      <c r="P227" s="7">
        <f t="shared" si="27"/>
        <v>6.9216097497764766E-7</v>
      </c>
      <c r="Q227" s="7"/>
      <c r="R227" s="8">
        <v>41729</v>
      </c>
      <c r="S227" s="4">
        <f t="shared" si="25"/>
        <v>6.1830596508069199E-4</v>
      </c>
      <c r="T227" s="4">
        <f t="shared" si="25"/>
        <v>1.2196702647356518E-3</v>
      </c>
      <c r="U227" s="4">
        <f t="shared" si="25"/>
        <v>8.5739122583952405E-4</v>
      </c>
      <c r="V227" s="4">
        <f t="shared" si="25"/>
        <v>9.8612396306778979E-4</v>
      </c>
      <c r="W227" s="4">
        <f t="shared" si="25"/>
        <v>8.5502227001156648E-4</v>
      </c>
      <c r="X227" s="4">
        <f t="shared" si="25"/>
        <v>8.3196212352344961E-4</v>
      </c>
      <c r="Z227" s="8">
        <v>41729</v>
      </c>
      <c r="AA227" s="4">
        <f t="shared" si="26"/>
        <v>9.9958267641984122E-3</v>
      </c>
      <c r="AB227" s="4">
        <f t="shared" si="26"/>
        <v>4.7684234184199425E-2</v>
      </c>
      <c r="AC227" s="4">
        <f t="shared" si="26"/>
        <v>2.0770739370678859E-2</v>
      </c>
      <c r="AD227" s="4">
        <f t="shared" si="26"/>
        <v>2.8699719860965756E-2</v>
      </c>
      <c r="AE227" s="4">
        <f t="shared" si="26"/>
        <v>2.0639819948547133E-2</v>
      </c>
      <c r="AF227" s="4">
        <f t="shared" si="26"/>
        <v>1.9392363280284375E-2</v>
      </c>
      <c r="AG227" s="4"/>
    </row>
    <row r="228" spans="1:33" ht="14.5" x14ac:dyDescent="0.35">
      <c r="A228" s="2">
        <v>43340</v>
      </c>
      <c r="B228" s="5">
        <v>2.620770378926916E-3</v>
      </c>
      <c r="C228" s="5">
        <v>4.4055604375898838E-3</v>
      </c>
      <c r="D228" s="5">
        <v>3.9709983393549919E-3</v>
      </c>
      <c r="E228" s="4">
        <v>4.3296032787245777E-3</v>
      </c>
      <c r="F228" s="4">
        <v>4.1400914865883471E-3</v>
      </c>
      <c r="G228" s="4">
        <v>4.3612079940669631E-3</v>
      </c>
      <c r="H228" s="4">
        <v>4.2677914812115358E-3</v>
      </c>
      <c r="J228" s="2">
        <v>43340</v>
      </c>
      <c r="K228" s="7">
        <f t="shared" si="28"/>
        <v>3.1854755535021601E-6</v>
      </c>
      <c r="L228" s="7">
        <f t="shared" si="28"/>
        <v>1.8231155451217617E-6</v>
      </c>
      <c r="M228" s="7">
        <f t="shared" si="28"/>
        <v>2.9201098794308854E-6</v>
      </c>
      <c r="N228" s="7">
        <f t="shared" si="27"/>
        <v>2.3083366281855581E-6</v>
      </c>
      <c r="O228" s="7">
        <f t="shared" si="27"/>
        <v>3.0291230921943744E-6</v>
      </c>
      <c r="P228" s="7">
        <f t="shared" si="27"/>
        <v>2.7126785113708441E-6</v>
      </c>
      <c r="Q228" s="7"/>
      <c r="R228" s="8">
        <v>41730</v>
      </c>
      <c r="S228" s="4">
        <f t="shared" si="25"/>
        <v>1.7847900586629678E-3</v>
      </c>
      <c r="T228" s="4">
        <f t="shared" si="25"/>
        <v>1.3502279604280759E-3</v>
      </c>
      <c r="U228" s="4">
        <f t="shared" si="25"/>
        <v>1.7088328997976617E-3</v>
      </c>
      <c r="V228" s="4">
        <f t="shared" si="25"/>
        <v>1.5193211076614311E-3</v>
      </c>
      <c r="W228" s="4">
        <f t="shared" si="25"/>
        <v>1.740437615140047E-3</v>
      </c>
      <c r="X228" s="4">
        <f t="shared" si="25"/>
        <v>1.6470211022846198E-3</v>
      </c>
      <c r="Z228" s="8">
        <v>41730</v>
      </c>
      <c r="AA228" s="4">
        <f t="shared" si="26"/>
        <v>0.11427702969996267</v>
      </c>
      <c r="AB228" s="4">
        <f t="shared" si="26"/>
        <v>7.5526928750548228E-2</v>
      </c>
      <c r="AC228" s="4">
        <f t="shared" si="26"/>
        <v>0.10732181180546885</v>
      </c>
      <c r="AD228" s="4">
        <f t="shared" si="26"/>
        <v>9.0271908244037524E-2</v>
      </c>
      <c r="AE228" s="4">
        <f t="shared" si="26"/>
        <v>0.11020839841471508</v>
      </c>
      <c r="AF228" s="4">
        <f t="shared" si="26"/>
        <v>0.10170933193143528</v>
      </c>
      <c r="AG228" s="4"/>
    </row>
    <row r="229" spans="1:33" ht="14.5" x14ac:dyDescent="0.35">
      <c r="A229" s="2">
        <v>43341</v>
      </c>
      <c r="B229" s="5">
        <v>3.2892006475741462E-3</v>
      </c>
      <c r="C229" s="5">
        <v>4.4785356149077424E-3</v>
      </c>
      <c r="D229" s="5">
        <v>4.1272956877946854E-3</v>
      </c>
      <c r="E229" s="4">
        <v>3.9178082972463031E-3</v>
      </c>
      <c r="F229" s="4">
        <v>3.7314261254819204E-3</v>
      </c>
      <c r="G229" s="4">
        <v>3.9064021416360221E-3</v>
      </c>
      <c r="H229" s="4">
        <v>4.0228030204976844E-3</v>
      </c>
      <c r="J229" s="2">
        <v>43341</v>
      </c>
      <c r="K229" s="7">
        <f t="shared" si="28"/>
        <v>1.4145176645224064E-6</v>
      </c>
      <c r="L229" s="7">
        <f t="shared" si="28"/>
        <v>7.0240329644226728E-7</v>
      </c>
      <c r="M229" s="7">
        <f t="shared" si="28"/>
        <v>3.9514757722635324E-7</v>
      </c>
      <c r="N229" s="7">
        <f t="shared" si="27"/>
        <v>1.9556337331075928E-7</v>
      </c>
      <c r="O229" s="7">
        <f t="shared" si="27"/>
        <v>3.8093768427221197E-7</v>
      </c>
      <c r="P229" s="7">
        <f t="shared" si="27"/>
        <v>5.3817244155904616E-7</v>
      </c>
      <c r="Q229" s="7"/>
      <c r="R229" s="8">
        <v>41731</v>
      </c>
      <c r="S229" s="4">
        <f t="shared" si="25"/>
        <v>1.1893349673335963E-3</v>
      </c>
      <c r="T229" s="4">
        <f t="shared" si="25"/>
        <v>8.3809504022053921E-4</v>
      </c>
      <c r="U229" s="4">
        <f t="shared" si="25"/>
        <v>6.2860764967215699E-4</v>
      </c>
      <c r="V229" s="4">
        <f t="shared" si="25"/>
        <v>4.422254779077742E-4</v>
      </c>
      <c r="W229" s="4">
        <f t="shared" si="25"/>
        <v>6.1720149406187599E-4</v>
      </c>
      <c r="X229" s="4">
        <f t="shared" si="25"/>
        <v>7.3360237292353827E-4</v>
      </c>
      <c r="Z229" s="8">
        <v>41731</v>
      </c>
      <c r="AA229" s="4">
        <f t="shared" si="26"/>
        <v>4.3088189978709002E-2</v>
      </c>
      <c r="AB229" s="4">
        <f t="shared" si="26"/>
        <v>2.3916279074873037E-2</v>
      </c>
      <c r="AC229" s="4">
        <f t="shared" si="26"/>
        <v>1.4439016116093661E-2</v>
      </c>
      <c r="AD229" s="4">
        <f t="shared" si="26"/>
        <v>7.63213198056234E-3</v>
      </c>
      <c r="AE229" s="4">
        <f t="shared" si="26"/>
        <v>1.3974782254335905E-2</v>
      </c>
      <c r="AF229" s="4">
        <f t="shared" si="26"/>
        <v>1.8973359601043294E-2</v>
      </c>
      <c r="AG229" s="4"/>
    </row>
    <row r="230" spans="1:33" ht="14.5" x14ac:dyDescent="0.35">
      <c r="A230" s="2">
        <v>43342</v>
      </c>
      <c r="B230" s="5">
        <v>3.9078001282643162E-3</v>
      </c>
      <c r="C230" s="5">
        <v>4.4094868935644627E-3</v>
      </c>
      <c r="D230" s="5">
        <v>4.4125537388026714E-3</v>
      </c>
      <c r="E230" s="4">
        <v>4.0713130201698918E-3</v>
      </c>
      <c r="F230" s="4">
        <v>3.8680321504439398E-3</v>
      </c>
      <c r="G230" s="4">
        <v>4.0752244280266268E-3</v>
      </c>
      <c r="H230" s="4">
        <v>4.1608700624430157E-3</v>
      </c>
      <c r="J230" s="2">
        <v>43342</v>
      </c>
      <c r="K230" s="7">
        <f t="shared" si="28"/>
        <v>2.5168961047732426E-7</v>
      </c>
      <c r="L230" s="7">
        <f t="shared" si="28"/>
        <v>2.5477620735150561E-7</v>
      </c>
      <c r="M230" s="7">
        <f t="shared" si="28"/>
        <v>2.6736465819324466E-8</v>
      </c>
      <c r="N230" s="7">
        <f t="shared" si="27"/>
        <v>1.5814920599219439E-9</v>
      </c>
      <c r="O230" s="7">
        <f t="shared" si="27"/>
        <v>2.8030896150900062E-8</v>
      </c>
      <c r="P230" s="7">
        <f t="shared" si="27"/>
        <v>6.4044391585211321E-8</v>
      </c>
      <c r="Q230" s="7"/>
      <c r="R230" s="8">
        <v>41732</v>
      </c>
      <c r="S230" s="4">
        <f t="shared" si="25"/>
        <v>5.0168676530014649E-4</v>
      </c>
      <c r="T230" s="4">
        <f t="shared" si="25"/>
        <v>5.0475361053835526E-4</v>
      </c>
      <c r="U230" s="4">
        <f t="shared" si="25"/>
        <v>1.6351289190557564E-4</v>
      </c>
      <c r="V230" s="4">
        <f t="shared" si="25"/>
        <v>3.9767977820376332E-5</v>
      </c>
      <c r="W230" s="4">
        <f t="shared" si="25"/>
        <v>1.6742429976231068E-4</v>
      </c>
      <c r="X230" s="4">
        <f t="shared" si="25"/>
        <v>2.5306993417869954E-4</v>
      </c>
      <c r="Z230" s="8">
        <v>41732</v>
      </c>
      <c r="AA230" s="4">
        <f t="shared" si="26"/>
        <v>7.0093344048260953E-3</v>
      </c>
      <c r="AB230" s="4">
        <f t="shared" si="26"/>
        <v>7.0886523666742196E-3</v>
      </c>
      <c r="AC230" s="4">
        <f t="shared" si="26"/>
        <v>8.2876717106961095E-4</v>
      </c>
      <c r="AD230" s="4">
        <f t="shared" si="26"/>
        <v>5.2491965439438459E-5</v>
      </c>
      <c r="AE230" s="4">
        <f t="shared" si="26"/>
        <v>8.67775829747508E-4</v>
      </c>
      <c r="AF230" s="4">
        <f t="shared" si="26"/>
        <v>1.9282153889241815E-3</v>
      </c>
      <c r="AG230" s="4"/>
    </row>
    <row r="231" spans="1:33" ht="14.5" x14ac:dyDescent="0.35">
      <c r="A231" s="2">
        <v>43343</v>
      </c>
      <c r="B231" s="5">
        <v>3.8867415855707039E-3</v>
      </c>
      <c r="C231" s="5">
        <v>4.6953982673585406E-3</v>
      </c>
      <c r="D231" s="5">
        <v>4.7544045373797417E-3</v>
      </c>
      <c r="E231" s="4">
        <v>4.1641770092840855E-3</v>
      </c>
      <c r="F231" s="4">
        <v>3.9578865333639232E-3</v>
      </c>
      <c r="G231" s="4">
        <v>4.182841657571987E-3</v>
      </c>
      <c r="H231" s="4">
        <v>4.2124617156299293E-3</v>
      </c>
      <c r="J231" s="2">
        <v>43343</v>
      </c>
      <c r="K231" s="7">
        <f t="shared" si="28"/>
        <v>6.5392562900011467E-7</v>
      </c>
      <c r="L231" s="7">
        <f t="shared" si="28"/>
        <v>7.5283899794197266E-7</v>
      </c>
      <c r="M231" s="7">
        <f t="shared" si="28"/>
        <v>7.6970414331023573E-8</v>
      </c>
      <c r="N231" s="7">
        <f t="shared" si="27"/>
        <v>5.061603596499903E-9</v>
      </c>
      <c r="O231" s="7">
        <f t="shared" si="27"/>
        <v>8.7675252639165024E-8</v>
      </c>
      <c r="P231" s="7">
        <f t="shared" si="27"/>
        <v>1.0609360312579869E-7</v>
      </c>
      <c r="Q231" s="7"/>
      <c r="R231" s="8">
        <v>41733</v>
      </c>
      <c r="S231" s="4">
        <f t="shared" si="25"/>
        <v>8.0865668178783674E-4</v>
      </c>
      <c r="T231" s="4">
        <f t="shared" si="25"/>
        <v>8.6766295180903778E-4</v>
      </c>
      <c r="U231" s="4">
        <f t="shared" si="25"/>
        <v>2.7743542371338158E-4</v>
      </c>
      <c r="V231" s="4">
        <f t="shared" si="25"/>
        <v>7.1144947793219324E-5</v>
      </c>
      <c r="W231" s="4">
        <f t="shared" si="25"/>
        <v>2.9610007200128307E-4</v>
      </c>
      <c r="X231" s="4">
        <f t="shared" si="25"/>
        <v>3.2572013005922537E-4</v>
      </c>
      <c r="Z231" s="8">
        <v>41733</v>
      </c>
      <c r="AA231" s="4">
        <f t="shared" si="26"/>
        <v>1.6788533549308315E-2</v>
      </c>
      <c r="AB231" s="4">
        <f t="shared" si="26"/>
        <v>1.900363075407796E-2</v>
      </c>
      <c r="AC231" s="4">
        <f t="shared" si="26"/>
        <v>2.3231804381467214E-3</v>
      </c>
      <c r="AD231" s="4">
        <f t="shared" si="26"/>
        <v>1.6352166305755311E-4</v>
      </c>
      <c r="AE231" s="4">
        <f t="shared" si="26"/>
        <v>2.6304562962515821E-3</v>
      </c>
      <c r="AF231" s="4">
        <f t="shared" si="26"/>
        <v>3.1530506148647053E-3</v>
      </c>
      <c r="AG231" s="4"/>
    </row>
    <row r="232" spans="1:33" ht="14.5" x14ac:dyDescent="0.35">
      <c r="A232" s="2">
        <v>43347</v>
      </c>
      <c r="B232" s="5">
        <v>5.0784939706749717E-3</v>
      </c>
      <c r="C232" s="5">
        <v>5.2213817834854126E-3</v>
      </c>
      <c r="D232" s="5">
        <v>4.7755385749042034E-3</v>
      </c>
      <c r="E232" s="4">
        <v>4.1920826077665192E-3</v>
      </c>
      <c r="F232" s="4">
        <v>4.0139692109945951E-3</v>
      </c>
      <c r="G232" s="4">
        <v>4.2109431684900526E-3</v>
      </c>
      <c r="H232" s="4">
        <v>4.2651410886460871E-3</v>
      </c>
      <c r="J232" s="2">
        <v>43347</v>
      </c>
      <c r="K232" s="7">
        <f t="shared" si="28"/>
        <v>2.0416927049751592E-8</v>
      </c>
      <c r="L232" s="7">
        <f t="shared" si="28"/>
        <v>9.1781971826622863E-8</v>
      </c>
      <c r="M232" s="7">
        <f t="shared" si="28"/>
        <v>7.8572510429322042E-7</v>
      </c>
      <c r="N232" s="7">
        <f t="shared" si="27"/>
        <v>1.1332129639725636E-6</v>
      </c>
      <c r="O232" s="7">
        <f t="shared" si="27"/>
        <v>7.5264439437169659E-7</v>
      </c>
      <c r="P232" s="7">
        <f t="shared" si="27"/>
        <v>6.6154291070469271E-7</v>
      </c>
      <c r="Q232" s="7"/>
      <c r="R232" s="8">
        <v>41736</v>
      </c>
      <c r="S232" s="4">
        <f t="shared" ref="S232:X274" si="29">ABS($B232-C232)</f>
        <v>1.4288781281044088E-4</v>
      </c>
      <c r="T232" s="4">
        <f t="shared" si="29"/>
        <v>3.0295539577076831E-4</v>
      </c>
      <c r="U232" s="4">
        <f t="shared" si="29"/>
        <v>8.8641136290845256E-4</v>
      </c>
      <c r="V232" s="4">
        <f t="shared" si="29"/>
        <v>1.0645247596803766E-3</v>
      </c>
      <c r="W232" s="4">
        <f t="shared" si="29"/>
        <v>8.675508021849191E-4</v>
      </c>
      <c r="X232" s="4">
        <f t="shared" si="29"/>
        <v>8.1335288202888465E-4</v>
      </c>
      <c r="Z232" s="8">
        <v>41736</v>
      </c>
      <c r="AA232" s="4">
        <f t="shared" ref="AA232:AF274" si="30">($B232/C232)-LN($B232/C232)-1</f>
        <v>3.8142097064097769E-4</v>
      </c>
      <c r="AB232" s="4">
        <f t="shared" si="30"/>
        <v>1.9310038192112966E-3</v>
      </c>
      <c r="AC232" s="4">
        <f t="shared" si="30"/>
        <v>1.9631823178120733E-2</v>
      </c>
      <c r="AD232" s="4">
        <f t="shared" si="30"/>
        <v>2.9970838490363416E-2</v>
      </c>
      <c r="AE232" s="4">
        <f t="shared" si="30"/>
        <v>1.8694816683783699E-2</v>
      </c>
      <c r="AF232" s="4">
        <f t="shared" si="30"/>
        <v>1.6158272912376148E-2</v>
      </c>
      <c r="AG232" s="4"/>
    </row>
    <row r="233" spans="1:33" ht="14.5" x14ac:dyDescent="0.35">
      <c r="A233" s="2">
        <v>43348</v>
      </c>
      <c r="B233" s="5">
        <v>3.5906284785706152E-3</v>
      </c>
      <c r="C233" s="5">
        <v>6.3074836507439613E-3</v>
      </c>
      <c r="D233" s="5">
        <v>5.3620599210262299E-3</v>
      </c>
      <c r="E233" s="4">
        <v>4.3519122112051908E-3</v>
      </c>
      <c r="F233" s="4">
        <v>4.1681223744506344E-3</v>
      </c>
      <c r="G233" s="4">
        <v>4.4021978631570294E-3</v>
      </c>
      <c r="H233" s="4">
        <v>4.3589607129366952E-3</v>
      </c>
      <c r="J233" s="2">
        <v>43348</v>
      </c>
      <c r="K233" s="7">
        <f t="shared" si="28"/>
        <v>7.3813020265650619E-6</v>
      </c>
      <c r="L233" s="7">
        <f t="shared" si="28"/>
        <v>3.1379693553203794E-6</v>
      </c>
      <c r="M233" s="7">
        <f t="shared" si="28"/>
        <v>5.7955292157403193E-7</v>
      </c>
      <c r="N233" s="7">
        <f t="shared" si="27"/>
        <v>3.3349919977868239E-7</v>
      </c>
      <c r="O233" s="7">
        <f t="shared" si="27"/>
        <v>6.5864486599797109E-7</v>
      </c>
      <c r="P233" s="7">
        <f t="shared" si="27"/>
        <v>5.9033442236597289E-7</v>
      </c>
      <c r="Q233" s="7"/>
      <c r="R233" s="8">
        <v>41737</v>
      </c>
      <c r="S233" s="4">
        <f t="shared" si="29"/>
        <v>2.7168551721733461E-3</v>
      </c>
      <c r="T233" s="4">
        <f t="shared" si="29"/>
        <v>1.7714314424556146E-3</v>
      </c>
      <c r="U233" s="4">
        <f t="shared" si="29"/>
        <v>7.6128373263457559E-4</v>
      </c>
      <c r="V233" s="4">
        <f t="shared" si="29"/>
        <v>5.7749389588001914E-4</v>
      </c>
      <c r="W233" s="4">
        <f t="shared" si="29"/>
        <v>8.115693845864142E-4</v>
      </c>
      <c r="X233" s="4">
        <f t="shared" si="29"/>
        <v>7.6833223436607997E-4</v>
      </c>
      <c r="Z233" s="8">
        <v>41737</v>
      </c>
      <c r="AA233" s="4">
        <f t="shared" si="30"/>
        <v>0.13267436810174638</v>
      </c>
      <c r="AB233" s="4">
        <f t="shared" si="30"/>
        <v>7.0656986651254083E-2</v>
      </c>
      <c r="AC233" s="4">
        <f t="shared" si="30"/>
        <v>1.7357229459384449E-2</v>
      </c>
      <c r="AD233" s="4">
        <f t="shared" si="30"/>
        <v>1.0588283875195614E-2</v>
      </c>
      <c r="AE233" s="4">
        <f t="shared" si="30"/>
        <v>1.942118052735009E-2</v>
      </c>
      <c r="AF233" s="4">
        <f t="shared" si="30"/>
        <v>1.7641403932316058E-2</v>
      </c>
      <c r="AG233" s="4"/>
    </row>
    <row r="234" spans="1:33" ht="14.5" x14ac:dyDescent="0.35">
      <c r="A234" s="2">
        <v>43349</v>
      </c>
      <c r="B234" s="5">
        <v>4.8453810255347602E-3</v>
      </c>
      <c r="C234" s="5">
        <v>4.2306645773351192E-3</v>
      </c>
      <c r="D234" s="5">
        <v>5.0974809564650059E-3</v>
      </c>
      <c r="E234" s="4">
        <v>4.2062232305059635E-3</v>
      </c>
      <c r="F234" s="4">
        <v>4.0806362820336277E-3</v>
      </c>
      <c r="G234" s="4">
        <v>4.2190287062673672E-3</v>
      </c>
      <c r="H234" s="4">
        <v>4.3408644456789953E-3</v>
      </c>
      <c r="J234" s="2">
        <v>43349</v>
      </c>
      <c r="K234" s="7">
        <f t="shared" si="28"/>
        <v>3.778763116871819E-7</v>
      </c>
      <c r="L234" s="7">
        <f t="shared" si="28"/>
        <v>6.3554375175034619E-8</v>
      </c>
      <c r="M234" s="7">
        <f t="shared" si="28"/>
        <v>4.0852268694607329E-7</v>
      </c>
      <c r="N234" s="7">
        <f t="shared" si="27"/>
        <v>5.8483452271261302E-7</v>
      </c>
      <c r="O234" s="7">
        <f t="shared" si="27"/>
        <v>3.923172278516423E-7</v>
      </c>
      <c r="P234" s="7">
        <f t="shared" si="27"/>
        <v>2.5453697934935848E-7</v>
      </c>
      <c r="Q234" s="7"/>
      <c r="R234" s="8">
        <v>41738</v>
      </c>
      <c r="S234" s="4">
        <f t="shared" si="29"/>
        <v>6.1471644819964099E-4</v>
      </c>
      <c r="T234" s="4">
        <f t="shared" si="29"/>
        <v>2.5209993093024564E-4</v>
      </c>
      <c r="U234" s="4">
        <f t="shared" si="29"/>
        <v>6.3915779502879671E-4</v>
      </c>
      <c r="V234" s="4">
        <f t="shared" si="29"/>
        <v>7.6474474350113255E-4</v>
      </c>
      <c r="W234" s="4">
        <f t="shared" si="29"/>
        <v>6.2635231926739306E-4</v>
      </c>
      <c r="X234" s="4">
        <f t="shared" si="29"/>
        <v>5.0451657985576496E-4</v>
      </c>
      <c r="Z234" s="8">
        <v>41738</v>
      </c>
      <c r="AA234" s="4">
        <f t="shared" si="30"/>
        <v>9.6334151206518559E-3</v>
      </c>
      <c r="AB234" s="4">
        <f t="shared" si="30"/>
        <v>1.2648156021175527E-3</v>
      </c>
      <c r="AC234" s="4">
        <f t="shared" si="30"/>
        <v>1.0494536867214022E-2</v>
      </c>
      <c r="AD234" s="4">
        <f t="shared" si="30"/>
        <v>1.5635252989026238E-2</v>
      </c>
      <c r="AE234" s="4">
        <f t="shared" si="30"/>
        <v>1.0037942028331193E-2</v>
      </c>
      <c r="AF234" s="4">
        <f t="shared" si="30"/>
        <v>6.2725340957379139E-3</v>
      </c>
      <c r="AG234" s="4"/>
    </row>
    <row r="235" spans="1:33" ht="14.5" x14ac:dyDescent="0.35">
      <c r="A235" s="2">
        <v>43350</v>
      </c>
      <c r="B235" s="5">
        <v>5.0548905417501814E-3</v>
      </c>
      <c r="C235" s="5">
        <v>4.9428492784500122E-3</v>
      </c>
      <c r="D235" s="5">
        <v>4.4707190245389938E-3</v>
      </c>
      <c r="E235" s="4">
        <v>4.5229699804720637E-3</v>
      </c>
      <c r="F235" s="4">
        <v>4.3682068313800684E-3</v>
      </c>
      <c r="G235" s="4">
        <v>4.5580493095260964E-3</v>
      </c>
      <c r="H235" s="4">
        <v>4.5907843459858403E-3</v>
      </c>
      <c r="J235" s="2">
        <v>43350</v>
      </c>
      <c r="K235" s="7">
        <f t="shared" si="28"/>
        <v>1.2553244681897846E-8</v>
      </c>
      <c r="L235" s="7">
        <f t="shared" si="28"/>
        <v>3.4125636152082082E-7</v>
      </c>
      <c r="M235" s="7">
        <f t="shared" si="28"/>
        <v>2.8293948351042777E-7</v>
      </c>
      <c r="N235" s="7">
        <f t="shared" si="27"/>
        <v>4.7153451808766523E-7</v>
      </c>
      <c r="O235" s="7">
        <f t="shared" si="27"/>
        <v>2.4685121003794719E-7</v>
      </c>
      <c r="P235" s="7">
        <f t="shared" si="27"/>
        <v>2.1539456094684889E-7</v>
      </c>
      <c r="Q235" s="7"/>
      <c r="R235" s="8">
        <v>41739</v>
      </c>
      <c r="S235" s="4">
        <f t="shared" si="29"/>
        <v>1.1204126330016922E-4</v>
      </c>
      <c r="T235" s="4">
        <f t="shared" si="29"/>
        <v>5.8417151721118759E-4</v>
      </c>
      <c r="U235" s="4">
        <f t="shared" si="29"/>
        <v>5.319205612781177E-4</v>
      </c>
      <c r="V235" s="4">
        <f t="shared" si="29"/>
        <v>6.8668371037011299E-4</v>
      </c>
      <c r="W235" s="4">
        <f t="shared" si="29"/>
        <v>4.9684123222408505E-4</v>
      </c>
      <c r="X235" s="4">
        <f t="shared" si="29"/>
        <v>4.6410619576434109E-4</v>
      </c>
      <c r="Z235" s="8">
        <v>41739</v>
      </c>
      <c r="AA235" s="4">
        <f t="shared" si="30"/>
        <v>2.5308683525926412E-4</v>
      </c>
      <c r="AB235" s="4">
        <f t="shared" si="30"/>
        <v>7.8591744531082419E-3</v>
      </c>
      <c r="AC235" s="4">
        <f t="shared" si="30"/>
        <v>6.4169198591221832E-3</v>
      </c>
      <c r="AD235" s="4">
        <f t="shared" si="30"/>
        <v>1.1196755528421365E-2</v>
      </c>
      <c r="AE235" s="4">
        <f t="shared" si="30"/>
        <v>5.5415904491367129E-3</v>
      </c>
      <c r="AF235" s="4">
        <f t="shared" si="30"/>
        <v>4.7898778322146285E-3</v>
      </c>
      <c r="AG235" s="4"/>
    </row>
    <row r="236" spans="1:33" ht="14.5" x14ac:dyDescent="0.35">
      <c r="A236" s="2">
        <v>43353</v>
      </c>
      <c r="B236" s="5">
        <v>4.899549864760701E-3</v>
      </c>
      <c r="C236" s="5">
        <v>3.2695895060896869E-3</v>
      </c>
      <c r="D236" s="5">
        <v>4.1791149415075779E-3</v>
      </c>
      <c r="E236" s="4">
        <v>4.6558452302203355E-3</v>
      </c>
      <c r="F236" s="4">
        <v>4.498915101801745E-3</v>
      </c>
      <c r="G236" s="4">
        <v>4.6901837456382618E-3</v>
      </c>
      <c r="H236" s="4">
        <v>4.7246470465882031E-3</v>
      </c>
      <c r="J236" s="2">
        <v>43353</v>
      </c>
      <c r="K236" s="7">
        <f t="shared" si="28"/>
        <v>2.656770770838941E-6</v>
      </c>
      <c r="L236" s="7">
        <f t="shared" si="28"/>
        <v>5.190264786427333E-7</v>
      </c>
      <c r="M236" s="7">
        <f t="shared" si="28"/>
        <v>5.9391948896453128E-8</v>
      </c>
      <c r="N236" s="7">
        <f t="shared" si="27"/>
        <v>1.6050821329117883E-7</v>
      </c>
      <c r="O236" s="7">
        <f t="shared" si="27"/>
        <v>4.3834171836391413E-8</v>
      </c>
      <c r="P236" s="7">
        <f t="shared" si="27"/>
        <v>3.0590995804681843E-8</v>
      </c>
      <c r="Q236" s="7"/>
      <c r="R236" s="8">
        <v>41740</v>
      </c>
      <c r="S236" s="4">
        <f t="shared" si="29"/>
        <v>1.6299603586710141E-3</v>
      </c>
      <c r="T236" s="4">
        <f t="shared" si="29"/>
        <v>7.2043492325312309E-4</v>
      </c>
      <c r="U236" s="4">
        <f t="shared" si="29"/>
        <v>2.4370463454036553E-4</v>
      </c>
      <c r="V236" s="4">
        <f t="shared" si="29"/>
        <v>4.0063476295895597E-4</v>
      </c>
      <c r="W236" s="4">
        <f t="shared" si="29"/>
        <v>2.0936611912243924E-4</v>
      </c>
      <c r="X236" s="4">
        <f t="shared" si="29"/>
        <v>1.7490281817249785E-4</v>
      </c>
      <c r="Z236" s="8">
        <v>41740</v>
      </c>
      <c r="AA236" s="4">
        <f t="shared" si="30"/>
        <v>9.4042513482903489E-2</v>
      </c>
      <c r="AB236" s="4">
        <f t="shared" si="30"/>
        <v>1.3345504641709693E-2</v>
      </c>
      <c r="AC236" s="4">
        <f t="shared" si="30"/>
        <v>1.3239330221312962E-3</v>
      </c>
      <c r="AD236" s="4">
        <f t="shared" si="30"/>
        <v>3.7443592546662074E-3</v>
      </c>
      <c r="AE236" s="4">
        <f t="shared" si="30"/>
        <v>9.6763798558008318E-4</v>
      </c>
      <c r="AF236" s="4">
        <f t="shared" si="30"/>
        <v>6.6875721787451603E-4</v>
      </c>
      <c r="AG236" s="4"/>
    </row>
    <row r="237" spans="1:33" ht="14.5" x14ac:dyDescent="0.35">
      <c r="A237" s="2">
        <v>43354</v>
      </c>
      <c r="B237" s="5">
        <v>6.2623719621907447E-3</v>
      </c>
      <c r="C237" s="5">
        <v>5.1746242679655552E-3</v>
      </c>
      <c r="D237" s="5">
        <v>4.0918141603469849E-3</v>
      </c>
      <c r="E237" s="4">
        <v>4.759906486719436E-3</v>
      </c>
      <c r="F237" s="4">
        <v>4.6012995182354455E-3</v>
      </c>
      <c r="G237" s="4">
        <v>4.7811439719796008E-3</v>
      </c>
      <c r="H237" s="4">
        <v>4.8392754146513043E-3</v>
      </c>
      <c r="J237" s="2">
        <v>43354</v>
      </c>
      <c r="K237" s="7">
        <f t="shared" si="28"/>
        <v>1.1831950462922164E-6</v>
      </c>
      <c r="L237" s="7">
        <f t="shared" si="28"/>
        <v>4.7113211711448146E-6</v>
      </c>
      <c r="M237" s="7">
        <f t="shared" si="28"/>
        <v>2.2574025049832256E-6</v>
      </c>
      <c r="N237" s="7">
        <f t="shared" si="27"/>
        <v>2.7591616640676305E-6</v>
      </c>
      <c r="O237" s="7">
        <f t="shared" si="27"/>
        <v>2.1940363589849444E-6</v>
      </c>
      <c r="P237" s="7">
        <f t="shared" si="27"/>
        <v>2.0252037836186749E-6</v>
      </c>
      <c r="Q237" s="7"/>
      <c r="R237" s="8">
        <v>41743</v>
      </c>
      <c r="S237" s="4">
        <f t="shared" si="29"/>
        <v>1.0877476942251895E-3</v>
      </c>
      <c r="T237" s="4">
        <f t="shared" si="29"/>
        <v>2.1705578018437598E-3</v>
      </c>
      <c r="U237" s="4">
        <f t="shared" si="29"/>
        <v>1.5024654754713087E-3</v>
      </c>
      <c r="V237" s="4">
        <f t="shared" si="29"/>
        <v>1.6610724439552992E-3</v>
      </c>
      <c r="W237" s="4">
        <f t="shared" si="29"/>
        <v>1.4812279902111439E-3</v>
      </c>
      <c r="X237" s="4">
        <f t="shared" si="29"/>
        <v>1.4230965475394404E-3</v>
      </c>
      <c r="Z237" s="8">
        <v>41743</v>
      </c>
      <c r="AA237" s="4">
        <f t="shared" si="30"/>
        <v>1.9415763606119629E-2</v>
      </c>
      <c r="AB237" s="4">
        <f t="shared" si="30"/>
        <v>0.10489284735732785</v>
      </c>
      <c r="AC237" s="4">
        <f t="shared" si="30"/>
        <v>4.1319209964942871E-2</v>
      </c>
      <c r="AD237" s="4">
        <f t="shared" si="30"/>
        <v>5.2780467592611791E-2</v>
      </c>
      <c r="AE237" s="4">
        <f t="shared" si="30"/>
        <v>3.9927009921546075E-2</v>
      </c>
      <c r="AF237" s="4">
        <f t="shared" si="30"/>
        <v>3.6278217946436264E-2</v>
      </c>
      <c r="AG237" s="4"/>
    </row>
    <row r="238" spans="1:33" ht="14.5" x14ac:dyDescent="0.35">
      <c r="A238" s="2">
        <v>43355</v>
      </c>
      <c r="B238" s="5">
        <v>5.8890487863634388E-3</v>
      </c>
      <c r="C238" s="5">
        <v>4.0922285988926888E-3</v>
      </c>
      <c r="D238" s="5">
        <v>4.3616434559226036E-3</v>
      </c>
      <c r="E238" s="4">
        <v>5.1143629707008191E-3</v>
      </c>
      <c r="F238" s="4">
        <v>5.3164517743388056E-3</v>
      </c>
      <c r="G238" s="4">
        <v>5.2629970481830358E-3</v>
      </c>
      <c r="H238" s="4">
        <v>5.0912055551318031E-3</v>
      </c>
      <c r="J238" s="2">
        <v>43355</v>
      </c>
      <c r="K238" s="7">
        <f t="shared" si="28"/>
        <v>3.2285627861024213E-6</v>
      </c>
      <c r="L238" s="7">
        <f t="shared" si="28"/>
        <v>2.332967043459077E-6</v>
      </c>
      <c r="M238" s="7">
        <f t="shared" si="28"/>
        <v>6.001381129888584E-7</v>
      </c>
      <c r="N238" s="7">
        <f t="shared" si="27"/>
        <v>3.2786733817953797E-7</v>
      </c>
      <c r="O238" s="7">
        <f t="shared" si="27"/>
        <v>3.9194077887870379E-7</v>
      </c>
      <c r="P238" s="7">
        <f t="shared" si="27"/>
        <v>6.365538216221374E-7</v>
      </c>
      <c r="Q238" s="7"/>
      <c r="R238" s="8">
        <v>41744</v>
      </c>
      <c r="S238" s="4">
        <f t="shared" si="29"/>
        <v>1.79682018747075E-3</v>
      </c>
      <c r="T238" s="4">
        <f t="shared" si="29"/>
        <v>1.5274053304408352E-3</v>
      </c>
      <c r="U238" s="4">
        <f t="shared" si="29"/>
        <v>7.746858156626197E-4</v>
      </c>
      <c r="V238" s="4">
        <f t="shared" si="29"/>
        <v>5.7259701202463324E-4</v>
      </c>
      <c r="W238" s="4">
        <f t="shared" si="29"/>
        <v>6.2605173818040295E-4</v>
      </c>
      <c r="X238" s="4">
        <f t="shared" si="29"/>
        <v>7.9784323123163574E-4</v>
      </c>
      <c r="Z238" s="8">
        <v>41744</v>
      </c>
      <c r="AA238" s="4">
        <f t="shared" si="30"/>
        <v>7.507631158262873E-2</v>
      </c>
      <c r="AB238" s="4">
        <f t="shared" si="30"/>
        <v>4.9944760474542882E-2</v>
      </c>
      <c r="AC238" s="4">
        <f t="shared" si="30"/>
        <v>1.0430954003652015E-2</v>
      </c>
      <c r="AD238" s="4">
        <f t="shared" si="30"/>
        <v>5.4144836376610606E-3</v>
      </c>
      <c r="AE238" s="4">
        <f t="shared" si="30"/>
        <v>6.5596228335409457E-3</v>
      </c>
      <c r="AF238" s="4">
        <f t="shared" si="30"/>
        <v>1.1130242309483673E-2</v>
      </c>
      <c r="AG238" s="4"/>
    </row>
    <row r="239" spans="1:33" ht="14.5" x14ac:dyDescent="0.35">
      <c r="A239" s="2">
        <v>43356</v>
      </c>
      <c r="B239" s="5">
        <v>4.3924327844606804E-3</v>
      </c>
      <c r="C239" s="5">
        <v>4.3139802291989326E-3</v>
      </c>
      <c r="D239" s="5">
        <v>4.6849758364260197E-3</v>
      </c>
      <c r="E239" s="4">
        <v>5.2195425891812279E-3</v>
      </c>
      <c r="F239" s="4">
        <v>5.4971086342964362E-3</v>
      </c>
      <c r="G239" s="4">
        <v>5.3999898502641386E-3</v>
      </c>
      <c r="H239" s="4">
        <v>5.2743879197183156E-3</v>
      </c>
      <c r="J239" s="2">
        <v>43356</v>
      </c>
      <c r="K239" s="7">
        <f t="shared" si="28"/>
        <v>6.1548034270975813E-9</v>
      </c>
      <c r="L239" s="7">
        <f t="shared" si="28"/>
        <v>8.5581437253195209E-8</v>
      </c>
      <c r="M239" s="7">
        <f t="shared" si="28"/>
        <v>6.8411062906486224E-7</v>
      </c>
      <c r="N239" s="7">
        <f t="shared" si="27"/>
        <v>1.2203087332103494E-6</v>
      </c>
      <c r="O239" s="7">
        <f t="shared" si="27"/>
        <v>1.0151712408504743E-6</v>
      </c>
      <c r="P239" s="7">
        <f t="shared" si="27"/>
        <v>7.7784486060731361E-7</v>
      </c>
      <c r="Q239" s="7"/>
      <c r="R239" s="8">
        <v>41745</v>
      </c>
      <c r="S239" s="4">
        <f t="shared" si="29"/>
        <v>7.8452555261747728E-5</v>
      </c>
      <c r="T239" s="4">
        <f t="shared" si="29"/>
        <v>2.9254305196533929E-4</v>
      </c>
      <c r="U239" s="4">
        <f t="shared" si="29"/>
        <v>8.2710980472054749E-4</v>
      </c>
      <c r="V239" s="4">
        <f t="shared" si="29"/>
        <v>1.1046758498357559E-3</v>
      </c>
      <c r="W239" s="4">
        <f t="shared" si="29"/>
        <v>1.0075570658034582E-3</v>
      </c>
      <c r="X239" s="4">
        <f t="shared" si="29"/>
        <v>8.8195513525763519E-4</v>
      </c>
      <c r="Z239" s="8">
        <v>41745</v>
      </c>
      <c r="AA239" s="4">
        <f t="shared" si="30"/>
        <v>1.6338119727610234E-4</v>
      </c>
      <c r="AB239" s="4">
        <f t="shared" si="30"/>
        <v>2.0347102740134737E-3</v>
      </c>
      <c r="AC239" s="4">
        <f t="shared" si="30"/>
        <v>1.4062493016872235E-2</v>
      </c>
      <c r="AD239" s="4">
        <f t="shared" si="30"/>
        <v>2.3383214981346878E-2</v>
      </c>
      <c r="AE239" s="4">
        <f t="shared" si="30"/>
        <v>1.9928842851179684E-2</v>
      </c>
      <c r="AF239" s="4">
        <f t="shared" si="30"/>
        <v>1.5764710909949686E-2</v>
      </c>
      <c r="AG239" s="4"/>
    </row>
    <row r="240" spans="1:33" ht="14.5" x14ac:dyDescent="0.35">
      <c r="A240" s="2">
        <v>43357</v>
      </c>
      <c r="B240" s="5">
        <v>3.8401133221293701E-3</v>
      </c>
      <c r="C240" s="5">
        <v>4.4948556460440159E-3</v>
      </c>
      <c r="D240" s="5">
        <v>4.106009379029274E-3</v>
      </c>
      <c r="E240" s="4">
        <v>4.949930678705086E-3</v>
      </c>
      <c r="F240" s="4">
        <v>5.3915228369369843E-3</v>
      </c>
      <c r="G240" s="4">
        <v>5.165982518609542E-3</v>
      </c>
      <c r="H240" s="4">
        <v>5.1111915592746398E-3</v>
      </c>
      <c r="J240" s="2">
        <v>43357</v>
      </c>
      <c r="K240" s="7">
        <f t="shared" si="28"/>
        <v>4.2868751072515097E-7</v>
      </c>
      <c r="L240" s="7">
        <f t="shared" si="28"/>
        <v>7.0700713074916938E-8</v>
      </c>
      <c r="M240" s="7">
        <f t="shared" si="28"/>
        <v>1.2316945649567097E-6</v>
      </c>
      <c r="N240" s="7">
        <f t="shared" si="27"/>
        <v>2.4068714826355969E-6</v>
      </c>
      <c r="O240" s="7">
        <f t="shared" si="27"/>
        <v>1.7579291261749766E-6</v>
      </c>
      <c r="P240" s="7">
        <f t="shared" si="27"/>
        <v>1.6156398849443264E-6</v>
      </c>
      <c r="Q240" s="7"/>
      <c r="R240" s="8">
        <v>41746</v>
      </c>
      <c r="S240" s="4">
        <f t="shared" si="29"/>
        <v>6.547423239146458E-4</v>
      </c>
      <c r="T240" s="4">
        <f t="shared" si="29"/>
        <v>2.658960568999039E-4</v>
      </c>
      <c r="U240" s="4">
        <f t="shared" si="29"/>
        <v>1.1098173565757159E-3</v>
      </c>
      <c r="V240" s="4">
        <f t="shared" si="29"/>
        <v>1.5514095148076142E-3</v>
      </c>
      <c r="W240" s="4">
        <f t="shared" si="29"/>
        <v>1.3258691964801719E-3</v>
      </c>
      <c r="X240" s="4">
        <f t="shared" si="29"/>
        <v>1.2710782371452697E-3</v>
      </c>
      <c r="Z240" s="8">
        <v>41746</v>
      </c>
      <c r="AA240" s="4">
        <f t="shared" si="30"/>
        <v>1.1766859201737923E-2</v>
      </c>
      <c r="AB240" s="4">
        <f t="shared" si="30"/>
        <v>2.1919445017322126E-3</v>
      </c>
      <c r="AC240" s="4">
        <f t="shared" si="30"/>
        <v>2.9663028578319928E-2</v>
      </c>
      <c r="AD240" s="4">
        <f t="shared" si="30"/>
        <v>5.1576217069599029E-2</v>
      </c>
      <c r="AE240" s="4">
        <f t="shared" si="30"/>
        <v>3.9939604110850624E-2</v>
      </c>
      <c r="AF240" s="4">
        <f t="shared" si="30"/>
        <v>3.7245375712094519E-2</v>
      </c>
      <c r="AG240" s="4"/>
    </row>
    <row r="241" spans="1:33" ht="14.5" x14ac:dyDescent="0.35">
      <c r="A241" s="2">
        <v>43360</v>
      </c>
      <c r="B241" s="5">
        <v>3.40424147747644E-3</v>
      </c>
      <c r="C241" s="5">
        <v>4.0292674675583839E-3</v>
      </c>
      <c r="D241" s="5">
        <v>3.9186435751616946E-3</v>
      </c>
      <c r="E241" s="4">
        <v>4.7864662465310808E-3</v>
      </c>
      <c r="F241" s="4">
        <v>5.2837737975441178E-3</v>
      </c>
      <c r="G241" s="4">
        <v>5.0055050408058452E-3</v>
      </c>
      <c r="H241" s="4">
        <v>4.9601563393079076E-3</v>
      </c>
      <c r="J241" s="2">
        <v>43360</v>
      </c>
      <c r="K241" s="7">
        <f t="shared" si="28"/>
        <v>3.9065748827791424E-7</v>
      </c>
      <c r="L241" s="7">
        <f t="shared" si="28"/>
        <v>2.6460951810299019E-7</v>
      </c>
      <c r="M241" s="7">
        <f t="shared" si="28"/>
        <v>1.910545312188155E-6</v>
      </c>
      <c r="N241" s="7">
        <f t="shared" si="27"/>
        <v>3.5326417421789877E-6</v>
      </c>
      <c r="O241" s="7">
        <f t="shared" si="27"/>
        <v>2.5640449992463839E-6</v>
      </c>
      <c r="P241" s="7">
        <f t="shared" si="27"/>
        <v>2.4208710572680346E-6</v>
      </c>
      <c r="Q241" s="7"/>
      <c r="R241" s="8">
        <v>41750</v>
      </c>
      <c r="S241" s="4">
        <f t="shared" si="29"/>
        <v>6.2502599008194392E-4</v>
      </c>
      <c r="T241" s="4">
        <f t="shared" si="29"/>
        <v>5.1440209768525459E-4</v>
      </c>
      <c r="U241" s="4">
        <f t="shared" si="29"/>
        <v>1.3822247690546408E-3</v>
      </c>
      <c r="V241" s="4">
        <f t="shared" si="29"/>
        <v>1.8795323200676778E-3</v>
      </c>
      <c r="W241" s="4">
        <f t="shared" si="29"/>
        <v>1.6012635633294052E-3</v>
      </c>
      <c r="X241" s="4">
        <f t="shared" si="29"/>
        <v>1.5559148618314676E-3</v>
      </c>
      <c r="Z241" s="8">
        <v>41750</v>
      </c>
      <c r="AA241" s="4">
        <f t="shared" si="30"/>
        <v>1.3440947879876486E-2</v>
      </c>
      <c r="AB241" s="4">
        <f t="shared" si="30"/>
        <v>9.452971647155417E-3</v>
      </c>
      <c r="AC241" s="4">
        <f t="shared" si="30"/>
        <v>5.1992544505556237E-2</v>
      </c>
      <c r="AD241" s="4">
        <f t="shared" si="30"/>
        <v>8.3900642693334859E-2</v>
      </c>
      <c r="AE241" s="4">
        <f t="shared" si="30"/>
        <v>6.5615667801044442E-2</v>
      </c>
      <c r="AF241" s="4">
        <f t="shared" si="30"/>
        <v>6.2732487554788108E-2</v>
      </c>
      <c r="AG241" s="4"/>
    </row>
    <row r="242" spans="1:33" ht="14.5" x14ac:dyDescent="0.35">
      <c r="A242" s="2">
        <v>43361</v>
      </c>
      <c r="B242" s="5">
        <v>5.2485118118254974E-3</v>
      </c>
      <c r="C242" s="5">
        <v>3.7204886320978399E-3</v>
      </c>
      <c r="D242" s="5">
        <v>3.720856504514813E-3</v>
      </c>
      <c r="E242" s="4">
        <v>4.514002603653468E-3</v>
      </c>
      <c r="F242" s="4">
        <v>5.1409111859201575E-3</v>
      </c>
      <c r="G242" s="4">
        <v>4.7433698245357226E-3</v>
      </c>
      <c r="H242" s="4">
        <v>4.7291946761391663E-3</v>
      </c>
      <c r="J242" s="2">
        <v>43361</v>
      </c>
      <c r="K242" s="7">
        <f t="shared" si="28"/>
        <v>2.3348548377850211E-6</v>
      </c>
      <c r="L242" s="7">
        <f t="shared" si="28"/>
        <v>2.3337307379545017E-6</v>
      </c>
      <c r="M242" s="7">
        <f t="shared" si="28"/>
        <v>5.3950377688950172E-7</v>
      </c>
      <c r="N242" s="7">
        <f t="shared" si="27"/>
        <v>1.1577894695220913E-8</v>
      </c>
      <c r="O242" s="7">
        <f t="shared" si="27"/>
        <v>2.5516842732306306E-7</v>
      </c>
      <c r="P242" s="7">
        <f t="shared" si="27"/>
        <v>2.6969028741745527E-7</v>
      </c>
      <c r="Q242" s="7"/>
      <c r="R242" s="8">
        <v>41751</v>
      </c>
      <c r="S242" s="4">
        <f t="shared" si="29"/>
        <v>1.5280231797276576E-3</v>
      </c>
      <c r="T242" s="4">
        <f t="shared" si="29"/>
        <v>1.5276553073106844E-3</v>
      </c>
      <c r="U242" s="4">
        <f t="shared" si="29"/>
        <v>7.3450920817202947E-4</v>
      </c>
      <c r="V242" s="4">
        <f t="shared" si="29"/>
        <v>1.0760062590533994E-4</v>
      </c>
      <c r="W242" s="4">
        <f t="shared" si="29"/>
        <v>5.0514198728977486E-4</v>
      </c>
      <c r="X242" s="4">
        <f t="shared" si="29"/>
        <v>5.1931713568633114E-4</v>
      </c>
      <c r="Z242" s="8">
        <v>41751</v>
      </c>
      <c r="AA242" s="4">
        <f t="shared" si="30"/>
        <v>6.6615412436505039E-2</v>
      </c>
      <c r="AB242" s="4">
        <f t="shared" si="30"/>
        <v>6.6574811880151463E-2</v>
      </c>
      <c r="AC242" s="4">
        <f t="shared" si="30"/>
        <v>1.1957623926987626E-2</v>
      </c>
      <c r="AD242" s="4">
        <f t="shared" si="30"/>
        <v>2.160288055339521E-4</v>
      </c>
      <c r="AE242" s="4">
        <f t="shared" si="30"/>
        <v>5.29757368634165E-3</v>
      </c>
      <c r="AF242" s="4">
        <f t="shared" si="30"/>
        <v>5.6212598006677439E-3</v>
      </c>
      <c r="AG242" s="4"/>
    </row>
    <row r="243" spans="1:33" ht="14.5" x14ac:dyDescent="0.35">
      <c r="A243" s="2">
        <v>43362</v>
      </c>
      <c r="B243" s="5">
        <v>4.3725305088293514E-3</v>
      </c>
      <c r="C243" s="5">
        <v>4.0960800834000111E-3</v>
      </c>
      <c r="D243" s="5">
        <v>4.1442424990236759E-3</v>
      </c>
      <c r="E243" s="4">
        <v>4.6660012378595597E-3</v>
      </c>
      <c r="F243" s="4">
        <v>5.3396575981153145E-3</v>
      </c>
      <c r="G243" s="4">
        <v>4.8660160076809547E-3</v>
      </c>
      <c r="H243" s="4">
        <v>4.7443469015189333E-3</v>
      </c>
      <c r="J243" s="2">
        <v>43362</v>
      </c>
      <c r="K243" s="7">
        <f t="shared" si="28"/>
        <v>7.6424837720063253E-8</v>
      </c>
      <c r="L243" s="7">
        <f t="shared" si="28"/>
        <v>5.211541542103618E-8</v>
      </c>
      <c r="M243" s="7">
        <f t="shared" si="28"/>
        <v>8.612506879752192E-8</v>
      </c>
      <c r="N243" s="7">
        <f t="shared" si="27"/>
        <v>9.3533480683073922E-7</v>
      </c>
      <c r="O243" s="7">
        <f t="shared" si="27"/>
        <v>2.4352793757681582E-7</v>
      </c>
      <c r="P243" s="7">
        <f t="shared" si="27"/>
        <v>1.3824742987269336E-7</v>
      </c>
      <c r="Q243" s="7"/>
      <c r="R243" s="8">
        <v>41752</v>
      </c>
      <c r="S243" s="4">
        <f t="shared" si="29"/>
        <v>2.7645042542934033E-4</v>
      </c>
      <c r="T243" s="4">
        <f t="shared" si="29"/>
        <v>2.2828800980567547E-4</v>
      </c>
      <c r="U243" s="4">
        <f t="shared" si="29"/>
        <v>2.9347072903020827E-4</v>
      </c>
      <c r="V243" s="4">
        <f t="shared" si="29"/>
        <v>9.6712708928596309E-4</v>
      </c>
      <c r="W243" s="4">
        <f t="shared" si="29"/>
        <v>4.9348549885160336E-4</v>
      </c>
      <c r="X243" s="4">
        <f t="shared" si="29"/>
        <v>3.7181639268958188E-4</v>
      </c>
      <c r="Z243" s="8">
        <v>41752</v>
      </c>
      <c r="AA243" s="4">
        <f t="shared" si="30"/>
        <v>2.1799939163549276E-3</v>
      </c>
      <c r="AB243" s="4">
        <f t="shared" si="30"/>
        <v>1.4636979803561712E-3</v>
      </c>
      <c r="AC243" s="4">
        <f t="shared" si="30"/>
        <v>2.0649803848149517E-3</v>
      </c>
      <c r="AD243" s="4">
        <f t="shared" si="30"/>
        <v>1.8698070028327907E-2</v>
      </c>
      <c r="AE243" s="4">
        <f t="shared" si="30"/>
        <v>5.5189399900681391E-3</v>
      </c>
      <c r="AF243" s="4">
        <f t="shared" si="30"/>
        <v>3.2414720075790715E-3</v>
      </c>
      <c r="AG243" s="4"/>
    </row>
    <row r="244" spans="1:33" ht="14.5" x14ac:dyDescent="0.35">
      <c r="A244" s="2">
        <v>43363</v>
      </c>
      <c r="B244" s="5">
        <v>5.5691288534129562E-3</v>
      </c>
      <c r="C244" s="5">
        <v>5.1104547455906868E-3</v>
      </c>
      <c r="D244" s="5">
        <v>4.2730756103992462E-3</v>
      </c>
      <c r="E244" s="4">
        <v>4.417168582667488E-3</v>
      </c>
      <c r="F244" s="4">
        <v>5.0302363517135207E-3</v>
      </c>
      <c r="G244" s="4">
        <v>4.6132542013364751E-3</v>
      </c>
      <c r="H244" s="4">
        <v>4.5317336586466923E-3</v>
      </c>
      <c r="J244" s="2">
        <v>43363</v>
      </c>
      <c r="K244" s="7">
        <f t="shared" si="28"/>
        <v>2.1038193718655482E-7</v>
      </c>
      <c r="L244" s="7">
        <f t="shared" si="28"/>
        <v>1.6797540087263547E-6</v>
      </c>
      <c r="M244" s="7">
        <f t="shared" si="28"/>
        <v>1.3270124653759725E-6</v>
      </c>
      <c r="N244" s="7">
        <f t="shared" si="27"/>
        <v>2.9040512838787605E-7</v>
      </c>
      <c r="O244" s="7">
        <f t="shared" si="27"/>
        <v>9.1369635048233384E-7</v>
      </c>
      <c r="P244" s="7">
        <f t="shared" si="27"/>
        <v>1.0761887901241345E-6</v>
      </c>
      <c r="Q244" s="7"/>
      <c r="R244" s="8">
        <v>41753</v>
      </c>
      <c r="S244" s="4">
        <f t="shared" si="29"/>
        <v>4.586741078222694E-4</v>
      </c>
      <c r="T244" s="4">
        <f t="shared" si="29"/>
        <v>1.29605324301371E-3</v>
      </c>
      <c r="U244" s="4">
        <f t="shared" si="29"/>
        <v>1.1519602707454682E-3</v>
      </c>
      <c r="V244" s="4">
        <f t="shared" si="29"/>
        <v>5.3889250169943548E-4</v>
      </c>
      <c r="W244" s="4">
        <f t="shared" si="29"/>
        <v>9.5587465207648114E-4</v>
      </c>
      <c r="X244" s="4">
        <f t="shared" si="29"/>
        <v>1.0373951947662639E-3</v>
      </c>
      <c r="Z244" s="8">
        <v>41753</v>
      </c>
      <c r="AA244" s="4">
        <f t="shared" si="30"/>
        <v>3.8018618244570757E-3</v>
      </c>
      <c r="AB244" s="4">
        <f t="shared" si="30"/>
        <v>3.8402092184826264E-2</v>
      </c>
      <c r="AC244" s="4">
        <f t="shared" si="30"/>
        <v>2.9051813374459723E-2</v>
      </c>
      <c r="AD244" s="4">
        <f t="shared" si="30"/>
        <v>5.3589817821060315E-3</v>
      </c>
      <c r="AE244" s="4">
        <f t="shared" si="30"/>
        <v>1.8896683366867562E-2</v>
      </c>
      <c r="AF244" s="4">
        <f t="shared" si="30"/>
        <v>2.2783883884190281E-2</v>
      </c>
      <c r="AG244" s="4"/>
    </row>
    <row r="245" spans="1:33" ht="14.5" x14ac:dyDescent="0.35">
      <c r="A245" s="2">
        <v>43364</v>
      </c>
      <c r="B245" s="5">
        <v>3.4031825760983451E-3</v>
      </c>
      <c r="C245" s="5">
        <v>4.4344230554997921E-3</v>
      </c>
      <c r="D245" s="5">
        <v>3.9911936037242413E-3</v>
      </c>
      <c r="E245" s="4">
        <v>4.7287654079926789E-3</v>
      </c>
      <c r="F245" s="4">
        <v>5.3192033221797228E-3</v>
      </c>
      <c r="G245" s="4">
        <v>4.9120429030086888E-3</v>
      </c>
      <c r="H245" s="4">
        <v>4.7601078296603721E-3</v>
      </c>
      <c r="J245" s="2">
        <v>43364</v>
      </c>
      <c r="K245" s="7">
        <f t="shared" si="28"/>
        <v>1.0634569263561262E-6</v>
      </c>
      <c r="L245" s="7">
        <f t="shared" si="28"/>
        <v>3.4575696860966245E-7</v>
      </c>
      <c r="M245" s="7">
        <f t="shared" si="28"/>
        <v>1.7571698442130019E-6</v>
      </c>
      <c r="N245" s="7">
        <f t="shared" si="27"/>
        <v>3.6711354994142394E-6</v>
      </c>
      <c r="O245" s="7">
        <f t="shared" si="27"/>
        <v>2.2766594861239895E-6</v>
      </c>
      <c r="P245" s="7">
        <f t="shared" si="27"/>
        <v>1.8412461437543712E-6</v>
      </c>
      <c r="Q245" s="7"/>
      <c r="R245" s="8">
        <v>41754</v>
      </c>
      <c r="S245" s="4">
        <f t="shared" si="29"/>
        <v>1.031240479401447E-3</v>
      </c>
      <c r="T245" s="4">
        <f t="shared" si="29"/>
        <v>5.8801102762589619E-4</v>
      </c>
      <c r="U245" s="4">
        <f t="shared" si="29"/>
        <v>1.3255828318943339E-3</v>
      </c>
      <c r="V245" s="4">
        <f t="shared" si="29"/>
        <v>1.9160207460813777E-3</v>
      </c>
      <c r="W245" s="4">
        <f t="shared" si="29"/>
        <v>1.5088603269103437E-3</v>
      </c>
      <c r="X245" s="4">
        <f t="shared" si="29"/>
        <v>1.356925253562027E-3</v>
      </c>
      <c r="Z245" s="8">
        <v>41754</v>
      </c>
      <c r="AA245" s="4">
        <f t="shared" si="30"/>
        <v>3.2133000410605961E-2</v>
      </c>
      <c r="AB245" s="4">
        <f t="shared" si="30"/>
        <v>1.205217723690688E-2</v>
      </c>
      <c r="AC245" s="4">
        <f t="shared" si="30"/>
        <v>4.8629871524190627E-2</v>
      </c>
      <c r="AD245" s="4">
        <f t="shared" si="30"/>
        <v>8.6404277788000083E-2</v>
      </c>
      <c r="AE245" s="4">
        <f t="shared" si="30"/>
        <v>5.9803157197344081E-2</v>
      </c>
      <c r="AF245" s="4">
        <f t="shared" si="30"/>
        <v>5.0497402693296278E-2</v>
      </c>
      <c r="AG245" s="4"/>
    </row>
    <row r="246" spans="1:33" ht="14.5" x14ac:dyDescent="0.35">
      <c r="A246" s="2">
        <v>43367</v>
      </c>
      <c r="B246" s="5">
        <v>3.1000388333965469E-3</v>
      </c>
      <c r="C246" s="5">
        <v>4.1572023183107376E-3</v>
      </c>
      <c r="D246" s="5">
        <v>4.4327382929623127E-3</v>
      </c>
      <c r="E246" s="4">
        <v>4.377736467719634E-3</v>
      </c>
      <c r="F246" s="4">
        <v>4.9812252405205771E-3</v>
      </c>
      <c r="G246" s="4">
        <v>4.5909149447700016E-3</v>
      </c>
      <c r="H246" s="4">
        <v>4.5581108491452764E-3</v>
      </c>
      <c r="J246" s="2">
        <v>43367</v>
      </c>
      <c r="K246" s="7">
        <f t="shared" si="28"/>
        <v>1.1175946338359163E-6</v>
      </c>
      <c r="L246" s="7">
        <f t="shared" si="28"/>
        <v>1.7760878495268842E-6</v>
      </c>
      <c r="M246" s="7">
        <f t="shared" si="28"/>
        <v>1.632511244754813E-6</v>
      </c>
      <c r="N246" s="7">
        <f t="shared" si="27"/>
        <v>3.5388622983482177E-6</v>
      </c>
      <c r="O246" s="7">
        <f t="shared" si="27"/>
        <v>2.2227115794640335E-6</v>
      </c>
      <c r="P246" s="7">
        <f t="shared" si="27"/>
        <v>2.1259740031095632E-6</v>
      </c>
      <c r="Q246" s="7"/>
      <c r="R246" s="8">
        <v>41757</v>
      </c>
      <c r="S246" s="4">
        <f t="shared" si="29"/>
        <v>1.0571634849141907E-3</v>
      </c>
      <c r="T246" s="4">
        <f t="shared" si="29"/>
        <v>1.3326994595657658E-3</v>
      </c>
      <c r="U246" s="4">
        <f t="shared" si="29"/>
        <v>1.2776976343230871E-3</v>
      </c>
      <c r="V246" s="4">
        <f t="shared" si="29"/>
        <v>1.8811864071240302E-3</v>
      </c>
      <c r="W246" s="4">
        <f t="shared" si="29"/>
        <v>1.4908761113734546E-3</v>
      </c>
      <c r="X246" s="4">
        <f t="shared" si="29"/>
        <v>1.4580720157487295E-3</v>
      </c>
      <c r="Z246" s="8">
        <v>41757</v>
      </c>
      <c r="AA246" s="4">
        <f t="shared" si="30"/>
        <v>3.9130832728894394E-2</v>
      </c>
      <c r="AB246" s="4">
        <f t="shared" si="30"/>
        <v>5.695362591773323E-2</v>
      </c>
      <c r="AC246" s="4">
        <f t="shared" si="30"/>
        <v>5.3254544486891708E-2</v>
      </c>
      <c r="AD246" s="4">
        <f t="shared" si="30"/>
        <v>9.6605895562323019E-2</v>
      </c>
      <c r="AE246" s="4">
        <f t="shared" si="30"/>
        <v>6.7919822761177251E-2</v>
      </c>
      <c r="AF246" s="4">
        <f t="shared" si="30"/>
        <v>6.5608452457220912E-2</v>
      </c>
      <c r="AG246" s="4"/>
    </row>
    <row r="247" spans="1:33" ht="14.5" x14ac:dyDescent="0.35">
      <c r="A247" s="2">
        <v>43368</v>
      </c>
      <c r="B247" s="5">
        <v>3.6002022380992918E-3</v>
      </c>
      <c r="C247" s="5">
        <v>4.6346895396709442E-3</v>
      </c>
      <c r="D247" s="5">
        <v>5.0572347827255726E-3</v>
      </c>
      <c r="E247" s="4">
        <v>4.3261553301713589E-3</v>
      </c>
      <c r="F247" s="4">
        <v>4.8909241258473296E-3</v>
      </c>
      <c r="G247" s="4">
        <v>4.5376043751050813E-3</v>
      </c>
      <c r="H247" s="4">
        <v>4.5160731328105106E-3</v>
      </c>
      <c r="J247" s="2">
        <v>43368</v>
      </c>
      <c r="K247" s="7">
        <f t="shared" si="28"/>
        <v>1.0701639771129989E-6</v>
      </c>
      <c r="L247" s="7">
        <f t="shared" si="28"/>
        <v>2.1229438361001348E-6</v>
      </c>
      <c r="M247" s="7">
        <f t="shared" si="28"/>
        <v>5.270078918889951E-7</v>
      </c>
      <c r="N247" s="7">
        <f t="shared" si="27"/>
        <v>1.6659629915118581E-6</v>
      </c>
      <c r="O247" s="7">
        <f t="shared" si="27"/>
        <v>8.7872276646302087E-7</v>
      </c>
      <c r="P247" s="7">
        <f t="shared" si="27"/>
        <v>8.3881949577912844E-7</v>
      </c>
      <c r="Q247" s="7"/>
      <c r="R247" s="8">
        <v>41758</v>
      </c>
      <c r="S247" s="4">
        <f t="shared" si="29"/>
        <v>1.0344873015716524E-3</v>
      </c>
      <c r="T247" s="4">
        <f t="shared" si="29"/>
        <v>1.4570325446262807E-3</v>
      </c>
      <c r="U247" s="4">
        <f t="shared" si="29"/>
        <v>7.2595309207206709E-4</v>
      </c>
      <c r="V247" s="4">
        <f t="shared" si="29"/>
        <v>1.2907218877480377E-3</v>
      </c>
      <c r="W247" s="4">
        <f t="shared" si="29"/>
        <v>9.3740213700578947E-4</v>
      </c>
      <c r="X247" s="4">
        <f t="shared" si="29"/>
        <v>9.1587089471121879E-4</v>
      </c>
      <c r="Z247" s="8">
        <v>41758</v>
      </c>
      <c r="AA247" s="4">
        <f t="shared" si="30"/>
        <v>2.9373886903937496E-2</v>
      </c>
      <c r="AB247" s="4">
        <f t="shared" si="30"/>
        <v>5.1721284206549312E-2</v>
      </c>
      <c r="AC247" s="4">
        <f t="shared" si="30"/>
        <v>1.5883611663490393E-2</v>
      </c>
      <c r="AD247" s="4">
        <f t="shared" si="30"/>
        <v>4.2489813830128398E-2</v>
      </c>
      <c r="AE247" s="4">
        <f t="shared" si="30"/>
        <v>2.4823930359153312E-2</v>
      </c>
      <c r="AF247" s="4">
        <f t="shared" si="30"/>
        <v>2.3850325114348481E-2</v>
      </c>
      <c r="AG247" s="4"/>
    </row>
    <row r="248" spans="1:33" ht="14.5" x14ac:dyDescent="0.35">
      <c r="A248" s="2">
        <v>43369</v>
      </c>
      <c r="B248" s="5">
        <v>5.8671455004327064E-3</v>
      </c>
      <c r="C248" s="5">
        <v>4.683635663241148E-3</v>
      </c>
      <c r="D248" s="5">
        <v>4.4776992872357368E-3</v>
      </c>
      <c r="E248" s="4">
        <v>4.2747633309978402E-3</v>
      </c>
      <c r="F248" s="4">
        <v>4.9379244410862212E-3</v>
      </c>
      <c r="G248" s="4">
        <v>4.4729819500656494E-3</v>
      </c>
      <c r="H248" s="4">
        <v>4.3959608500475124E-3</v>
      </c>
      <c r="J248" s="2">
        <v>43369</v>
      </c>
      <c r="K248" s="7">
        <f t="shared" si="28"/>
        <v>1.4006955347291889E-6</v>
      </c>
      <c r="L248" s="7">
        <f t="shared" si="28"/>
        <v>1.9305607793673983E-6</v>
      </c>
      <c r="M248" s="7">
        <f t="shared" si="28"/>
        <v>2.5356809735340907E-6</v>
      </c>
      <c r="N248" s="7">
        <f t="shared" si="27"/>
        <v>8.6345177713300424E-7</v>
      </c>
      <c r="O248" s="7">
        <f t="shared" si="27"/>
        <v>1.9436920051720775E-6</v>
      </c>
      <c r="P248" s="7">
        <f t="shared" si="27"/>
        <v>2.1643842755290053E-6</v>
      </c>
      <c r="Q248" s="7"/>
      <c r="R248" s="8">
        <v>41759</v>
      </c>
      <c r="S248" s="4">
        <f t="shared" si="29"/>
        <v>1.1835098371915584E-3</v>
      </c>
      <c r="T248" s="4">
        <f t="shared" si="29"/>
        <v>1.3894462131969695E-3</v>
      </c>
      <c r="U248" s="4">
        <f t="shared" si="29"/>
        <v>1.5923821694348661E-3</v>
      </c>
      <c r="V248" s="4">
        <f t="shared" si="29"/>
        <v>9.2922105934648523E-4</v>
      </c>
      <c r="W248" s="4">
        <f t="shared" si="29"/>
        <v>1.394163550367057E-3</v>
      </c>
      <c r="X248" s="4">
        <f t="shared" si="29"/>
        <v>1.471184650385194E-3</v>
      </c>
      <c r="Z248" s="8">
        <v>41759</v>
      </c>
      <c r="AA248" s="4">
        <f t="shared" si="30"/>
        <v>2.7396844536675902E-2</v>
      </c>
      <c r="AB248" s="4">
        <f t="shared" si="30"/>
        <v>4.0044734158904527E-2</v>
      </c>
      <c r="AC248" s="4">
        <f t="shared" si="30"/>
        <v>5.5868189887648967E-2</v>
      </c>
      <c r="AD248" s="4">
        <f t="shared" si="30"/>
        <v>1.5757353581383748E-2</v>
      </c>
      <c r="AE248" s="4">
        <f t="shared" si="30"/>
        <v>4.0372545113801284E-2</v>
      </c>
      <c r="AF248" s="4">
        <f t="shared" si="30"/>
        <v>4.598526990438434E-2</v>
      </c>
      <c r="AG248" s="4"/>
    </row>
    <row r="249" spans="1:33" ht="14.5" x14ac:dyDescent="0.35">
      <c r="A249" s="2">
        <v>43370</v>
      </c>
      <c r="B249" s="5">
        <v>4.925415033511649E-3</v>
      </c>
      <c r="C249" s="5">
        <v>5.7215695269405842E-3</v>
      </c>
      <c r="D249" s="5">
        <v>6.1391517519950867E-3</v>
      </c>
      <c r="E249" s="4">
        <v>4.7698202044198657E-3</v>
      </c>
      <c r="F249" s="4">
        <v>5.4187473419516196E-3</v>
      </c>
      <c r="G249" s="4">
        <v>4.9430751315254181E-3</v>
      </c>
      <c r="H249" s="4">
        <v>4.7352132653479522E-3</v>
      </c>
      <c r="J249" s="2">
        <v>43370</v>
      </c>
      <c r="K249" s="7">
        <f t="shared" si="28"/>
        <v>6.3386197740708436E-7</v>
      </c>
      <c r="L249" s="7">
        <f t="shared" si="28"/>
        <v>1.4731568217949435E-6</v>
      </c>
      <c r="M249" s="7">
        <f t="shared" si="28"/>
        <v>2.4209750840101253E-8</v>
      </c>
      <c r="N249" s="7">
        <f t="shared" si="27"/>
        <v>2.433767665507103E-7</v>
      </c>
      <c r="O249" s="7">
        <f t="shared" si="27"/>
        <v>3.1187906185592944E-10</v>
      </c>
      <c r="P249" s="7">
        <f t="shared" si="27"/>
        <v>3.6176712612596668E-8</v>
      </c>
      <c r="Q249" s="7"/>
      <c r="R249" s="8">
        <v>41760</v>
      </c>
      <c r="S249" s="4">
        <f t="shared" si="29"/>
        <v>7.9615449342893517E-4</v>
      </c>
      <c r="T249" s="4">
        <f t="shared" si="29"/>
        <v>1.2137367184834377E-3</v>
      </c>
      <c r="U249" s="4">
        <f t="shared" si="29"/>
        <v>1.5559482909178329E-4</v>
      </c>
      <c r="V249" s="4">
        <f t="shared" si="29"/>
        <v>4.9333230843997058E-4</v>
      </c>
      <c r="W249" s="4">
        <f t="shared" si="29"/>
        <v>1.7660098013769047E-5</v>
      </c>
      <c r="X249" s="4">
        <f t="shared" si="29"/>
        <v>1.902017681636968E-4</v>
      </c>
      <c r="Z249" s="8">
        <v>41760</v>
      </c>
      <c r="AA249" s="4">
        <f t="shared" si="30"/>
        <v>1.0684951905573836E-2</v>
      </c>
      <c r="AB249" s="4">
        <f t="shared" si="30"/>
        <v>2.2573736581143367E-2</v>
      </c>
      <c r="AC249" s="4">
        <f t="shared" si="30"/>
        <v>5.207599558723075E-4</v>
      </c>
      <c r="AD249" s="4">
        <f t="shared" si="30"/>
        <v>4.4143667023226474E-3</v>
      </c>
      <c r="AE249" s="4">
        <f t="shared" si="30"/>
        <v>6.3973151327445521E-6</v>
      </c>
      <c r="AF249" s="4">
        <f t="shared" si="30"/>
        <v>7.8574285129073829E-4</v>
      </c>
      <c r="AG249" s="4"/>
    </row>
    <row r="250" spans="1:33" ht="14.5" x14ac:dyDescent="0.35">
      <c r="A250" s="2">
        <v>43371</v>
      </c>
      <c r="B250" s="5">
        <v>3.435889668792688E-3</v>
      </c>
      <c r="C250" s="5">
        <v>6.5740970894694328E-3</v>
      </c>
      <c r="D250" s="5">
        <v>6.6127325408160686E-3</v>
      </c>
      <c r="E250" s="4">
        <v>4.584406956240154E-3</v>
      </c>
      <c r="F250" s="4">
        <v>5.3057724996548386E-3</v>
      </c>
      <c r="G250" s="4">
        <v>4.7723180662994288E-3</v>
      </c>
      <c r="H250" s="4">
        <v>4.6050546296614583E-3</v>
      </c>
      <c r="J250" s="2">
        <v>43371</v>
      </c>
      <c r="K250" s="7">
        <f t="shared" si="28"/>
        <v>9.8483458151905867E-6</v>
      </c>
      <c r="L250" s="7">
        <f t="shared" si="28"/>
        <v>1.0092330633525762E-5</v>
      </c>
      <c r="M250" s="7">
        <f t="shared" si="28"/>
        <v>1.3190919595656852E-6</v>
      </c>
      <c r="N250" s="7">
        <f t="shared" si="27"/>
        <v>3.4964618011530501E-6</v>
      </c>
      <c r="O250" s="7">
        <f t="shared" si="27"/>
        <v>1.7860408616624353E-6</v>
      </c>
      <c r="P250" s="7">
        <f t="shared" si="27"/>
        <v>1.3669467057232731E-6</v>
      </c>
      <c r="Q250" s="7"/>
      <c r="R250" s="8">
        <v>41761</v>
      </c>
      <c r="S250" s="4">
        <f t="shared" si="29"/>
        <v>3.1382074206767448E-3</v>
      </c>
      <c r="T250" s="4">
        <f t="shared" si="29"/>
        <v>3.1768428720233806E-3</v>
      </c>
      <c r="U250" s="4">
        <f t="shared" si="29"/>
        <v>1.1485172874474659E-3</v>
      </c>
      <c r="V250" s="4">
        <f t="shared" si="29"/>
        <v>1.8698828308621506E-3</v>
      </c>
      <c r="W250" s="4">
        <f t="shared" si="29"/>
        <v>1.3364283975067408E-3</v>
      </c>
      <c r="X250" s="4">
        <f t="shared" si="29"/>
        <v>1.1691649608687703E-3</v>
      </c>
      <c r="Z250" s="8">
        <v>41761</v>
      </c>
      <c r="AA250" s="4">
        <f t="shared" si="30"/>
        <v>0.17150189301960506</v>
      </c>
      <c r="AB250" s="4">
        <f t="shared" si="30"/>
        <v>0.17430804085466534</v>
      </c>
      <c r="AC250" s="4">
        <f t="shared" si="30"/>
        <v>3.7857954453658138E-2</v>
      </c>
      <c r="AD250" s="4">
        <f t="shared" si="30"/>
        <v>8.2095247372133029E-2</v>
      </c>
      <c r="AE250" s="4">
        <f t="shared" si="30"/>
        <v>4.8518682389882883E-2</v>
      </c>
      <c r="AF250" s="4">
        <f t="shared" si="30"/>
        <v>3.899132331437305E-2</v>
      </c>
      <c r="AG250" s="4"/>
    </row>
    <row r="251" spans="1:33" ht="14.5" x14ac:dyDescent="0.35">
      <c r="A251" s="2">
        <v>43374</v>
      </c>
      <c r="B251" s="5">
        <v>6.5683277522094966E-3</v>
      </c>
      <c r="C251" s="5">
        <v>6.7343651317059994E-3</v>
      </c>
      <c r="D251" s="5">
        <v>6.4089507795870304E-3</v>
      </c>
      <c r="E251" s="4">
        <v>4.379521618836678E-3</v>
      </c>
      <c r="F251" s="4">
        <v>5.0562472478826101E-3</v>
      </c>
      <c r="G251" s="4">
        <v>4.5850767510777699E-3</v>
      </c>
      <c r="H251" s="4">
        <v>4.5045630541912561E-3</v>
      </c>
      <c r="J251" s="2">
        <v>43374</v>
      </c>
      <c r="K251" s="7">
        <f t="shared" si="28"/>
        <v>2.7568411390065675E-8</v>
      </c>
      <c r="L251" s="7">
        <f t="shared" si="28"/>
        <v>2.5401019402302345E-8</v>
      </c>
      <c r="M251" s="7">
        <f t="shared" si="28"/>
        <v>4.7908722894904692E-6</v>
      </c>
      <c r="N251" s="7">
        <f t="shared" si="27"/>
        <v>2.2863874515654514E-6</v>
      </c>
      <c r="O251" s="7">
        <f t="shared" si="27"/>
        <v>3.9332845334899965E-6</v>
      </c>
      <c r="P251" s="7">
        <f t="shared" si="27"/>
        <v>4.2591247287863197E-6</v>
      </c>
      <c r="Q251" s="7"/>
      <c r="R251" s="8">
        <v>41764</v>
      </c>
      <c r="S251" s="4">
        <f t="shared" si="29"/>
        <v>1.6603737949650275E-4</v>
      </c>
      <c r="T251" s="4">
        <f t="shared" si="29"/>
        <v>1.5937697262246621E-4</v>
      </c>
      <c r="U251" s="4">
        <f t="shared" si="29"/>
        <v>2.1888061333728186E-3</v>
      </c>
      <c r="V251" s="4">
        <f t="shared" si="29"/>
        <v>1.5120805043268865E-3</v>
      </c>
      <c r="W251" s="4">
        <f t="shared" si="29"/>
        <v>1.9832510011317268E-3</v>
      </c>
      <c r="X251" s="4">
        <f t="shared" si="29"/>
        <v>2.0637646980182405E-3</v>
      </c>
      <c r="Z251" s="8">
        <v>41764</v>
      </c>
      <c r="AA251" s="4">
        <f t="shared" si="30"/>
        <v>3.0903045197838708E-4</v>
      </c>
      <c r="AB251" s="4">
        <f t="shared" si="30"/>
        <v>3.0417310335262293E-4</v>
      </c>
      <c r="AC251" s="4">
        <f t="shared" si="30"/>
        <v>9.4462240327154001E-2</v>
      </c>
      <c r="AD251" s="4">
        <f t="shared" si="30"/>
        <v>3.7417216491679062E-2</v>
      </c>
      <c r="AE251" s="4">
        <f t="shared" si="30"/>
        <v>7.3092349961441094E-2</v>
      </c>
      <c r="AF251" s="4">
        <f t="shared" si="30"/>
        <v>8.0981430693912948E-2</v>
      </c>
      <c r="AG251" s="4"/>
    </row>
    <row r="252" spans="1:33" ht="14.5" x14ac:dyDescent="0.35">
      <c r="A252" s="2">
        <v>43375</v>
      </c>
      <c r="B252" s="5">
        <v>4.1941666580473198E-3</v>
      </c>
      <c r="C252" s="5">
        <v>5.3780749440193176E-3</v>
      </c>
      <c r="D252" s="5">
        <v>6.2977159395813942E-3</v>
      </c>
      <c r="E252" s="4">
        <v>5.1597557842181282E-3</v>
      </c>
      <c r="F252" s="4">
        <v>5.8707659316873783E-3</v>
      </c>
      <c r="G252" s="4">
        <v>5.3480762704329089E-3</v>
      </c>
      <c r="H252" s="4">
        <v>5.1011695383775743E-3</v>
      </c>
      <c r="J252" s="2">
        <v>43375</v>
      </c>
      <c r="K252" s="7">
        <f t="shared" si="28"/>
        <v>1.4016388295931539E-6</v>
      </c>
      <c r="L252" s="7">
        <f t="shared" si="28"/>
        <v>4.4249195798425205E-6</v>
      </c>
      <c r="M252" s="7">
        <f t="shared" si="28"/>
        <v>9.3236236057930532E-7</v>
      </c>
      <c r="N252" s="7">
        <f t="shared" si="27"/>
        <v>2.8109851243703716E-6</v>
      </c>
      <c r="O252" s="7">
        <f t="shared" si="27"/>
        <v>1.3315073935558606E-6</v>
      </c>
      <c r="P252" s="7">
        <f t="shared" si="27"/>
        <v>8.2265422492737799E-7</v>
      </c>
      <c r="Q252" s="7"/>
      <c r="R252" s="8">
        <v>41765</v>
      </c>
      <c r="S252" s="4">
        <f t="shared" si="29"/>
        <v>1.1839082859719978E-3</v>
      </c>
      <c r="T252" s="4">
        <f t="shared" si="29"/>
        <v>2.1035492815340744E-3</v>
      </c>
      <c r="U252" s="4">
        <f t="shared" si="29"/>
        <v>9.6558912617080838E-4</v>
      </c>
      <c r="V252" s="4">
        <f t="shared" si="29"/>
        <v>1.6765992736400585E-3</v>
      </c>
      <c r="W252" s="4">
        <f t="shared" si="29"/>
        <v>1.1539096123855891E-3</v>
      </c>
      <c r="X252" s="4">
        <f t="shared" si="29"/>
        <v>9.0700288033025451E-4</v>
      </c>
      <c r="Z252" s="8">
        <v>41765</v>
      </c>
      <c r="AA252" s="4">
        <f t="shared" si="30"/>
        <v>2.8499753424926944E-2</v>
      </c>
      <c r="AB252" s="4">
        <f t="shared" si="30"/>
        <v>7.247454017416155E-2</v>
      </c>
      <c r="AC252" s="4">
        <f t="shared" si="30"/>
        <v>2.0056048161630313E-2</v>
      </c>
      <c r="AD252" s="4">
        <f t="shared" si="30"/>
        <v>5.0706020471778857E-2</v>
      </c>
      <c r="AE252" s="4">
        <f t="shared" si="30"/>
        <v>2.7280629362533393E-2</v>
      </c>
      <c r="AF252" s="4">
        <f t="shared" si="30"/>
        <v>1.7972237709757977E-2</v>
      </c>
      <c r="AG252" s="4"/>
    </row>
    <row r="253" spans="1:33" ht="14.5" x14ac:dyDescent="0.35">
      <c r="A253" s="2">
        <v>43376</v>
      </c>
      <c r="B253" s="5">
        <v>4.9272634371609223E-3</v>
      </c>
      <c r="C253" s="5">
        <v>7.2952024638652802E-3</v>
      </c>
      <c r="D253" s="5">
        <v>1.010705530643463E-2</v>
      </c>
      <c r="E253" s="4">
        <v>4.8555264835660221E-3</v>
      </c>
      <c r="F253" s="4">
        <v>5.5631808368523271E-3</v>
      </c>
      <c r="G253" s="4">
        <v>5.0826383918856919E-3</v>
      </c>
      <c r="H253" s="4">
        <v>4.9816110000686026E-3</v>
      </c>
      <c r="J253" s="2">
        <v>43376</v>
      </c>
      <c r="K253" s="7">
        <f t="shared" si="28"/>
        <v>5.607135234189581E-6</v>
      </c>
      <c r="L253" s="7">
        <f t="shared" si="28"/>
        <v>2.6830243808994006E-5</v>
      </c>
      <c r="M253" s="7">
        <f t="shared" si="28"/>
        <v>5.1461905110768771E-9</v>
      </c>
      <c r="N253" s="7">
        <f t="shared" si="27"/>
        <v>4.0439093923027777E-7</v>
      </c>
      <c r="O253" s="7">
        <f t="shared" si="27"/>
        <v>2.4141376555724177E-8</v>
      </c>
      <c r="P253" s="7">
        <f t="shared" si="27"/>
        <v>2.953657594004264E-9</v>
      </c>
      <c r="Q253" s="7"/>
      <c r="R253" s="8">
        <v>41766</v>
      </c>
      <c r="S253" s="4">
        <f t="shared" si="29"/>
        <v>2.3679390267043578E-3</v>
      </c>
      <c r="T253" s="4">
        <f t="shared" si="29"/>
        <v>5.1797918692737073E-3</v>
      </c>
      <c r="U253" s="4">
        <f t="shared" si="29"/>
        <v>7.1736953594900288E-5</v>
      </c>
      <c r="V253" s="4">
        <f t="shared" si="29"/>
        <v>6.3591739969140471E-4</v>
      </c>
      <c r="W253" s="4">
        <f t="shared" si="29"/>
        <v>1.5537495472476952E-4</v>
      </c>
      <c r="X253" s="4">
        <f t="shared" si="29"/>
        <v>5.4347562907680266E-5</v>
      </c>
      <c r="Z253" s="8">
        <v>41766</v>
      </c>
      <c r="AA253" s="4">
        <f t="shared" si="30"/>
        <v>6.78446575199112E-2</v>
      </c>
      <c r="AB253" s="4">
        <f t="shared" si="30"/>
        <v>0.20595729414301034</v>
      </c>
      <c r="AC253" s="4">
        <f t="shared" si="30"/>
        <v>1.0807661101153165E-4</v>
      </c>
      <c r="AD253" s="4">
        <f t="shared" si="30"/>
        <v>7.07804934050138E-3</v>
      </c>
      <c r="AE253" s="4">
        <f t="shared" si="30"/>
        <v>4.7700100102043841E-4</v>
      </c>
      <c r="AF253" s="4">
        <f t="shared" si="30"/>
        <v>5.9946474117111848E-5</v>
      </c>
      <c r="AG253" s="4"/>
    </row>
    <row r="254" spans="1:33" ht="14.5" x14ac:dyDescent="0.35">
      <c r="A254" s="2">
        <v>43377</v>
      </c>
      <c r="B254" s="5">
        <v>8.2796200152057825E-3</v>
      </c>
      <c r="C254" s="5">
        <v>9.2264153063297272E-3</v>
      </c>
      <c r="D254" s="5">
        <v>1.193445920944214E-2</v>
      </c>
      <c r="E254" s="4">
        <v>4.9132781226118236E-3</v>
      </c>
      <c r="F254" s="4">
        <v>5.6043858611167802E-3</v>
      </c>
      <c r="G254" s="4">
        <v>5.1196184034039034E-3</v>
      </c>
      <c r="H254" s="4">
        <v>4.9588473068698244E-3</v>
      </c>
      <c r="J254" s="2">
        <v>43377</v>
      </c>
      <c r="K254" s="7">
        <f t="shared" si="28"/>
        <v>8.9642132329447509E-7</v>
      </c>
      <c r="L254" s="7">
        <f t="shared" si="28"/>
        <v>1.3357849535726271E-5</v>
      </c>
      <c r="M254" s="7">
        <f t="shared" si="28"/>
        <v>1.1332257737833077E-5</v>
      </c>
      <c r="N254" s="7">
        <f t="shared" si="27"/>
        <v>7.1568777792042993E-6</v>
      </c>
      <c r="O254" s="7">
        <f t="shared" si="27"/>
        <v>9.9856101865904743E-6</v>
      </c>
      <c r="P254" s="7">
        <f t="shared" si="27"/>
        <v>1.1027531380428935E-5</v>
      </c>
      <c r="Q254" s="7"/>
      <c r="R254" s="8">
        <v>41767</v>
      </c>
      <c r="S254" s="4">
        <f t="shared" si="29"/>
        <v>9.4679529112394467E-4</v>
      </c>
      <c r="T254" s="4">
        <f t="shared" si="29"/>
        <v>3.6548391942363579E-3</v>
      </c>
      <c r="U254" s="4">
        <f t="shared" si="29"/>
        <v>3.3663418925939589E-3</v>
      </c>
      <c r="V254" s="4">
        <f t="shared" si="29"/>
        <v>2.6752341540890023E-3</v>
      </c>
      <c r="W254" s="4">
        <f t="shared" si="29"/>
        <v>3.1600016118018791E-3</v>
      </c>
      <c r="X254" s="4">
        <f t="shared" si="29"/>
        <v>3.3207727083359581E-3</v>
      </c>
      <c r="Z254" s="8">
        <v>41767</v>
      </c>
      <c r="AA254" s="4">
        <f t="shared" si="30"/>
        <v>5.6556312572355605E-3</v>
      </c>
      <c r="AB254" s="4">
        <f t="shared" si="30"/>
        <v>5.9390324244185333E-2</v>
      </c>
      <c r="AC254" s="4">
        <f t="shared" si="30"/>
        <v>0.16329619616562807</v>
      </c>
      <c r="AD254" s="4">
        <f t="shared" si="30"/>
        <v>8.7098937106871333E-2</v>
      </c>
      <c r="AE254" s="4">
        <f t="shared" si="30"/>
        <v>0.13651664783062545</v>
      </c>
      <c r="AF254" s="4">
        <f t="shared" si="30"/>
        <v>0.15704249610991217</v>
      </c>
      <c r="AG254" s="4"/>
    </row>
    <row r="255" spans="1:33" ht="14.5" x14ac:dyDescent="0.35">
      <c r="A255" s="2">
        <v>43378</v>
      </c>
      <c r="B255" s="5">
        <v>8.8326144016260839E-3</v>
      </c>
      <c r="C255" s="5">
        <v>1.073198765516281E-2</v>
      </c>
      <c r="D255" s="5">
        <v>1.319751515984535E-2</v>
      </c>
      <c r="E255" s="4">
        <v>5.7164186663613151E-3</v>
      </c>
      <c r="F255" s="4">
        <v>6.345145228682127E-3</v>
      </c>
      <c r="G255" s="4">
        <v>5.8920140443416702E-3</v>
      </c>
      <c r="H255" s="4">
        <v>5.5604447114848254E-3</v>
      </c>
      <c r="J255" s="2">
        <v>43378</v>
      </c>
      <c r="K255" s="7">
        <f t="shared" si="28"/>
        <v>3.6076187562506869E-6</v>
      </c>
      <c r="L255" s="7">
        <f t="shared" si="28"/>
        <v>1.9052358629103129E-5</v>
      </c>
      <c r="M255" s="7">
        <f t="shared" si="28"/>
        <v>9.7106758604823329E-6</v>
      </c>
      <c r="N255" s="7">
        <f t="shared" si="27"/>
        <v>6.1875028863464925E-6</v>
      </c>
      <c r="O255" s="7">
        <f t="shared" si="27"/>
        <v>8.6471304612612216E-6</v>
      </c>
      <c r="P255" s="7">
        <f t="shared" si="27"/>
        <v>1.070709448107914E-5</v>
      </c>
      <c r="Q255" s="7"/>
      <c r="R255" s="8">
        <v>41768</v>
      </c>
      <c r="S255" s="4">
        <f t="shared" si="29"/>
        <v>1.8993732535367257E-3</v>
      </c>
      <c r="T255" s="4">
        <f t="shared" si="29"/>
        <v>4.3649007582192666E-3</v>
      </c>
      <c r="U255" s="4">
        <f t="shared" si="29"/>
        <v>3.1161957352647688E-3</v>
      </c>
      <c r="V255" s="4">
        <f t="shared" si="29"/>
        <v>2.4874691729439569E-3</v>
      </c>
      <c r="W255" s="4">
        <f t="shared" si="29"/>
        <v>2.9406003572844137E-3</v>
      </c>
      <c r="X255" s="4">
        <f t="shared" si="29"/>
        <v>3.2721696901412585E-3</v>
      </c>
      <c r="Z255" s="8">
        <v>41768</v>
      </c>
      <c r="AA255" s="4">
        <f t="shared" si="30"/>
        <v>1.7795299800673181E-2</v>
      </c>
      <c r="AB255" s="4">
        <f t="shared" si="30"/>
        <v>7.0840954366025777E-2</v>
      </c>
      <c r="AC255" s="4">
        <f t="shared" si="30"/>
        <v>0.11002222406186779</v>
      </c>
      <c r="AD255" s="4">
        <f t="shared" si="30"/>
        <v>6.1266082751848527E-2</v>
      </c>
      <c r="AE255" s="4">
        <f t="shared" si="30"/>
        <v>9.4229203776498016E-2</v>
      </c>
      <c r="AF255" s="4">
        <f t="shared" si="30"/>
        <v>0.12569969662561098</v>
      </c>
      <c r="AG255" s="4"/>
    </row>
    <row r="256" spans="1:33" ht="14.5" x14ac:dyDescent="0.35">
      <c r="A256" s="2">
        <v>43382</v>
      </c>
      <c r="B256" s="5">
        <v>5.3962540510748913E-3</v>
      </c>
      <c r="C256" s="5">
        <v>7.7187623828649521E-3</v>
      </c>
      <c r="D256" s="5">
        <v>1.2133178301155571E-2</v>
      </c>
      <c r="E256" s="4">
        <v>6.3996291004166572E-3</v>
      </c>
      <c r="F256" s="4">
        <v>7.0870923087490122E-3</v>
      </c>
      <c r="G256" s="4">
        <v>6.6322428448402698E-3</v>
      </c>
      <c r="H256" s="4">
        <v>6.324289811417869E-3</v>
      </c>
      <c r="J256" s="2">
        <v>43382</v>
      </c>
      <c r="K256" s="7">
        <f t="shared" si="28"/>
        <v>5.3940449512342508E-6</v>
      </c>
      <c r="L256" s="7">
        <f t="shared" si="28"/>
        <v>4.5386148351325123E-5</v>
      </c>
      <c r="M256" s="7">
        <f t="shared" si="28"/>
        <v>1.006761489641591E-6</v>
      </c>
      <c r="N256" s="7">
        <f t="shared" si="27"/>
        <v>2.8589340136144566E-6</v>
      </c>
      <c r="O256" s="7">
        <f t="shared" si="27"/>
        <v>1.5276682983135953E-6</v>
      </c>
      <c r="P256" s="7">
        <f t="shared" si="27"/>
        <v>8.6125037247536853E-7</v>
      </c>
      <c r="Q256" s="7"/>
      <c r="R256" s="8">
        <v>41771</v>
      </c>
      <c r="S256" s="4">
        <f t="shared" si="29"/>
        <v>2.3225083317900607E-3</v>
      </c>
      <c r="T256" s="4">
        <f t="shared" si="29"/>
        <v>6.7369242500806793E-3</v>
      </c>
      <c r="U256" s="4">
        <f t="shared" si="29"/>
        <v>1.0033750493417658E-3</v>
      </c>
      <c r="V256" s="4">
        <f t="shared" si="29"/>
        <v>1.6908382576741208E-3</v>
      </c>
      <c r="W256" s="4">
        <f t="shared" si="29"/>
        <v>1.2359887937653784E-3</v>
      </c>
      <c r="X256" s="4">
        <f t="shared" si="29"/>
        <v>9.2803576034297761E-4</v>
      </c>
      <c r="Z256" s="8">
        <v>41771</v>
      </c>
      <c r="AA256" s="4">
        <f t="shared" si="30"/>
        <v>5.7057734503004998E-2</v>
      </c>
      <c r="AB256" s="4">
        <f t="shared" si="30"/>
        <v>0.25499058567145938</v>
      </c>
      <c r="AC256" s="4">
        <f t="shared" si="30"/>
        <v>1.374857930526252E-2</v>
      </c>
      <c r="AD256" s="4">
        <f t="shared" si="30"/>
        <v>3.3990158013483374E-2</v>
      </c>
      <c r="AE256" s="4">
        <f t="shared" si="30"/>
        <v>1.9877409982331784E-2</v>
      </c>
      <c r="AF256" s="4">
        <f t="shared" si="30"/>
        <v>1.1951228980563444E-2</v>
      </c>
      <c r="AG256" s="4"/>
    </row>
    <row r="257" spans="1:33" ht="14.5" x14ac:dyDescent="0.35">
      <c r="A257" s="2">
        <v>43383</v>
      </c>
      <c r="B257" s="5">
        <v>1.5461275315117019E-2</v>
      </c>
      <c r="C257" s="5">
        <v>5.6992536410689354E-3</v>
      </c>
      <c r="D257" s="5">
        <v>1.1566143482923509E-2</v>
      </c>
      <c r="E257" s="4">
        <v>6.0625490396323698E-3</v>
      </c>
      <c r="F257" s="4">
        <v>6.6841562439618109E-3</v>
      </c>
      <c r="G257" s="4">
        <v>6.3399152394050398E-3</v>
      </c>
      <c r="H257" s="4">
        <v>6.2227273059005826E-3</v>
      </c>
      <c r="J257" s="2">
        <v>43383</v>
      </c>
      <c r="K257" s="7">
        <f t="shared" si="28"/>
        <v>9.5297067164584555E-5</v>
      </c>
      <c r="L257" s="7">
        <f t="shared" si="28"/>
        <v>1.5172051990167169E-5</v>
      </c>
      <c r="M257" s="7">
        <f t="shared" si="28"/>
        <v>8.8336055601485536E-5</v>
      </c>
      <c r="N257" s="7">
        <f t="shared" si="27"/>
        <v>7.7037819189236466E-5</v>
      </c>
      <c r="O257" s="7">
        <f t="shared" si="27"/>
        <v>8.3199209630792462E-5</v>
      </c>
      <c r="P257" s="7">
        <f t="shared" si="27"/>
        <v>8.5350769318596974E-5</v>
      </c>
      <c r="Q257" s="7"/>
      <c r="R257" s="8">
        <v>41772</v>
      </c>
      <c r="S257" s="4">
        <f t="shared" si="29"/>
        <v>9.7620216740480839E-3</v>
      </c>
      <c r="T257" s="4">
        <f t="shared" si="29"/>
        <v>3.8951318321935099E-3</v>
      </c>
      <c r="U257" s="4">
        <f t="shared" si="29"/>
        <v>9.3987262754846486E-3</v>
      </c>
      <c r="V257" s="4">
        <f t="shared" si="29"/>
        <v>8.7771190711552084E-3</v>
      </c>
      <c r="W257" s="4">
        <f t="shared" si="29"/>
        <v>9.1213600757119803E-3</v>
      </c>
      <c r="X257" s="4">
        <f t="shared" si="29"/>
        <v>9.2385480092164358E-3</v>
      </c>
      <c r="Z257" s="8">
        <v>41772</v>
      </c>
      <c r="AA257" s="4">
        <f t="shared" si="30"/>
        <v>0.71485635860740793</v>
      </c>
      <c r="AB257" s="4">
        <f t="shared" si="30"/>
        <v>4.6513780446815867E-2</v>
      </c>
      <c r="AC257" s="4">
        <f t="shared" si="30"/>
        <v>0.61408463890186571</v>
      </c>
      <c r="AD257" s="4">
        <f t="shared" si="30"/>
        <v>0.47452442107660864</v>
      </c>
      <c r="AE257" s="4">
        <f t="shared" si="30"/>
        <v>0.54724643004707829</v>
      </c>
      <c r="AF257" s="4">
        <f t="shared" si="30"/>
        <v>0.57451588266671605</v>
      </c>
      <c r="AG257" s="4"/>
    </row>
    <row r="258" spans="1:33" ht="14.5" x14ac:dyDescent="0.35">
      <c r="A258" s="2">
        <v>43384</v>
      </c>
      <c r="B258" s="5">
        <v>1.802424677968226E-2</v>
      </c>
      <c r="C258" s="5">
        <v>8.3808936178684235E-3</v>
      </c>
      <c r="D258" s="5">
        <v>1.151387579739094E-2</v>
      </c>
      <c r="E258" s="4">
        <v>8.5248512776768953E-3</v>
      </c>
      <c r="F258" s="4">
        <v>8.8387828743001044E-3</v>
      </c>
      <c r="G258" s="4">
        <v>8.6831199933247259E-3</v>
      </c>
      <c r="H258" s="4">
        <v>8.0826910480151712E-3</v>
      </c>
      <c r="J258" s="2">
        <v>43384</v>
      </c>
      <c r="K258" s="7">
        <f t="shared" si="28"/>
        <v>9.2994260203464933E-5</v>
      </c>
      <c r="L258" s="7">
        <f t="shared" si="28"/>
        <v>4.2384930327060858E-5</v>
      </c>
      <c r="M258" s="7">
        <f t="shared" si="28"/>
        <v>9.0238514903519764E-5</v>
      </c>
      <c r="N258" s="7">
        <f t="shared" si="27"/>
        <v>8.4372747157078406E-5</v>
      </c>
      <c r="O258" s="7">
        <f t="shared" si="27"/>
        <v>8.7256649638806243E-5</v>
      </c>
      <c r="P258" s="7">
        <f t="shared" si="27"/>
        <v>9.8834530365842752E-5</v>
      </c>
      <c r="Q258" s="7"/>
      <c r="R258" s="8">
        <v>41773</v>
      </c>
      <c r="S258" s="4">
        <f t="shared" si="29"/>
        <v>9.643353161813837E-3</v>
      </c>
      <c r="T258" s="4">
        <f t="shared" si="29"/>
        <v>6.5103709822913209E-3</v>
      </c>
      <c r="U258" s="4">
        <f t="shared" si="29"/>
        <v>9.4993955020053651E-3</v>
      </c>
      <c r="V258" s="4">
        <f t="shared" si="29"/>
        <v>9.185463905382156E-3</v>
      </c>
      <c r="W258" s="4">
        <f t="shared" si="29"/>
        <v>9.3411267863575346E-3</v>
      </c>
      <c r="X258" s="4">
        <f t="shared" si="29"/>
        <v>9.9415557316670893E-3</v>
      </c>
      <c r="Z258" s="8">
        <v>41773</v>
      </c>
      <c r="AA258" s="4">
        <f t="shared" si="30"/>
        <v>0.38487208460646105</v>
      </c>
      <c r="AB258" s="4">
        <f t="shared" si="30"/>
        <v>0.11727196899274572</v>
      </c>
      <c r="AC258" s="4">
        <f t="shared" si="30"/>
        <v>0.36558571519274774</v>
      </c>
      <c r="AD258" s="4">
        <f t="shared" si="30"/>
        <v>0.32665400004900258</v>
      </c>
      <c r="AE258" s="4">
        <f t="shared" si="30"/>
        <v>0.34544301094587637</v>
      </c>
      <c r="AF258" s="4">
        <f t="shared" si="30"/>
        <v>0.42798788791290487</v>
      </c>
      <c r="AG258" s="4"/>
    </row>
    <row r="259" spans="1:33" ht="14.5" x14ac:dyDescent="0.35">
      <c r="A259" s="2">
        <v>43385</v>
      </c>
      <c r="B259" s="5">
        <v>1.9869922772152521E-2</v>
      </c>
      <c r="C259" s="5">
        <v>9.5379985868930817E-3</v>
      </c>
      <c r="D259" s="5">
        <v>1.1268847621977329E-2</v>
      </c>
      <c r="E259" s="4">
        <v>9.8336700499206328E-3</v>
      </c>
      <c r="F259" s="4">
        <v>9.9750325104198245E-3</v>
      </c>
      <c r="G259" s="4">
        <v>9.9874183333358551E-3</v>
      </c>
      <c r="H259" s="4">
        <v>1.0223746950395979E-2</v>
      </c>
      <c r="J259" s="2">
        <v>43385</v>
      </c>
      <c r="K259" s="7">
        <f t="shared" si="28"/>
        <v>1.0674865736994892E-4</v>
      </c>
      <c r="L259" s="7">
        <f t="shared" si="28"/>
        <v>7.397849373896119E-5</v>
      </c>
      <c r="M259" s="7">
        <f t="shared" si="28"/>
        <v>1.0072636870450697E-4</v>
      </c>
      <c r="N259" s="7">
        <f t="shared" si="27"/>
        <v>9.7908853291732545E-5</v>
      </c>
      <c r="O259" s="7">
        <f t="shared" si="27"/>
        <v>9.7663893983231101E-5</v>
      </c>
      <c r="P259" s="7">
        <f t="shared" si="27"/>
        <v>9.3048707984240482E-5</v>
      </c>
      <c r="Q259" s="7"/>
      <c r="R259" s="8">
        <v>41774</v>
      </c>
      <c r="S259" s="4">
        <f t="shared" si="29"/>
        <v>1.0331924185259439E-2</v>
      </c>
      <c r="T259" s="4">
        <f t="shared" si="29"/>
        <v>8.6010751501751914E-3</v>
      </c>
      <c r="U259" s="4">
        <f t="shared" si="29"/>
        <v>1.0036252722231888E-2</v>
      </c>
      <c r="V259" s="4">
        <f t="shared" si="29"/>
        <v>9.8948902617326962E-3</v>
      </c>
      <c r="W259" s="4">
        <f t="shared" si="29"/>
        <v>9.8825044388166656E-3</v>
      </c>
      <c r="X259" s="4">
        <f t="shared" si="29"/>
        <v>9.6461758217565412E-3</v>
      </c>
      <c r="Z259" s="8">
        <v>41774</v>
      </c>
      <c r="AA259" s="4">
        <f t="shared" si="30"/>
        <v>0.34931467711784991</v>
      </c>
      <c r="AB259" s="4">
        <f t="shared" si="30"/>
        <v>0.19609618909755189</v>
      </c>
      <c r="AC259" s="4">
        <f t="shared" si="30"/>
        <v>0.31720596882405561</v>
      </c>
      <c r="AD259" s="4">
        <f t="shared" si="30"/>
        <v>0.30284376759996956</v>
      </c>
      <c r="AE259" s="4">
        <f t="shared" si="30"/>
        <v>0.30161435827387306</v>
      </c>
      <c r="AF259" s="4">
        <f t="shared" si="30"/>
        <v>0.27901287983451439</v>
      </c>
      <c r="AG259" s="4"/>
    </row>
    <row r="260" spans="1:33" ht="14.5" x14ac:dyDescent="0.35">
      <c r="A260" s="2">
        <v>43388</v>
      </c>
      <c r="B260" s="5">
        <v>6.9655946301732802E-3</v>
      </c>
      <c r="C260" s="5">
        <v>8.1670265644788742E-3</v>
      </c>
      <c r="D260" s="5">
        <v>8.1138648092746735E-3</v>
      </c>
      <c r="E260" s="4">
        <v>1.1170367580710619E-2</v>
      </c>
      <c r="F260" s="4">
        <v>1.1433680658823081E-2</v>
      </c>
      <c r="G260" s="4">
        <v>1.1391205512697381E-2</v>
      </c>
      <c r="H260" s="4">
        <v>1.1434301945192311E-2</v>
      </c>
      <c r="J260" s="2">
        <v>43388</v>
      </c>
      <c r="K260" s="7">
        <f t="shared" si="28"/>
        <v>1.4434386927692812E-6</v>
      </c>
      <c r="L260" s="7">
        <f t="shared" si="28"/>
        <v>1.3185244042135459E-6</v>
      </c>
      <c r="M260" s="7">
        <f t="shared" si="28"/>
        <v>1.7680115565570477E-5</v>
      </c>
      <c r="N260" s="7">
        <f t="shared" si="27"/>
        <v>1.9963792759415549E-5</v>
      </c>
      <c r="O260" s="7">
        <f t="shared" si="27"/>
        <v>1.9586031683515747E-5</v>
      </c>
      <c r="P260" s="7">
        <f t="shared" si="27"/>
        <v>1.9969345067304593E-5</v>
      </c>
      <c r="Q260" s="7"/>
      <c r="R260" s="8">
        <v>41775</v>
      </c>
      <c r="S260" s="4">
        <f t="shared" si="29"/>
        <v>1.201431934305594E-3</v>
      </c>
      <c r="T260" s="4">
        <f t="shared" si="29"/>
        <v>1.1482701791013933E-3</v>
      </c>
      <c r="U260" s="4">
        <f t="shared" si="29"/>
        <v>4.2047729505373388E-3</v>
      </c>
      <c r="V260" s="4">
        <f t="shared" si="29"/>
        <v>4.4680860286498009E-3</v>
      </c>
      <c r="W260" s="4">
        <f t="shared" si="29"/>
        <v>4.4256108825241006E-3</v>
      </c>
      <c r="X260" s="4">
        <f t="shared" si="29"/>
        <v>4.4687073150190305E-3</v>
      </c>
      <c r="Z260" s="8">
        <v>41775</v>
      </c>
      <c r="AA260" s="4">
        <f t="shared" si="30"/>
        <v>1.2014287905083521E-2</v>
      </c>
      <c r="AB260" s="4">
        <f t="shared" si="30"/>
        <v>1.1071814731150154E-2</v>
      </c>
      <c r="AC260" s="4">
        <f t="shared" si="30"/>
        <v>9.58594671136479E-2</v>
      </c>
      <c r="AD260" s="4">
        <f t="shared" si="30"/>
        <v>0.10479764068308528</v>
      </c>
      <c r="AE260" s="4">
        <f t="shared" si="30"/>
        <v>0.10334743737210372</v>
      </c>
      <c r="AF260" s="4">
        <f t="shared" si="30"/>
        <v>0.10481887546621471</v>
      </c>
      <c r="AG260" s="4"/>
    </row>
    <row r="261" spans="1:33" ht="14.5" x14ac:dyDescent="0.35">
      <c r="A261" s="2">
        <v>43389</v>
      </c>
      <c r="B261" s="5">
        <v>8.4787010593721113E-3</v>
      </c>
      <c r="C261" s="5">
        <v>7.1588996797800064E-3</v>
      </c>
      <c r="D261" s="5">
        <v>7.9845283180475235E-3</v>
      </c>
      <c r="E261" s="4">
        <v>9.1968915438507479E-3</v>
      </c>
      <c r="F261" s="4">
        <v>9.4698316702094502E-3</v>
      </c>
      <c r="G261" s="4">
        <v>9.6110017984835268E-3</v>
      </c>
      <c r="H261" s="4">
        <v>8.9811876081152715E-3</v>
      </c>
      <c r="J261" s="2">
        <v>43389</v>
      </c>
      <c r="K261" s="7">
        <f t="shared" si="28"/>
        <v>1.7418756815732234E-6</v>
      </c>
      <c r="L261" s="7">
        <f t="shared" si="28"/>
        <v>2.4420669826825801E-7</v>
      </c>
      <c r="M261" s="7">
        <f t="shared" si="28"/>
        <v>5.1579757199565862E-7</v>
      </c>
      <c r="N261" s="7">
        <f t="shared" si="27"/>
        <v>9.8233988773879638E-7</v>
      </c>
      <c r="O261" s="7">
        <f t="shared" si="27"/>
        <v>1.2821049637922577E-6</v>
      </c>
      <c r="P261" s="7">
        <f t="shared" si="27"/>
        <v>2.5249273166781228E-7</v>
      </c>
      <c r="Q261" s="7"/>
      <c r="R261" s="8">
        <v>41778</v>
      </c>
      <c r="S261" s="4">
        <f t="shared" si="29"/>
        <v>1.3198013795921049E-3</v>
      </c>
      <c r="T261" s="4">
        <f t="shared" si="29"/>
        <v>4.9417274132458784E-4</v>
      </c>
      <c r="U261" s="4">
        <f t="shared" si="29"/>
        <v>7.1819048447863652E-4</v>
      </c>
      <c r="V261" s="4">
        <f t="shared" si="29"/>
        <v>9.9113061083733883E-4</v>
      </c>
      <c r="W261" s="4">
        <f t="shared" si="29"/>
        <v>1.1323007391114154E-3</v>
      </c>
      <c r="X261" s="4">
        <f t="shared" si="29"/>
        <v>5.0248654874316019E-4</v>
      </c>
      <c r="Z261" s="8">
        <v>41778</v>
      </c>
      <c r="AA261" s="4">
        <f t="shared" si="30"/>
        <v>1.51571650856277E-2</v>
      </c>
      <c r="AB261" s="4">
        <f t="shared" si="30"/>
        <v>1.8397357657735647E-3</v>
      </c>
      <c r="AC261" s="4">
        <f t="shared" si="30"/>
        <v>3.2177221852045523E-3</v>
      </c>
      <c r="AD261" s="4">
        <f t="shared" si="30"/>
        <v>5.8919671183934597E-3</v>
      </c>
      <c r="AE261" s="4">
        <f t="shared" si="30"/>
        <v>7.5382243092187995E-3</v>
      </c>
      <c r="AF261" s="4">
        <f t="shared" si="30"/>
        <v>1.6260762241024906E-3</v>
      </c>
      <c r="AG261" s="4"/>
    </row>
    <row r="262" spans="1:33" ht="14.5" x14ac:dyDescent="0.35">
      <c r="A262" s="2">
        <v>43390</v>
      </c>
      <c r="B262" s="5">
        <v>9.7014696753717714E-3</v>
      </c>
      <c r="C262" s="5">
        <v>9.8065035417675972E-3</v>
      </c>
      <c r="D262" s="5">
        <v>9.6568819135427475E-3</v>
      </c>
      <c r="E262" s="4">
        <v>9.7314976643201635E-3</v>
      </c>
      <c r="F262" s="4">
        <v>9.9080909154198715E-3</v>
      </c>
      <c r="G262" s="4">
        <v>1.01263043370421E-2</v>
      </c>
      <c r="H262" s="4">
        <v>9.5200856537175291E-3</v>
      </c>
      <c r="J262" s="2">
        <v>43390</v>
      </c>
      <c r="K262" s="7">
        <f t="shared" si="28"/>
        <v>1.1032113090056179E-8</v>
      </c>
      <c r="L262" s="7">
        <f t="shared" si="28"/>
        <v>1.9880685049217628E-9</v>
      </c>
      <c r="M262" s="7">
        <f t="shared" si="28"/>
        <v>9.0168012028475853E-10</v>
      </c>
      <c r="N262" s="7">
        <f t="shared" si="27"/>
        <v>4.269233683901458E-8</v>
      </c>
      <c r="O262" s="7">
        <f t="shared" si="27"/>
        <v>1.8048448975654256E-7</v>
      </c>
      <c r="P262" s="7">
        <f t="shared" si="27"/>
        <v>3.290016331146666E-8</v>
      </c>
      <c r="Q262" s="7"/>
      <c r="R262" s="8">
        <v>41779</v>
      </c>
      <c r="S262" s="4">
        <f t="shared" si="29"/>
        <v>1.0503386639582578E-4</v>
      </c>
      <c r="T262" s="4">
        <f t="shared" si="29"/>
        <v>4.4587761829023922E-5</v>
      </c>
      <c r="U262" s="4">
        <f t="shared" si="29"/>
        <v>3.0027988948392106E-5</v>
      </c>
      <c r="V262" s="4">
        <f t="shared" si="29"/>
        <v>2.0662124004810004E-4</v>
      </c>
      <c r="W262" s="4">
        <f t="shared" si="29"/>
        <v>4.2483466167032857E-4</v>
      </c>
      <c r="X262" s="4">
        <f t="shared" si="29"/>
        <v>1.8138402165424235E-4</v>
      </c>
      <c r="Z262" s="8">
        <v>41779</v>
      </c>
      <c r="AA262" s="4">
        <f t="shared" si="30"/>
        <v>5.7771720924693071E-5</v>
      </c>
      <c r="AB262" s="4">
        <f t="shared" si="30"/>
        <v>1.0626573642591453E-5</v>
      </c>
      <c r="AC262" s="4">
        <f t="shared" si="30"/>
        <v>4.7704315790930707E-6</v>
      </c>
      <c r="AD262" s="4">
        <f t="shared" si="30"/>
        <v>2.2051131548184166E-4</v>
      </c>
      <c r="AE262" s="4">
        <f t="shared" si="30"/>
        <v>9.0546682197656381E-4</v>
      </c>
      <c r="AF262" s="4">
        <f t="shared" si="30"/>
        <v>1.7923107342499023E-4</v>
      </c>
      <c r="AG262" s="4"/>
    </row>
    <row r="263" spans="1:33" ht="14.5" x14ac:dyDescent="0.35">
      <c r="A263" s="2">
        <v>43391</v>
      </c>
      <c r="B263" s="5">
        <v>1.0869058165742421E-2</v>
      </c>
      <c r="C263" s="5">
        <v>1.177028752863407E-2</v>
      </c>
      <c r="D263" s="5">
        <v>1.304333377629519E-2</v>
      </c>
      <c r="E263" s="4">
        <v>9.5975593573598937E-3</v>
      </c>
      <c r="F263" s="4">
        <v>9.7574550224011937E-3</v>
      </c>
      <c r="G263" s="4">
        <v>9.9181072215893135E-3</v>
      </c>
      <c r="H263" s="4">
        <v>9.5466133780518544E-3</v>
      </c>
      <c r="J263" s="2">
        <v>43391</v>
      </c>
      <c r="K263" s="7">
        <f t="shared" si="28"/>
        <v>8.1221436453808747E-7</v>
      </c>
      <c r="L263" s="7">
        <f t="shared" si="28"/>
        <v>4.727474430644619E-6</v>
      </c>
      <c r="M263" s="7">
        <f t="shared" si="28"/>
        <v>1.6167092197181861E-6</v>
      </c>
      <c r="N263" s="7">
        <f t="shared" si="27"/>
        <v>1.2356615482860963E-6</v>
      </c>
      <c r="O263" s="7">
        <f t="shared" si="27"/>
        <v>9.0430769818568586E-7</v>
      </c>
      <c r="P263" s="7">
        <f t="shared" si="27"/>
        <v>1.7488602164899469E-6</v>
      </c>
      <c r="Q263" s="7"/>
      <c r="R263" s="8">
        <v>41780</v>
      </c>
      <c r="S263" s="4">
        <f t="shared" si="29"/>
        <v>9.0122936289164894E-4</v>
      </c>
      <c r="T263" s="4">
        <f t="shared" si="29"/>
        <v>2.1742756105527696E-3</v>
      </c>
      <c r="U263" s="4">
        <f t="shared" si="29"/>
        <v>1.271498808382527E-3</v>
      </c>
      <c r="V263" s="4">
        <f t="shared" si="29"/>
        <v>1.111603143341227E-3</v>
      </c>
      <c r="W263" s="4">
        <f t="shared" si="29"/>
        <v>9.5095094415310714E-4</v>
      </c>
      <c r="X263" s="4">
        <f t="shared" si="29"/>
        <v>1.3224447876905663E-3</v>
      </c>
      <c r="Z263" s="8">
        <v>41780</v>
      </c>
      <c r="AA263" s="4">
        <f t="shared" si="30"/>
        <v>3.0901289725404624E-3</v>
      </c>
      <c r="AB263" s="4">
        <f t="shared" si="30"/>
        <v>1.5660819425824979E-2</v>
      </c>
      <c r="AC263" s="4">
        <f t="shared" si="30"/>
        <v>8.0702542322563797E-3</v>
      </c>
      <c r="AD263" s="4">
        <f t="shared" si="30"/>
        <v>6.0350293314008763E-3</v>
      </c>
      <c r="AE263" s="4">
        <f t="shared" si="30"/>
        <v>4.3223314289975168E-3</v>
      </c>
      <c r="AF263" s="4">
        <f t="shared" si="30"/>
        <v>8.7914371620287923E-3</v>
      </c>
      <c r="AG263" s="4"/>
    </row>
    <row r="264" spans="1:33" ht="14.5" x14ac:dyDescent="0.35">
      <c r="A264" s="2">
        <v>43392</v>
      </c>
      <c r="B264" s="5">
        <v>7.223002913492876E-3</v>
      </c>
      <c r="C264" s="5">
        <v>9.8752304911613464E-3</v>
      </c>
      <c r="D264" s="5">
        <v>1.287743262946606E-2</v>
      </c>
      <c r="E264" s="4">
        <v>9.3402672931369585E-3</v>
      </c>
      <c r="F264" s="4">
        <v>9.5162915387131519E-3</v>
      </c>
      <c r="G264" s="4">
        <v>9.5825593816117501E-3</v>
      </c>
      <c r="H264" s="4">
        <v>9.4732776295981206E-3</v>
      </c>
      <c r="J264" s="2">
        <v>43392</v>
      </c>
      <c r="K264" s="7">
        <f t="shared" si="28"/>
        <v>7.0343111237451624E-6</v>
      </c>
      <c r="L264" s="7">
        <f t="shared" si="28"/>
        <v>3.1972575412880584E-5</v>
      </c>
      <c r="M264" s="7">
        <f t="shared" si="28"/>
        <v>4.4828084533096411E-6</v>
      </c>
      <c r="N264" s="7">
        <f t="shared" si="27"/>
        <v>5.2591727185647024E-6</v>
      </c>
      <c r="O264" s="7">
        <f t="shared" si="27"/>
        <v>5.567506726241615E-6</v>
      </c>
      <c r="P264" s="7">
        <f t="shared" si="27"/>
        <v>5.0637362979425395E-6</v>
      </c>
      <c r="Q264" s="7"/>
      <c r="R264" s="8">
        <v>41781</v>
      </c>
      <c r="S264" s="4">
        <f t="shared" si="29"/>
        <v>2.6522275776684704E-3</v>
      </c>
      <c r="T264" s="4">
        <f t="shared" si="29"/>
        <v>5.6544297159731843E-3</v>
      </c>
      <c r="U264" s="4">
        <f t="shared" si="29"/>
        <v>2.1172643796440824E-3</v>
      </c>
      <c r="V264" s="4">
        <f t="shared" si="29"/>
        <v>2.2932886252202758E-3</v>
      </c>
      <c r="W264" s="4">
        <f t="shared" si="29"/>
        <v>2.359556468118874E-3</v>
      </c>
      <c r="X264" s="4">
        <f t="shared" si="29"/>
        <v>2.2502747161052446E-3</v>
      </c>
      <c r="Z264" s="8">
        <v>41781</v>
      </c>
      <c r="AA264" s="4">
        <f t="shared" si="30"/>
        <v>4.4185129841469717E-2</v>
      </c>
      <c r="AB264" s="4">
        <f t="shared" si="30"/>
        <v>0.13910954502526196</v>
      </c>
      <c r="AC264" s="4">
        <f t="shared" si="30"/>
        <v>3.0382739620077093E-2</v>
      </c>
      <c r="AD264" s="4">
        <f t="shared" si="30"/>
        <v>3.4748909382542159E-2</v>
      </c>
      <c r="AE264" s="4">
        <f t="shared" si="30"/>
        <v>3.6439458784462531E-2</v>
      </c>
      <c r="AF264" s="4">
        <f t="shared" si="30"/>
        <v>3.3664979244055537E-2</v>
      </c>
      <c r="AG264" s="4"/>
    </row>
    <row r="265" spans="1:33" ht="14.5" x14ac:dyDescent="0.35">
      <c r="A265" s="2">
        <v>43395</v>
      </c>
      <c r="B265" s="5">
        <v>7.7711349094233212E-3</v>
      </c>
      <c r="C265" s="5">
        <v>1.044359896332026E-2</v>
      </c>
      <c r="D265" s="5">
        <v>1.415643095970154E-2</v>
      </c>
      <c r="E265" s="4">
        <v>7.9117892586296756E-3</v>
      </c>
      <c r="F265" s="4">
        <v>8.1841326332651679E-3</v>
      </c>
      <c r="G265" s="4">
        <v>8.1240207357593779E-3</v>
      </c>
      <c r="H265" s="4">
        <v>7.6702872246672896E-3</v>
      </c>
      <c r="J265" s="2">
        <v>43395</v>
      </c>
      <c r="K265" s="7">
        <f t="shared" si="28"/>
        <v>7.1420641193712627E-6</v>
      </c>
      <c r="L265" s="7">
        <f t="shared" si="28"/>
        <v>4.077200564969862E-5</v>
      </c>
      <c r="M265" s="7">
        <f t="shared" si="28"/>
        <v>1.978364595066309E-8</v>
      </c>
      <c r="N265" s="7">
        <f t="shared" si="27"/>
        <v>1.7056711989854629E-7</v>
      </c>
      <c r="O265" s="7">
        <f t="shared" si="27"/>
        <v>1.2452840642888156E-7</v>
      </c>
      <c r="P265" s="7">
        <f t="shared" si="27"/>
        <v>1.0170255520651939E-8</v>
      </c>
      <c r="Q265" s="7"/>
      <c r="R265" s="8">
        <v>41782</v>
      </c>
      <c r="S265" s="4">
        <f t="shared" si="29"/>
        <v>2.6724640538969393E-3</v>
      </c>
      <c r="T265" s="4">
        <f t="shared" si="29"/>
        <v>6.3852960502782186E-3</v>
      </c>
      <c r="U265" s="4">
        <f t="shared" si="29"/>
        <v>1.4065434920635441E-4</v>
      </c>
      <c r="V265" s="4">
        <f t="shared" si="29"/>
        <v>4.1299772384184672E-4</v>
      </c>
      <c r="W265" s="4">
        <f t="shared" si="29"/>
        <v>3.528858263360567E-4</v>
      </c>
      <c r="X265" s="4">
        <f t="shared" si="29"/>
        <v>1.0084768475603165E-4</v>
      </c>
      <c r="Z265" s="8">
        <v>41782</v>
      </c>
      <c r="AA265" s="4">
        <f t="shared" si="30"/>
        <v>3.9678101931395204E-2</v>
      </c>
      <c r="AB265" s="4">
        <f t="shared" si="30"/>
        <v>0.14870011410462602</v>
      </c>
      <c r="AC265" s="4">
        <f t="shared" si="30"/>
        <v>1.5992363623573702E-4</v>
      </c>
      <c r="AD265" s="4">
        <f t="shared" si="30"/>
        <v>1.3177935515369388E-3</v>
      </c>
      <c r="AE265" s="4">
        <f t="shared" si="30"/>
        <v>9.7164243970659925E-4</v>
      </c>
      <c r="AF265" s="4">
        <f t="shared" si="30"/>
        <v>8.5682596407066214E-5</v>
      </c>
      <c r="AG265" s="4"/>
    </row>
    <row r="266" spans="1:33" ht="14.5" x14ac:dyDescent="0.35">
      <c r="A266" s="2">
        <v>43396</v>
      </c>
      <c r="B266" s="5">
        <v>1.8078970992986089E-2</v>
      </c>
      <c r="C266" s="5">
        <v>1.312712393701077E-2</v>
      </c>
      <c r="D266" s="5">
        <v>1.7476920038461689E-2</v>
      </c>
      <c r="E266" s="4">
        <v>8.0915776304437206E-3</v>
      </c>
      <c r="F266" s="4">
        <v>8.4407259529627344E-3</v>
      </c>
      <c r="G266" s="4">
        <v>8.3110039488557934E-3</v>
      </c>
      <c r="H266" s="4">
        <v>7.8102672447869096E-3</v>
      </c>
      <c r="J266" s="2">
        <v>43396</v>
      </c>
      <c r="K266" s="7">
        <f t="shared" si="28"/>
        <v>2.4520789265771431E-5</v>
      </c>
      <c r="L266" s="7">
        <f t="shared" si="28"/>
        <v>3.624653518437415E-7</v>
      </c>
      <c r="M266" s="7">
        <f t="shared" si="28"/>
        <v>9.9748026178155354E-5</v>
      </c>
      <c r="N266" s="7">
        <f t="shared" si="27"/>
        <v>9.2895767451534801E-5</v>
      </c>
      <c r="O266" s="7">
        <f t="shared" si="27"/>
        <v>9.5413180175215543E-5</v>
      </c>
      <c r="P266" s="7">
        <f t="shared" si="27"/>
        <v>1.054462766682799E-4</v>
      </c>
      <c r="Q266" s="7"/>
      <c r="R266" s="8">
        <v>41786</v>
      </c>
      <c r="S266" s="4">
        <f t="shared" si="29"/>
        <v>4.9518470559753187E-3</v>
      </c>
      <c r="T266" s="4">
        <f t="shared" si="29"/>
        <v>6.020509545244003E-4</v>
      </c>
      <c r="U266" s="4">
        <f t="shared" si="29"/>
        <v>9.9873933625423683E-3</v>
      </c>
      <c r="V266" s="4">
        <f t="shared" si="29"/>
        <v>9.6382450400233546E-3</v>
      </c>
      <c r="W266" s="4">
        <f t="shared" si="29"/>
        <v>9.7679670441302956E-3</v>
      </c>
      <c r="X266" s="4">
        <f t="shared" si="29"/>
        <v>1.026870374819918E-2</v>
      </c>
      <c r="Z266" s="8">
        <v>41786</v>
      </c>
      <c r="AA266" s="4">
        <f t="shared" si="30"/>
        <v>5.7153721560773807E-2</v>
      </c>
      <c r="AB266" s="4">
        <f t="shared" si="30"/>
        <v>5.8006034622515301E-4</v>
      </c>
      <c r="AC266" s="4">
        <f t="shared" si="30"/>
        <v>0.43036922729410954</v>
      </c>
      <c r="AD266" s="4">
        <f t="shared" si="30"/>
        <v>0.38019282375141028</v>
      </c>
      <c r="AE266" s="4">
        <f t="shared" si="30"/>
        <v>0.39813628105116683</v>
      </c>
      <c r="AF266" s="4">
        <f t="shared" si="30"/>
        <v>0.47545957365557667</v>
      </c>
      <c r="AG266" s="4"/>
    </row>
    <row r="267" spans="1:33" ht="14.5" x14ac:dyDescent="0.35">
      <c r="A267" s="2">
        <v>43397</v>
      </c>
      <c r="B267" s="5">
        <v>1.60605916090024E-2</v>
      </c>
      <c r="C267" s="5">
        <v>1.2001074850559229E-2</v>
      </c>
      <c r="D267" s="5">
        <v>1.388806849718094E-2</v>
      </c>
      <c r="E267" s="4">
        <v>1.0593050907953705E-2</v>
      </c>
      <c r="F267" s="4">
        <v>1.0998476015502209E-2</v>
      </c>
      <c r="G267" s="4">
        <v>1.0730941962702681E-2</v>
      </c>
      <c r="H267" s="4">
        <v>1.1063231319753531E-2</v>
      </c>
      <c r="J267" s="2">
        <v>43397</v>
      </c>
      <c r="K267" s="7">
        <f t="shared" si="28"/>
        <v>1.6479676312080946E-5</v>
      </c>
      <c r="L267" s="7">
        <f t="shared" si="28"/>
        <v>4.7198566713983964E-6</v>
      </c>
      <c r="M267" s="7">
        <f t="shared" si="28"/>
        <v>2.9894001317624052E-5</v>
      </c>
      <c r="N267" s="7">
        <f t="shared" si="27"/>
        <v>2.5625014281957787E-5</v>
      </c>
      <c r="O267" s="7">
        <f t="shared" si="27"/>
        <v>2.8405165352302722E-5</v>
      </c>
      <c r="P267" s="7">
        <f t="shared" si="27"/>
        <v>2.4973609860561539E-5</v>
      </c>
      <c r="Q267" s="7"/>
      <c r="R267" s="8">
        <v>41787</v>
      </c>
      <c r="S267" s="4">
        <f t="shared" si="29"/>
        <v>4.0595167584431702E-3</v>
      </c>
      <c r="T267" s="4">
        <f t="shared" si="29"/>
        <v>2.1725231118214592E-3</v>
      </c>
      <c r="U267" s="4">
        <f t="shared" si="29"/>
        <v>5.4675407010486947E-3</v>
      </c>
      <c r="V267" s="4">
        <f t="shared" si="29"/>
        <v>5.0621155935001907E-3</v>
      </c>
      <c r="W267" s="4">
        <f t="shared" si="29"/>
        <v>5.3296496462997191E-3</v>
      </c>
      <c r="X267" s="4">
        <f t="shared" si="29"/>
        <v>4.997360289248869E-3</v>
      </c>
      <c r="Z267" s="8">
        <v>41787</v>
      </c>
      <c r="AA267" s="4">
        <f t="shared" si="30"/>
        <v>4.6890436104366495E-2</v>
      </c>
      <c r="AB267" s="4">
        <f t="shared" si="30"/>
        <v>1.1092448899605811E-2</v>
      </c>
      <c r="AC267" s="4">
        <f t="shared" si="30"/>
        <v>9.9973763688097295E-2</v>
      </c>
      <c r="AD267" s="4">
        <f t="shared" si="30"/>
        <v>8.1644266315285652E-2</v>
      </c>
      <c r="AE267" s="4">
        <f t="shared" si="30"/>
        <v>9.342466009459538E-2</v>
      </c>
      <c r="AF267" s="4">
        <f t="shared" si="30"/>
        <v>7.8967492522280525E-2</v>
      </c>
      <c r="AG267" s="4"/>
    </row>
    <row r="268" spans="1:33" ht="14.5" x14ac:dyDescent="0.35">
      <c r="A268" s="2">
        <v>43398</v>
      </c>
      <c r="B268" s="5">
        <v>1.25037285597373E-2</v>
      </c>
      <c r="C268" s="5">
        <v>9.5790624618530273E-3</v>
      </c>
      <c r="D268" s="5">
        <v>1.3443015515804291E-2</v>
      </c>
      <c r="E268" s="4">
        <v>1.0990737488048647E-2</v>
      </c>
      <c r="F268" s="4">
        <v>1.1235505424548955E-2</v>
      </c>
      <c r="G268" s="4">
        <v>1.1166618443298731E-2</v>
      </c>
      <c r="H268" s="4">
        <v>1.1270724925698999E-2</v>
      </c>
      <c r="J268" s="2">
        <v>43398</v>
      </c>
      <c r="K268" s="7">
        <f t="shared" si="28"/>
        <v>8.5536717841136202E-6</v>
      </c>
      <c r="L268" s="7">
        <f t="shared" si="28"/>
        <v>8.8225998583759246E-7</v>
      </c>
      <c r="M268" s="7">
        <f t="shared" si="28"/>
        <v>2.2891419830095797E-6</v>
      </c>
      <c r="N268" s="7">
        <f t="shared" si="27"/>
        <v>1.6083899206269564E-6</v>
      </c>
      <c r="O268" s="7">
        <f t="shared" si="27"/>
        <v>1.7878634634823651E-6</v>
      </c>
      <c r="P268" s="7">
        <f t="shared" si="27"/>
        <v>1.5202979615516562E-6</v>
      </c>
      <c r="Q268" s="7"/>
      <c r="R268" s="8">
        <v>41788</v>
      </c>
      <c r="S268" s="4">
        <f t="shared" si="29"/>
        <v>2.924666097884273E-3</v>
      </c>
      <c r="T268" s="4">
        <f t="shared" si="29"/>
        <v>9.3928695606699045E-4</v>
      </c>
      <c r="U268" s="4">
        <f t="shared" si="29"/>
        <v>1.5129910716886533E-3</v>
      </c>
      <c r="V268" s="4">
        <f t="shared" si="29"/>
        <v>1.2682231351883455E-3</v>
      </c>
      <c r="W268" s="4">
        <f t="shared" si="29"/>
        <v>1.3371101164385696E-3</v>
      </c>
      <c r="X268" s="4">
        <f t="shared" si="29"/>
        <v>1.2330036340383009E-3</v>
      </c>
      <c r="Z268" s="8">
        <v>41788</v>
      </c>
      <c r="AA268" s="4">
        <f t="shared" si="30"/>
        <v>3.8871454942332795E-2</v>
      </c>
      <c r="AB268" s="4">
        <f t="shared" si="30"/>
        <v>2.5610487630829404E-3</v>
      </c>
      <c r="AC268" s="4">
        <f t="shared" si="30"/>
        <v>8.6865464065615239E-3</v>
      </c>
      <c r="AD268" s="4">
        <f t="shared" si="30"/>
        <v>5.9283826549516583E-3</v>
      </c>
      <c r="AE268" s="4">
        <f t="shared" si="30"/>
        <v>6.6436685969200049E-3</v>
      </c>
      <c r="AF268" s="4">
        <f t="shared" si="30"/>
        <v>5.5805517327791598E-3</v>
      </c>
      <c r="AG268" s="4"/>
    </row>
    <row r="269" spans="1:33" ht="14.5" x14ac:dyDescent="0.35">
      <c r="A269" s="2">
        <v>43399</v>
      </c>
      <c r="B269" s="5">
        <v>1.5286299458901269E-2</v>
      </c>
      <c r="C269" s="5">
        <v>7.5899567455053329E-3</v>
      </c>
      <c r="D269" s="5">
        <v>1.032108161598444E-2</v>
      </c>
      <c r="E269" s="4">
        <v>1.073871291028294E-2</v>
      </c>
      <c r="F269" s="4">
        <v>1.0829248203515704E-2</v>
      </c>
      <c r="G269" s="4">
        <v>1.09447310962409E-2</v>
      </c>
      <c r="H269" s="4">
        <v>1.085419638321739E-2</v>
      </c>
      <c r="J269" s="2">
        <v>43399</v>
      </c>
      <c r="K269" s="7">
        <f t="shared" si="28"/>
        <v>5.9233691162042719E-5</v>
      </c>
      <c r="L269" s="7">
        <f t="shared" si="28"/>
        <v>2.4653388227619651E-5</v>
      </c>
      <c r="M269" s="7">
        <f t="shared" si="28"/>
        <v>2.0680543417174366E-5</v>
      </c>
      <c r="N269" s="7">
        <f t="shared" si="27"/>
        <v>1.9865305893134042E-5</v>
      </c>
      <c r="O269" s="7">
        <f t="shared" si="27"/>
        <v>1.884921584765344E-5</v>
      </c>
      <c r="P269" s="7">
        <f t="shared" si="27"/>
        <v>1.9643537673486502E-5</v>
      </c>
      <c r="Q269" s="7"/>
      <c r="R269" s="8">
        <v>41789</v>
      </c>
      <c r="S269" s="4">
        <f t="shared" si="29"/>
        <v>7.6963427133959362E-3</v>
      </c>
      <c r="T269" s="4">
        <f t="shared" si="29"/>
        <v>4.9652178429168293E-3</v>
      </c>
      <c r="U269" s="4">
        <f t="shared" si="29"/>
        <v>4.5475865486183289E-3</v>
      </c>
      <c r="V269" s="4">
        <f t="shared" si="29"/>
        <v>4.4570512553855652E-3</v>
      </c>
      <c r="W269" s="4">
        <f t="shared" si="29"/>
        <v>4.3415683626603693E-3</v>
      </c>
      <c r="X269" s="4">
        <f t="shared" si="29"/>
        <v>4.432103075683879E-3</v>
      </c>
      <c r="Z269" s="8">
        <v>41789</v>
      </c>
      <c r="AA269" s="4">
        <f t="shared" si="30"/>
        <v>0.31388560191940362</v>
      </c>
      <c r="AB269" s="4">
        <f t="shared" si="30"/>
        <v>8.8306934828464634E-2</v>
      </c>
      <c r="AC269" s="4">
        <f t="shared" si="30"/>
        <v>7.0374214534933976E-2</v>
      </c>
      <c r="AD269" s="4">
        <f t="shared" si="30"/>
        <v>6.6868989981200277E-2</v>
      </c>
      <c r="AE269" s="4">
        <f t="shared" si="30"/>
        <v>6.2582330836196576E-2</v>
      </c>
      <c r="AF269" s="4">
        <f t="shared" si="30"/>
        <v>6.5925636912411711E-2</v>
      </c>
      <c r="AG269" s="4"/>
    </row>
    <row r="270" spans="1:33" ht="14.5" x14ac:dyDescent="0.35">
      <c r="A270" s="2">
        <v>43402</v>
      </c>
      <c r="B270" s="5">
        <v>2.3805973610699169E-2</v>
      </c>
      <c r="C270" s="5">
        <v>9.7208041697740555E-3</v>
      </c>
      <c r="D270" s="5">
        <v>1.263801101595163E-2</v>
      </c>
      <c r="E270" s="4">
        <v>1.1914673917391951E-2</v>
      </c>
      <c r="F270" s="4">
        <v>1.189886388485867E-2</v>
      </c>
      <c r="G270" s="4">
        <v>1.2107667444584341E-2</v>
      </c>
      <c r="H270" s="4">
        <v>1.199406027883293E-2</v>
      </c>
      <c r="J270" s="2">
        <v>43402</v>
      </c>
      <c r="K270" s="7">
        <f t="shared" si="28"/>
        <v>1.9839199817957067E-4</v>
      </c>
      <c r="L270" s="7">
        <f t="shared" si="28"/>
        <v>1.2472338851768019E-4</v>
      </c>
      <c r="M270" s="7">
        <f t="shared" si="28"/>
        <v>1.4140300839604833E-4</v>
      </c>
      <c r="N270" s="7">
        <f t="shared" si="27"/>
        <v>1.4177926202320541E-4</v>
      </c>
      <c r="O270" s="7">
        <f t="shared" si="27"/>
        <v>1.3685036715616023E-4</v>
      </c>
      <c r="P270" s="7">
        <f t="shared" si="27"/>
        <v>1.3952129655951941E-4</v>
      </c>
      <c r="Q270" s="7"/>
      <c r="R270" s="8">
        <v>41792</v>
      </c>
      <c r="S270" s="4">
        <f t="shared" si="29"/>
        <v>1.4085169440925114E-2</v>
      </c>
      <c r="T270" s="4">
        <f t="shared" si="29"/>
        <v>1.1167962594747539E-2</v>
      </c>
      <c r="U270" s="4">
        <f t="shared" si="29"/>
        <v>1.1891299693307218E-2</v>
      </c>
      <c r="V270" s="4">
        <f t="shared" si="29"/>
        <v>1.19071097258405E-2</v>
      </c>
      <c r="W270" s="4">
        <f t="shared" si="29"/>
        <v>1.1698306166114829E-2</v>
      </c>
      <c r="X270" s="4">
        <f t="shared" si="29"/>
        <v>1.181191333186624E-2</v>
      </c>
      <c r="Z270" s="8">
        <v>41792</v>
      </c>
      <c r="AA270" s="4">
        <f t="shared" si="30"/>
        <v>0.55330343508647606</v>
      </c>
      <c r="AB270" s="4">
        <f t="shared" si="30"/>
        <v>0.25045287600155097</v>
      </c>
      <c r="AC270" s="4">
        <f t="shared" si="30"/>
        <v>0.30587240013323491</v>
      </c>
      <c r="AD270" s="4">
        <f t="shared" si="30"/>
        <v>0.30719937644378437</v>
      </c>
      <c r="AE270" s="4">
        <f t="shared" si="30"/>
        <v>0.2900922977173801</v>
      </c>
      <c r="AF270" s="4">
        <f t="shared" si="30"/>
        <v>0.29928858007546877</v>
      </c>
      <c r="AG270" s="4"/>
    </row>
    <row r="271" spans="1:33" ht="14.5" x14ac:dyDescent="0.35">
      <c r="A271" s="2">
        <v>43403</v>
      </c>
      <c r="B271" s="5">
        <v>1.007119941980811E-2</v>
      </c>
      <c r="C271" s="5">
        <v>9.0883318334817886E-3</v>
      </c>
      <c r="D271" s="5">
        <v>8.3987023681402206E-3</v>
      </c>
      <c r="E271" s="4">
        <v>1.4700102751476558E-2</v>
      </c>
      <c r="F271" s="4">
        <v>1.4686362569754072E-2</v>
      </c>
      <c r="G271" s="4">
        <v>1.4862732316156981E-2</v>
      </c>
      <c r="H271" s="4">
        <v>1.4825857709942219E-2</v>
      </c>
      <c r="J271" s="2">
        <v>43403</v>
      </c>
      <c r="K271" s="7">
        <f t="shared" si="28"/>
        <v>9.6602869225092805E-7</v>
      </c>
      <c r="L271" s="7">
        <f t="shared" si="28"/>
        <v>2.7972463878377811E-6</v>
      </c>
      <c r="M271" s="7">
        <f t="shared" si="28"/>
        <v>2.142674605393126E-5</v>
      </c>
      <c r="N271" s="7">
        <f t="shared" si="28"/>
        <v>2.1299730900619136E-5</v>
      </c>
      <c r="O271" s="7">
        <f t="shared" si="28"/>
        <v>2.2958787496793405E-5</v>
      </c>
      <c r="P271" s="7">
        <f t="shared" si="28"/>
        <v>2.2606775455941014E-5</v>
      </c>
      <c r="Q271" s="7"/>
      <c r="R271" s="8">
        <v>41793</v>
      </c>
      <c r="S271" s="4">
        <f t="shared" si="29"/>
        <v>9.8286758632632094E-4</v>
      </c>
      <c r="T271" s="4">
        <f t="shared" si="29"/>
        <v>1.6724970516678889E-3</v>
      </c>
      <c r="U271" s="4">
        <f t="shared" si="29"/>
        <v>4.6289033316684481E-3</v>
      </c>
      <c r="V271" s="4">
        <f t="shared" si="29"/>
        <v>4.6151631499459621E-3</v>
      </c>
      <c r="W271" s="4">
        <f t="shared" si="29"/>
        <v>4.7915328963488713E-3</v>
      </c>
      <c r="X271" s="4">
        <f t="shared" si="29"/>
        <v>4.7546582901341096E-3</v>
      </c>
      <c r="Z271" s="8">
        <v>41793</v>
      </c>
      <c r="AA271" s="4">
        <f t="shared" si="30"/>
        <v>5.4576605500338271E-3</v>
      </c>
      <c r="AB271" s="4">
        <f t="shared" si="30"/>
        <v>1.7534960703141422E-2</v>
      </c>
      <c r="AC271" s="4">
        <f t="shared" si="30"/>
        <v>6.3285493731779718E-2</v>
      </c>
      <c r="AD271" s="4">
        <f t="shared" si="30"/>
        <v>6.2991328917999301E-2</v>
      </c>
      <c r="AE271" s="4">
        <f t="shared" si="30"/>
        <v>6.6791349086714025E-2</v>
      </c>
      <c r="AF271" s="4">
        <f t="shared" si="30"/>
        <v>6.5992605009867145E-2</v>
      </c>
      <c r="AG271" s="4"/>
    </row>
    <row r="272" spans="1:33" ht="14.5" x14ac:dyDescent="0.35">
      <c r="A272" s="2">
        <v>43404</v>
      </c>
      <c r="B272" s="5">
        <v>1.135748160109195E-2</v>
      </c>
      <c r="C272" s="5">
        <v>8.1259720027446747E-3</v>
      </c>
      <c r="D272" s="5">
        <v>5.9799030423164368E-3</v>
      </c>
      <c r="E272" s="4">
        <v>1.2180426180097601E-2</v>
      </c>
      <c r="F272" s="4">
        <v>1.2103787033465527E-2</v>
      </c>
      <c r="G272" s="4">
        <v>1.183898844521579E-2</v>
      </c>
      <c r="H272" s="4">
        <v>1.192085396714611E-2</v>
      </c>
      <c r="J272" s="2">
        <v>43404</v>
      </c>
      <c r="K272" s="7">
        <f t="shared" ref="K272:P314" si="31">($B272-C272)^2</f>
        <v>1.0442654284210567E-5</v>
      </c>
      <c r="L272" s="7">
        <f t="shared" si="31"/>
        <v>2.8918351155802122E-5</v>
      </c>
      <c r="M272" s="7">
        <f t="shared" si="31"/>
        <v>6.7723778011478905E-7</v>
      </c>
      <c r="N272" s="7">
        <f t="shared" si="31"/>
        <v>5.5697179839031183E-7</v>
      </c>
      <c r="O272" s="7">
        <f t="shared" si="31"/>
        <v>2.3184884093809982E-7</v>
      </c>
      <c r="P272" s="7">
        <f t="shared" si="31"/>
        <v>3.1738842283346296E-7</v>
      </c>
      <c r="Q272" s="7"/>
      <c r="R272" s="8">
        <v>41794</v>
      </c>
      <c r="S272" s="4">
        <f t="shared" si="29"/>
        <v>3.231509598347275E-3</v>
      </c>
      <c r="T272" s="4">
        <f t="shared" si="29"/>
        <v>5.3775785587755129E-3</v>
      </c>
      <c r="U272" s="4">
        <f t="shared" si="29"/>
        <v>8.2294457900565152E-4</v>
      </c>
      <c r="V272" s="4">
        <f t="shared" si="29"/>
        <v>7.463054323735771E-4</v>
      </c>
      <c r="W272" s="4">
        <f t="shared" si="29"/>
        <v>4.8150684412383987E-4</v>
      </c>
      <c r="X272" s="4">
        <f t="shared" si="29"/>
        <v>5.6337236605416043E-4</v>
      </c>
      <c r="Z272" s="8">
        <v>41794</v>
      </c>
      <c r="AA272" s="4">
        <f t="shared" si="30"/>
        <v>6.2865337252401288E-2</v>
      </c>
      <c r="AB272" s="4">
        <f t="shared" si="30"/>
        <v>0.25780286460000479</v>
      </c>
      <c r="AC272" s="4">
        <f t="shared" si="30"/>
        <v>2.3906808178588701E-3</v>
      </c>
      <c r="AD272" s="4">
        <f t="shared" si="30"/>
        <v>1.9828458871424814E-3</v>
      </c>
      <c r="AE272" s="4">
        <f t="shared" si="30"/>
        <v>8.5020921753597989E-4</v>
      </c>
      <c r="AF272" s="4">
        <f t="shared" si="30"/>
        <v>1.1532052875813381E-3</v>
      </c>
      <c r="AG272" s="4"/>
    </row>
    <row r="273" spans="1:33" ht="14.5" x14ac:dyDescent="0.35">
      <c r="A273" s="2">
        <v>43405</v>
      </c>
      <c r="B273" s="5">
        <v>5.6454483495475454E-3</v>
      </c>
      <c r="C273" s="5">
        <v>9.5727499574422836E-3</v>
      </c>
      <c r="D273" s="5">
        <v>7.9695833846926689E-3</v>
      </c>
      <c r="E273" s="4">
        <v>1.2107696350643245E-2</v>
      </c>
      <c r="F273" s="4">
        <v>1.203600040381991E-2</v>
      </c>
      <c r="G273" s="4">
        <v>1.2350397879858749E-2</v>
      </c>
      <c r="H273" s="4">
        <v>1.19900185135391E-2</v>
      </c>
      <c r="J273" s="2">
        <v>43405</v>
      </c>
      <c r="K273" s="7">
        <f t="shared" si="31"/>
        <v>1.5423697919372598E-5</v>
      </c>
      <c r="L273" s="7">
        <f t="shared" si="31"/>
        <v>5.4016036615890247E-6</v>
      </c>
      <c r="M273" s="7">
        <f t="shared" si="31"/>
        <v>4.1760649227665362E-5</v>
      </c>
      <c r="N273" s="7">
        <f t="shared" si="31"/>
        <v>4.0839155558364733E-5</v>
      </c>
      <c r="O273" s="7">
        <f t="shared" si="31"/>
        <v>4.4956348204020435E-5</v>
      </c>
      <c r="P273" s="7">
        <f t="shared" si="31"/>
        <v>4.0253570565811824E-5</v>
      </c>
      <c r="Q273" s="7"/>
      <c r="R273" s="8">
        <v>41795</v>
      </c>
      <c r="S273" s="4">
        <f t="shared" si="29"/>
        <v>3.9273016078947382E-3</v>
      </c>
      <c r="T273" s="4">
        <f t="shared" si="29"/>
        <v>2.3241350351451235E-3</v>
      </c>
      <c r="U273" s="4">
        <f t="shared" si="29"/>
        <v>6.4622480010956993E-3</v>
      </c>
      <c r="V273" s="4">
        <f t="shared" si="29"/>
        <v>6.3905520542723642E-3</v>
      </c>
      <c r="W273" s="4">
        <f t="shared" si="29"/>
        <v>6.7049495303112038E-3</v>
      </c>
      <c r="X273" s="4">
        <f t="shared" si="29"/>
        <v>6.3445701639915546E-3</v>
      </c>
      <c r="Z273" s="8">
        <v>41795</v>
      </c>
      <c r="AA273" s="4">
        <f t="shared" si="30"/>
        <v>0.11781244239881694</v>
      </c>
      <c r="AB273" s="4">
        <f t="shared" si="30"/>
        <v>5.3156937269869253E-2</v>
      </c>
      <c r="AC273" s="4">
        <f t="shared" si="30"/>
        <v>0.22926109683613882</v>
      </c>
      <c r="AD273" s="4">
        <f t="shared" si="30"/>
        <v>0.22609944640857638</v>
      </c>
      <c r="AE273" s="4">
        <f t="shared" si="30"/>
        <v>0.23994525816097401</v>
      </c>
      <c r="AF273" s="4">
        <f t="shared" si="30"/>
        <v>0.22407056858881935</v>
      </c>
      <c r="AG273" s="4"/>
    </row>
    <row r="274" spans="1:33" ht="14.5" x14ac:dyDescent="0.35">
      <c r="A274" s="2">
        <v>43406</v>
      </c>
      <c r="B274" s="5">
        <v>1.27303024526949E-2</v>
      </c>
      <c r="C274" s="5">
        <v>7.2509543970227242E-3</v>
      </c>
      <c r="D274" s="5">
        <v>6.6747902892529956E-3</v>
      </c>
      <c r="E274" s="4">
        <v>1.0775748695140336E-2</v>
      </c>
      <c r="F274" s="4">
        <v>1.0723760348774775E-2</v>
      </c>
      <c r="G274" s="4">
        <v>1.106181261336869E-2</v>
      </c>
      <c r="H274" s="4">
        <v>1.0563481710044771E-2</v>
      </c>
      <c r="J274" s="2">
        <v>43406</v>
      </c>
      <c r="K274" s="7">
        <f t="shared" si="31"/>
        <v>3.0023255115198451E-5</v>
      </c>
      <c r="L274" s="7">
        <f t="shared" si="31"/>
        <v>3.6669227561592851E-5</v>
      </c>
      <c r="M274" s="7">
        <f t="shared" si="31"/>
        <v>3.8202803911706646E-6</v>
      </c>
      <c r="N274" s="7">
        <f t="shared" si="31"/>
        <v>4.0262112148041992E-6</v>
      </c>
      <c r="O274" s="7">
        <f t="shared" si="31"/>
        <v>2.7838583439348007E-6</v>
      </c>
      <c r="P274" s="7">
        <f t="shared" si="31"/>
        <v>4.6951121307788552E-6</v>
      </c>
      <c r="Q274" s="7"/>
      <c r="R274" s="8">
        <v>41796</v>
      </c>
      <c r="S274" s="4">
        <f t="shared" si="29"/>
        <v>5.4793480556721754E-3</v>
      </c>
      <c r="T274" s="4">
        <f t="shared" si="29"/>
        <v>6.055512163441904E-3</v>
      </c>
      <c r="U274" s="4">
        <f t="shared" si="29"/>
        <v>1.9545537575545637E-3</v>
      </c>
      <c r="V274" s="4">
        <f t="shared" ref="V274:X337" si="32">ABS($B274-F274)</f>
        <v>2.0065421039201243E-3</v>
      </c>
      <c r="W274" s="4">
        <f t="shared" si="32"/>
        <v>1.6684898393262097E-3</v>
      </c>
      <c r="X274" s="4">
        <f t="shared" si="32"/>
        <v>2.1668207426501288E-3</v>
      </c>
      <c r="Z274" s="8">
        <v>41796</v>
      </c>
      <c r="AA274" s="4">
        <f t="shared" si="30"/>
        <v>0.19282059796310014</v>
      </c>
      <c r="AB274" s="4">
        <f t="shared" si="30"/>
        <v>0.26157395107219084</v>
      </c>
      <c r="AC274" s="4">
        <f t="shared" si="30"/>
        <v>1.4697443771354957E-2</v>
      </c>
      <c r="AD274" s="4">
        <f t="shared" ref="AD274:AF337" si="33">($B274/F274)-LN($B274/F274)-1</f>
        <v>1.5588501815364086E-2</v>
      </c>
      <c r="AE274" s="4">
        <f t="shared" si="33"/>
        <v>1.0347012976703596E-2</v>
      </c>
      <c r="AF274" s="4">
        <f t="shared" si="33"/>
        <v>1.8541487387612854E-2</v>
      </c>
      <c r="AG274" s="4"/>
    </row>
    <row r="275" spans="1:33" ht="14.5" x14ac:dyDescent="0.35">
      <c r="A275" s="2">
        <v>43409</v>
      </c>
      <c r="B275" s="5">
        <v>4.9009553367819706E-3</v>
      </c>
      <c r="C275" s="5">
        <v>8.353646844625473E-3</v>
      </c>
      <c r="D275" s="5">
        <v>6.1258440837264061E-3</v>
      </c>
      <c r="E275" s="4">
        <v>1.177746771521402E-2</v>
      </c>
      <c r="F275" s="4">
        <v>1.1628473425839694E-2</v>
      </c>
      <c r="G275" s="4">
        <v>1.151120485994689E-2</v>
      </c>
      <c r="H275" s="4">
        <v>1.189612272372651E-2</v>
      </c>
      <c r="J275" s="2">
        <v>43409</v>
      </c>
      <c r="K275" s="7">
        <f t="shared" si="31"/>
        <v>1.1921078648334639E-5</v>
      </c>
      <c r="L275" s="7">
        <f t="shared" si="31"/>
        <v>1.5003524423911093E-6</v>
      </c>
      <c r="M275" s="7">
        <f t="shared" si="31"/>
        <v>4.7286422490729197E-5</v>
      </c>
      <c r="N275" s="7">
        <f t="shared" si="31"/>
        <v>4.5259499638598874E-5</v>
      </c>
      <c r="O275" s="7">
        <f t="shared" si="31"/>
        <v>4.3695398758502049E-5</v>
      </c>
      <c r="P275" s="7">
        <f t="shared" si="31"/>
        <v>4.8932366771372488E-5</v>
      </c>
      <c r="Q275" s="7"/>
      <c r="R275" s="8">
        <v>41799</v>
      </c>
      <c r="S275" s="4">
        <f t="shared" ref="S275:X338" si="34">ABS($B275-C275)</f>
        <v>3.4526915078435024E-3</v>
      </c>
      <c r="T275" s="4">
        <f t="shared" si="34"/>
        <v>1.2248887469444355E-3</v>
      </c>
      <c r="U275" s="4">
        <f t="shared" si="34"/>
        <v>6.8765123784320491E-3</v>
      </c>
      <c r="V275" s="4">
        <f t="shared" si="32"/>
        <v>6.727518089057723E-3</v>
      </c>
      <c r="W275" s="4">
        <f t="shared" si="32"/>
        <v>6.6102495231649197E-3</v>
      </c>
      <c r="X275" s="4">
        <f t="shared" si="32"/>
        <v>6.995167386944539E-3</v>
      </c>
      <c r="Z275" s="8">
        <v>41799</v>
      </c>
      <c r="AA275" s="4">
        <f t="shared" ref="AA275:AF338" si="35">($B275/C275)-LN($B275/C275)-1</f>
        <v>0.11995256425761713</v>
      </c>
      <c r="AB275" s="4">
        <f t="shared" si="35"/>
        <v>2.3132123101864188E-2</v>
      </c>
      <c r="AC275" s="4">
        <f t="shared" si="35"/>
        <v>0.29288784196974627</v>
      </c>
      <c r="AD275" s="4">
        <f t="shared" si="33"/>
        <v>0.28548817098036294</v>
      </c>
      <c r="AE275" s="4">
        <f t="shared" si="33"/>
        <v>0.27964594467273729</v>
      </c>
      <c r="AF275" s="4">
        <f t="shared" si="33"/>
        <v>0.29876159067291663</v>
      </c>
      <c r="AG275" s="4"/>
    </row>
    <row r="276" spans="1:33" ht="14.5" x14ac:dyDescent="0.35">
      <c r="A276" s="2">
        <v>43410</v>
      </c>
      <c r="B276" s="5">
        <v>3.7235266571499239E-3</v>
      </c>
      <c r="C276" s="5">
        <v>8.7409680709242821E-3</v>
      </c>
      <c r="D276" s="5">
        <v>7.6860543340444556E-3</v>
      </c>
      <c r="E276" s="4">
        <v>9.154194900669748E-3</v>
      </c>
      <c r="F276" s="4">
        <v>8.941812886478967E-3</v>
      </c>
      <c r="G276" s="4">
        <v>8.7682878267304164E-3</v>
      </c>
      <c r="H276" s="4">
        <v>8.5060944526328154E-3</v>
      </c>
      <c r="J276" s="2">
        <v>43410</v>
      </c>
      <c r="K276" s="7">
        <f t="shared" si="31"/>
        <v>2.5174718340658027E-5</v>
      </c>
      <c r="L276" s="7">
        <f t="shared" si="31"/>
        <v>1.5701625590155177E-5</v>
      </c>
      <c r="M276" s="7">
        <f t="shared" si="31"/>
        <v>2.9492157571174687E-5</v>
      </c>
      <c r="N276" s="7">
        <f t="shared" si="31"/>
        <v>2.7230511171205118E-5</v>
      </c>
      <c r="O276" s="7">
        <f t="shared" si="31"/>
        <v>2.5449615258107133E-5</v>
      </c>
      <c r="P276" s="7">
        <f t="shared" si="31"/>
        <v>2.2872954718390079E-5</v>
      </c>
      <c r="Q276" s="7"/>
      <c r="R276" s="8">
        <v>41800</v>
      </c>
      <c r="S276" s="4">
        <f t="shared" si="34"/>
        <v>5.0174414137743577E-3</v>
      </c>
      <c r="T276" s="4">
        <f t="shared" si="34"/>
        <v>3.9625276768945322E-3</v>
      </c>
      <c r="U276" s="4">
        <f t="shared" si="34"/>
        <v>5.4306682435198237E-3</v>
      </c>
      <c r="V276" s="4">
        <f t="shared" si="32"/>
        <v>5.2182862293290427E-3</v>
      </c>
      <c r="W276" s="4">
        <f t="shared" si="32"/>
        <v>5.044761169580492E-3</v>
      </c>
      <c r="X276" s="4">
        <f t="shared" si="32"/>
        <v>4.7825677954828911E-3</v>
      </c>
      <c r="Z276" s="8">
        <v>41800</v>
      </c>
      <c r="AA276" s="4">
        <f t="shared" si="35"/>
        <v>0.27933531623356478</v>
      </c>
      <c r="AB276" s="4">
        <f t="shared" si="35"/>
        <v>0.20918861045061443</v>
      </c>
      <c r="AC276" s="4">
        <f t="shared" si="35"/>
        <v>0.30629731093568746</v>
      </c>
      <c r="AD276" s="4">
        <f t="shared" si="33"/>
        <v>0.29248452758361454</v>
      </c>
      <c r="AE276" s="4">
        <f t="shared" si="33"/>
        <v>0.28112866317480956</v>
      </c>
      <c r="AF276" s="4">
        <f t="shared" si="33"/>
        <v>0.26385975241702342</v>
      </c>
      <c r="AG276" s="4"/>
    </row>
    <row r="277" spans="1:33" ht="14.5" x14ac:dyDescent="0.35">
      <c r="A277" s="2">
        <v>43411</v>
      </c>
      <c r="B277" s="5">
        <v>9.5311008151391565E-3</v>
      </c>
      <c r="C277" s="5">
        <v>7.3909326456487179E-3</v>
      </c>
      <c r="D277" s="5">
        <v>8.4504289552569389E-3</v>
      </c>
      <c r="E277" s="4">
        <v>8.4196081981659301E-3</v>
      </c>
      <c r="F277" s="4">
        <v>8.2067461855526228E-3</v>
      </c>
      <c r="G277" s="4">
        <v>8.0365075886587485E-3</v>
      </c>
      <c r="H277" s="4">
        <v>7.7660402312047187E-3</v>
      </c>
      <c r="J277" s="2">
        <v>43411</v>
      </c>
      <c r="K277" s="7">
        <f t="shared" si="31"/>
        <v>4.5803197937000551E-6</v>
      </c>
      <c r="L277" s="7">
        <f t="shared" si="31"/>
        <v>1.1678516687412913E-6</v>
      </c>
      <c r="M277" s="7">
        <f t="shared" si="31"/>
        <v>1.2354158375859914E-6</v>
      </c>
      <c r="N277" s="7">
        <f t="shared" si="31"/>
        <v>1.753915184907285E-6</v>
      </c>
      <c r="O277" s="7">
        <f t="shared" si="31"/>
        <v>2.2338089126411161E-6</v>
      </c>
      <c r="P277" s="7">
        <f t="shared" si="31"/>
        <v>3.1154388649589787E-6</v>
      </c>
      <c r="Q277" s="7"/>
      <c r="R277" s="8">
        <v>41801</v>
      </c>
      <c r="S277" s="4">
        <f t="shared" si="34"/>
        <v>2.1401681694904386E-3</v>
      </c>
      <c r="T277" s="4">
        <f t="shared" si="34"/>
        <v>1.0806718598822176E-3</v>
      </c>
      <c r="U277" s="4">
        <f t="shared" si="34"/>
        <v>1.1114926169732264E-3</v>
      </c>
      <c r="V277" s="4">
        <f t="shared" si="32"/>
        <v>1.3243546295865338E-3</v>
      </c>
      <c r="W277" s="4">
        <f t="shared" si="32"/>
        <v>1.494593226480408E-3</v>
      </c>
      <c r="X277" s="4">
        <f t="shared" si="32"/>
        <v>1.7650605839344378E-3</v>
      </c>
      <c r="Z277" s="8">
        <v>41801</v>
      </c>
      <c r="AA277" s="4">
        <f t="shared" si="35"/>
        <v>3.5260435398214218E-2</v>
      </c>
      <c r="AB277" s="4">
        <f t="shared" si="35"/>
        <v>7.540651567752521E-3</v>
      </c>
      <c r="AC277" s="4">
        <f t="shared" si="35"/>
        <v>8.0154652690325179E-3</v>
      </c>
      <c r="AD277" s="4">
        <f t="shared" si="33"/>
        <v>1.1770199027199002E-2</v>
      </c>
      <c r="AE277" s="4">
        <f t="shared" si="33"/>
        <v>1.5409851640863614E-2</v>
      </c>
      <c r="AF277" s="4">
        <f t="shared" si="33"/>
        <v>2.2479541265698844E-2</v>
      </c>
      <c r="AG277" s="4"/>
    </row>
    <row r="278" spans="1:33" ht="14.5" x14ac:dyDescent="0.35">
      <c r="A278" s="2">
        <v>43412</v>
      </c>
      <c r="B278" s="5">
        <v>5.0763001988710782E-3</v>
      </c>
      <c r="C278" s="5">
        <v>8.0109396949410439E-3</v>
      </c>
      <c r="D278" s="5">
        <v>9.0064536780118942E-3</v>
      </c>
      <c r="E278" s="4">
        <v>9.1700347551379284E-3</v>
      </c>
      <c r="F278" s="4">
        <v>8.9315651262263634E-3</v>
      </c>
      <c r="G278" s="4">
        <v>8.9255049853478215E-3</v>
      </c>
      <c r="H278" s="4">
        <v>8.0434260255679325E-3</v>
      </c>
      <c r="J278" s="2">
        <v>43412</v>
      </c>
      <c r="K278" s="7">
        <f t="shared" si="31"/>
        <v>8.6121089718937813E-6</v>
      </c>
      <c r="L278" s="7">
        <f t="shared" si="31"/>
        <v>1.5446106369602661E-5</v>
      </c>
      <c r="M278" s="7">
        <f t="shared" si="31"/>
        <v>1.6758662617173344E-5</v>
      </c>
      <c r="N278" s="7">
        <f t="shared" si="31"/>
        <v>1.4863067660095752E-5</v>
      </c>
      <c r="O278" s="7">
        <f t="shared" si="31"/>
        <v>1.4816377488235471E-5</v>
      </c>
      <c r="P278" s="7">
        <f t="shared" si="31"/>
        <v>8.8038356714514921E-6</v>
      </c>
      <c r="Q278" s="7"/>
      <c r="R278" s="8">
        <v>41802</v>
      </c>
      <c r="S278" s="4">
        <f t="shared" si="34"/>
        <v>2.9346394960699657E-3</v>
      </c>
      <c r="T278" s="4">
        <f t="shared" si="34"/>
        <v>3.930153479140816E-3</v>
      </c>
      <c r="U278" s="4">
        <f t="shared" si="34"/>
        <v>4.0937345562668502E-3</v>
      </c>
      <c r="V278" s="4">
        <f t="shared" si="32"/>
        <v>3.8552649273552852E-3</v>
      </c>
      <c r="W278" s="4">
        <f t="shared" si="32"/>
        <v>3.8492047864767433E-3</v>
      </c>
      <c r="X278" s="4">
        <f t="shared" si="32"/>
        <v>2.9671258266968543E-3</v>
      </c>
      <c r="Z278" s="8">
        <v>41802</v>
      </c>
      <c r="AA278" s="4">
        <f t="shared" si="35"/>
        <v>8.9896384410434349E-2</v>
      </c>
      <c r="AB278" s="4">
        <f t="shared" si="35"/>
        <v>0.136987897597737</v>
      </c>
      <c r="AC278" s="4">
        <f t="shared" si="35"/>
        <v>0.14493319213781097</v>
      </c>
      <c r="AD278" s="4">
        <f t="shared" si="33"/>
        <v>0.13336401284423793</v>
      </c>
      <c r="AE278" s="4">
        <f t="shared" si="33"/>
        <v>0.13307116971878141</v>
      </c>
      <c r="AF278" s="4">
        <f t="shared" si="33"/>
        <v>9.1384116878808097E-2</v>
      </c>
      <c r="AG278" s="4"/>
    </row>
    <row r="279" spans="1:33" ht="14.5" x14ac:dyDescent="0.35">
      <c r="A279" s="2">
        <v>43413</v>
      </c>
      <c r="B279" s="5">
        <v>6.826143358871422E-3</v>
      </c>
      <c r="C279" s="5">
        <v>7.6438253745436668E-3</v>
      </c>
      <c r="D279" s="5">
        <v>1.0377911850810049E-2</v>
      </c>
      <c r="E279" s="4">
        <v>8.4595415908664158E-3</v>
      </c>
      <c r="F279" s="4">
        <v>8.2330182143526623E-3</v>
      </c>
      <c r="G279" s="4">
        <v>8.1133640926113054E-3</v>
      </c>
      <c r="H279" s="4">
        <v>7.6512968163769592E-3</v>
      </c>
      <c r="J279" s="2">
        <v>43413</v>
      </c>
      <c r="K279" s="7">
        <f t="shared" si="31"/>
        <v>6.6860387875382537E-7</v>
      </c>
      <c r="L279" s="7">
        <f t="shared" si="31"/>
        <v>1.2615059420327991E-5</v>
      </c>
      <c r="M279" s="7">
        <f t="shared" si="31"/>
        <v>2.6679897842843717E-6</v>
      </c>
      <c r="N279" s="7">
        <f t="shared" si="31"/>
        <v>1.9792968589853607E-6</v>
      </c>
      <c r="O279" s="7">
        <f t="shared" si="31"/>
        <v>1.656937217369844E-6</v>
      </c>
      <c r="P279" s="7">
        <f t="shared" si="31"/>
        <v>6.808782284333425E-7</v>
      </c>
      <c r="Q279" s="7"/>
      <c r="R279" s="8">
        <v>41803</v>
      </c>
      <c r="S279" s="4">
        <f t="shared" si="34"/>
        <v>8.1768201567224488E-4</v>
      </c>
      <c r="T279" s="4">
        <f t="shared" si="34"/>
        <v>3.5517684919386273E-3</v>
      </c>
      <c r="U279" s="4">
        <f t="shared" si="34"/>
        <v>1.6333982319949938E-3</v>
      </c>
      <c r="V279" s="4">
        <f t="shared" si="32"/>
        <v>1.4068748554812403E-3</v>
      </c>
      <c r="W279" s="4">
        <f t="shared" si="32"/>
        <v>1.2872207337398835E-3</v>
      </c>
      <c r="X279" s="4">
        <f t="shared" si="32"/>
        <v>8.2515345750553727E-4</v>
      </c>
      <c r="Z279" s="8">
        <v>41803</v>
      </c>
      <c r="AA279" s="4">
        <f t="shared" si="35"/>
        <v>6.1654490437783593E-3</v>
      </c>
      <c r="AB279" s="4">
        <f t="shared" si="35"/>
        <v>7.6676757206694646E-2</v>
      </c>
      <c r="AC279" s="4">
        <f t="shared" si="35"/>
        <v>2.1451595132030654E-2</v>
      </c>
      <c r="AD279" s="4">
        <f t="shared" si="33"/>
        <v>1.6510799739700266E-2</v>
      </c>
      <c r="AE279" s="4">
        <f t="shared" si="33"/>
        <v>1.409835991837971E-2</v>
      </c>
      <c r="AF279" s="4">
        <f t="shared" si="33"/>
        <v>6.270384449482469E-3</v>
      </c>
      <c r="AG279" s="4"/>
    </row>
    <row r="280" spans="1:33" ht="14.5" x14ac:dyDescent="0.35">
      <c r="A280" s="2">
        <v>43417</v>
      </c>
      <c r="B280" s="5">
        <v>8.906363763983691E-3</v>
      </c>
      <c r="C280" s="5">
        <v>8.603997528553009E-3</v>
      </c>
      <c r="D280" s="5">
        <v>1.119797211140394E-2</v>
      </c>
      <c r="E280" s="4">
        <v>9.0352717050262432E-3</v>
      </c>
      <c r="F280" s="4">
        <v>8.7193532429493507E-3</v>
      </c>
      <c r="G280" s="4">
        <v>8.8544828243645127E-3</v>
      </c>
      <c r="H280" s="4">
        <v>7.9194659460973659E-3</v>
      </c>
      <c r="J280" s="2">
        <v>43417</v>
      </c>
      <c r="K280" s="7">
        <f t="shared" si="31"/>
        <v>9.1425340328522604E-8</v>
      </c>
      <c r="L280" s="7">
        <f t="shared" si="31"/>
        <v>5.2514688179661659E-6</v>
      </c>
      <c r="M280" s="7">
        <f t="shared" si="31"/>
        <v>1.6617257263830112E-8</v>
      </c>
      <c r="N280" s="7">
        <f t="shared" si="31"/>
        <v>3.497293497753543E-8</v>
      </c>
      <c r="O280" s="7">
        <f t="shared" si="31"/>
        <v>2.6916318957688226E-9</v>
      </c>
      <c r="P280" s="7">
        <f t="shared" si="31"/>
        <v>9.7396730294879007E-7</v>
      </c>
      <c r="Q280" s="7"/>
      <c r="R280" s="8">
        <v>41806</v>
      </c>
      <c r="S280" s="4">
        <f t="shared" si="34"/>
        <v>3.0236623543068199E-4</v>
      </c>
      <c r="T280" s="4">
        <f t="shared" si="34"/>
        <v>2.2916083474202494E-3</v>
      </c>
      <c r="U280" s="4">
        <f t="shared" si="34"/>
        <v>1.289079410425522E-4</v>
      </c>
      <c r="V280" s="4">
        <f t="shared" si="32"/>
        <v>1.8701052103434028E-4</v>
      </c>
      <c r="W280" s="4">
        <f t="shared" si="32"/>
        <v>5.1880939619178279E-5</v>
      </c>
      <c r="X280" s="4">
        <f t="shared" si="32"/>
        <v>9.8689781788632511E-4</v>
      </c>
      <c r="Z280" s="8">
        <v>41806</v>
      </c>
      <c r="AA280" s="4">
        <f t="shared" si="35"/>
        <v>6.0340259588254064E-4</v>
      </c>
      <c r="AB280" s="4">
        <f t="shared" si="35"/>
        <v>2.4321708059514613E-2</v>
      </c>
      <c r="AC280" s="4">
        <f t="shared" si="35"/>
        <v>1.0275487974409359E-4</v>
      </c>
      <c r="AD280" s="4">
        <f t="shared" si="33"/>
        <v>2.2676633203655427E-4</v>
      </c>
      <c r="AE280" s="4">
        <f t="shared" si="33"/>
        <v>1.7098852308716772E-5</v>
      </c>
      <c r="AF280" s="4">
        <f t="shared" si="33"/>
        <v>7.17443499198267E-3</v>
      </c>
      <c r="AG280" s="4"/>
    </row>
    <row r="281" spans="1:33" ht="14.5" x14ac:dyDescent="0.35">
      <c r="A281" s="2">
        <v>43418</v>
      </c>
      <c r="B281" s="5">
        <v>1.3777405444061421E-2</v>
      </c>
      <c r="C281" s="5">
        <v>9.4585400074720383E-3</v>
      </c>
      <c r="D281" s="5">
        <v>1.0162104852497579E-2</v>
      </c>
      <c r="E281" s="4">
        <v>8.943170403155197E-3</v>
      </c>
      <c r="F281" s="4">
        <v>8.6355752291741618E-3</v>
      </c>
      <c r="G281" s="4">
        <v>8.7251806488710341E-3</v>
      </c>
      <c r="H281" s="4">
        <v>8.1516420563248534E-3</v>
      </c>
      <c r="J281" s="2">
        <v>43418</v>
      </c>
      <c r="K281" s="7">
        <f t="shared" si="31"/>
        <v>1.8652598659366397E-5</v>
      </c>
      <c r="L281" s="7">
        <f t="shared" si="31"/>
        <v>1.3070398367361863E-5</v>
      </c>
      <c r="M281" s="7">
        <f t="shared" si="31"/>
        <v>2.3369828430725599E-5</v>
      </c>
      <c r="N281" s="7">
        <f t="shared" si="31"/>
        <v>2.6438417958727557E-5</v>
      </c>
      <c r="O281" s="7">
        <f t="shared" si="31"/>
        <v>2.5524975381136544E-5</v>
      </c>
      <c r="P281" s="7">
        <f t="shared" si="31"/>
        <v>3.1649213694797217E-5</v>
      </c>
      <c r="Q281" s="7"/>
      <c r="R281" s="8">
        <v>41807</v>
      </c>
      <c r="S281" s="4">
        <f t="shared" si="34"/>
        <v>4.3188654365893826E-3</v>
      </c>
      <c r="T281" s="4">
        <f t="shared" si="34"/>
        <v>3.6153005915638414E-3</v>
      </c>
      <c r="U281" s="4">
        <f t="shared" si="34"/>
        <v>4.8342350409062238E-3</v>
      </c>
      <c r="V281" s="4">
        <f t="shared" si="32"/>
        <v>5.141830214887259E-3</v>
      </c>
      <c r="W281" s="4">
        <f t="shared" si="32"/>
        <v>5.0522247951903868E-3</v>
      </c>
      <c r="X281" s="4">
        <f t="shared" si="32"/>
        <v>5.6257633877365675E-3</v>
      </c>
      <c r="Z281" s="8">
        <v>41807</v>
      </c>
      <c r="AA281" s="4">
        <f t="shared" si="35"/>
        <v>8.0498231094412898E-2</v>
      </c>
      <c r="AB281" s="4">
        <f t="shared" si="35"/>
        <v>5.1398596330863633E-2</v>
      </c>
      <c r="AC281" s="4">
        <f t="shared" si="35"/>
        <v>0.10841067238115421</v>
      </c>
      <c r="AD281" s="4">
        <f t="shared" si="33"/>
        <v>0.12828453188261602</v>
      </c>
      <c r="AE281" s="4">
        <f t="shared" si="33"/>
        <v>0.12222277252628078</v>
      </c>
      <c r="AF281" s="4">
        <f t="shared" si="33"/>
        <v>0.16532809020840777</v>
      </c>
      <c r="AG281" s="4"/>
    </row>
    <row r="282" spans="1:33" ht="14.5" x14ac:dyDescent="0.35">
      <c r="A282" s="2">
        <v>43419</v>
      </c>
      <c r="B282" s="5">
        <v>1.5036282140866211E-2</v>
      </c>
      <c r="C282" s="5">
        <v>1.0598728433251379E-2</v>
      </c>
      <c r="D282" s="5">
        <v>1.225849147886038E-2</v>
      </c>
      <c r="E282" s="4">
        <v>1.0101605074932178E-2</v>
      </c>
      <c r="F282" s="4">
        <v>9.8159192723314016E-3</v>
      </c>
      <c r="G282" s="4">
        <v>9.9703400620931686E-3</v>
      </c>
      <c r="H282" s="4">
        <v>8.9891144696149766E-3</v>
      </c>
      <c r="J282" s="2">
        <v>43419</v>
      </c>
      <c r="K282" s="7">
        <f t="shared" si="31"/>
        <v>1.969188290796614E-5</v>
      </c>
      <c r="L282" s="7">
        <f t="shared" si="31"/>
        <v>7.7161209619267919E-6</v>
      </c>
      <c r="M282" s="7">
        <f t="shared" si="31"/>
        <v>2.4351037745055312E-5</v>
      </c>
      <c r="N282" s="7">
        <f t="shared" si="31"/>
        <v>2.7252188479176981E-5</v>
      </c>
      <c r="O282" s="7">
        <f t="shared" si="31"/>
        <v>2.5663769145483331E-5</v>
      </c>
      <c r="P282" s="7">
        <f t="shared" si="31"/>
        <v>3.6568236844226075E-5</v>
      </c>
      <c r="Q282" s="7"/>
      <c r="R282" s="8">
        <v>41808</v>
      </c>
      <c r="S282" s="4">
        <f t="shared" si="34"/>
        <v>4.4375537076148316E-3</v>
      </c>
      <c r="T282" s="4">
        <f t="shared" si="34"/>
        <v>2.7777906620058308E-3</v>
      </c>
      <c r="U282" s="4">
        <f t="shared" si="34"/>
        <v>4.9346770659340327E-3</v>
      </c>
      <c r="V282" s="4">
        <f t="shared" si="32"/>
        <v>5.2203628685348093E-3</v>
      </c>
      <c r="W282" s="4">
        <f t="shared" si="32"/>
        <v>5.0659420787730423E-3</v>
      </c>
      <c r="X282" s="4">
        <f t="shared" si="32"/>
        <v>6.0471676712512343E-3</v>
      </c>
      <c r="Z282" s="8">
        <v>41808</v>
      </c>
      <c r="AA282" s="4">
        <f t="shared" si="35"/>
        <v>6.8955312511626454E-2</v>
      </c>
      <c r="AB282" s="4">
        <f t="shared" si="35"/>
        <v>2.2354134342612575E-2</v>
      </c>
      <c r="AC282" s="4">
        <f t="shared" si="35"/>
        <v>9.0732495094126175E-2</v>
      </c>
      <c r="AD282" s="4">
        <f t="shared" si="33"/>
        <v>0.10536557531155655</v>
      </c>
      <c r="AE282" s="4">
        <f t="shared" si="33"/>
        <v>9.7249835023837106E-2</v>
      </c>
      <c r="AF282" s="4">
        <f t="shared" si="33"/>
        <v>0.15826942960142132</v>
      </c>
      <c r="AG282" s="4"/>
    </row>
    <row r="283" spans="1:33" ht="14.5" x14ac:dyDescent="0.35">
      <c r="A283" s="2">
        <v>43420</v>
      </c>
      <c r="B283" s="5">
        <v>8.8383521826376574E-3</v>
      </c>
      <c r="C283" s="5">
        <v>9.0277679264545441E-3</v>
      </c>
      <c r="D283" s="5">
        <v>1.207257248461246E-2</v>
      </c>
      <c r="E283" s="4">
        <v>1.11410711141159E-2</v>
      </c>
      <c r="F283" s="4">
        <v>1.0825079775814967E-2</v>
      </c>
      <c r="G283" s="4">
        <v>1.099374017672273E-2</v>
      </c>
      <c r="H283" s="4">
        <v>1.149138782830568E-2</v>
      </c>
      <c r="J283" s="2">
        <v>43420</v>
      </c>
      <c r="K283" s="7">
        <f t="shared" si="31"/>
        <v>3.5878324005704426E-8</v>
      </c>
      <c r="L283" s="7">
        <f t="shared" si="31"/>
        <v>1.0460180961705981E-5</v>
      </c>
      <c r="M283" s="7">
        <f t="shared" si="31"/>
        <v>5.3025144773882981E-6</v>
      </c>
      <c r="N283" s="7">
        <f t="shared" si="31"/>
        <v>3.9470865294921071E-6</v>
      </c>
      <c r="O283" s="7">
        <f t="shared" si="31"/>
        <v>4.6456974050460744E-6</v>
      </c>
      <c r="P283" s="7">
        <f t="shared" si="31"/>
        <v>7.0385981371851395E-6</v>
      </c>
      <c r="Q283" s="7"/>
      <c r="R283" s="8">
        <v>41809</v>
      </c>
      <c r="S283" s="4">
        <f t="shared" si="34"/>
        <v>1.8941574381688663E-4</v>
      </c>
      <c r="T283" s="4">
        <f t="shared" si="34"/>
        <v>3.2342203019748023E-3</v>
      </c>
      <c r="U283" s="4">
        <f t="shared" si="34"/>
        <v>2.3027189314782422E-3</v>
      </c>
      <c r="V283" s="4">
        <f t="shared" si="32"/>
        <v>1.98672759317731E-3</v>
      </c>
      <c r="W283" s="4">
        <f t="shared" si="32"/>
        <v>2.1553879940850729E-3</v>
      </c>
      <c r="X283" s="4">
        <f t="shared" si="32"/>
        <v>2.6530356456680223E-3</v>
      </c>
      <c r="Z283" s="8">
        <v>41809</v>
      </c>
      <c r="AA283" s="4">
        <f t="shared" si="35"/>
        <v>2.2323892085340802E-4</v>
      </c>
      <c r="AB283" s="4">
        <f t="shared" si="35"/>
        <v>4.3937499529096202E-2</v>
      </c>
      <c r="AC283" s="4">
        <f t="shared" si="35"/>
        <v>2.4850533668012265E-2</v>
      </c>
      <c r="AD283" s="4">
        <f t="shared" si="33"/>
        <v>1.923512401445282E-2</v>
      </c>
      <c r="AE283" s="4">
        <f t="shared" si="33"/>
        <v>2.2169647777043222E-2</v>
      </c>
      <c r="AF283" s="4">
        <f t="shared" si="33"/>
        <v>3.1625767730158572E-2</v>
      </c>
      <c r="AG283" s="4"/>
    </row>
    <row r="284" spans="1:33" ht="14.5" x14ac:dyDescent="0.35">
      <c r="A284" s="2">
        <v>43423</v>
      </c>
      <c r="B284" s="5">
        <v>1.052654220376009E-2</v>
      </c>
      <c r="C284" s="5">
        <v>7.6624872162938118E-3</v>
      </c>
      <c r="D284" s="5">
        <v>7.8243911266326904E-3</v>
      </c>
      <c r="E284" s="4">
        <v>1.0352773256333405E-2</v>
      </c>
      <c r="F284" s="4">
        <v>1.00563786592665E-2</v>
      </c>
      <c r="G284" s="4">
        <v>1.005687210333994E-2</v>
      </c>
      <c r="H284" s="4">
        <v>1.042184644656553E-2</v>
      </c>
      <c r="J284" s="2">
        <v>43423</v>
      </c>
      <c r="K284" s="7">
        <f t="shared" si="31"/>
        <v>8.2028109712304638E-6</v>
      </c>
      <c r="L284" s="7">
        <f t="shared" si="31"/>
        <v>7.301620443620767E-6</v>
      </c>
      <c r="M284" s="7">
        <f t="shared" si="31"/>
        <v>3.0195647089778085E-8</v>
      </c>
      <c r="N284" s="7">
        <f t="shared" si="31"/>
        <v>2.2105375857077597E-7</v>
      </c>
      <c r="O284" s="7">
        <f t="shared" si="31"/>
        <v>2.2059000322867359E-7</v>
      </c>
      <c r="P284" s="7">
        <f t="shared" si="31"/>
        <v>1.0961201574542399E-8</v>
      </c>
      <c r="Q284" s="7"/>
      <c r="R284" s="8">
        <v>41810</v>
      </c>
      <c r="S284" s="4">
        <f t="shared" si="34"/>
        <v>2.8640549874662784E-3</v>
      </c>
      <c r="T284" s="4">
        <f t="shared" si="34"/>
        <v>2.7021510771273998E-3</v>
      </c>
      <c r="U284" s="4">
        <f t="shared" si="34"/>
        <v>1.7376894742668521E-4</v>
      </c>
      <c r="V284" s="4">
        <f t="shared" si="32"/>
        <v>4.7016354449358998E-4</v>
      </c>
      <c r="W284" s="4">
        <f t="shared" si="32"/>
        <v>4.6967010042014978E-4</v>
      </c>
      <c r="X284" s="4">
        <f t="shared" si="32"/>
        <v>1.0469575719456066E-4</v>
      </c>
      <c r="Z284" s="8">
        <v>41810</v>
      </c>
      <c r="AA284" s="4">
        <f t="shared" si="35"/>
        <v>5.6212888538722083E-2</v>
      </c>
      <c r="AB284" s="4">
        <f t="shared" si="35"/>
        <v>4.8695719062633813E-2</v>
      </c>
      <c r="AC284" s="4">
        <f t="shared" si="35"/>
        <v>1.3930762953262565E-4</v>
      </c>
      <c r="AD284" s="4">
        <f t="shared" si="33"/>
        <v>1.0599977380998382E-3</v>
      </c>
      <c r="AE284" s="4">
        <f t="shared" si="33"/>
        <v>1.0577050003135469E-3</v>
      </c>
      <c r="AF284" s="4">
        <f t="shared" si="33"/>
        <v>5.0123613734465167E-5</v>
      </c>
      <c r="AG284" s="4"/>
    </row>
    <row r="285" spans="1:33" ht="14.5" x14ac:dyDescent="0.35">
      <c r="A285" s="2">
        <v>43424</v>
      </c>
      <c r="B285" s="5">
        <v>1.8124133119608081E-2</v>
      </c>
      <c r="C285" s="5">
        <v>6.7856498062610626E-3</v>
      </c>
      <c r="D285" s="5">
        <v>8.1443507224321365E-3</v>
      </c>
      <c r="E285" s="4">
        <v>1.0576845389146772E-2</v>
      </c>
      <c r="F285" s="4">
        <v>1.0345200311657587E-2</v>
      </c>
      <c r="G285" s="4">
        <v>1.032350236376431E-2</v>
      </c>
      <c r="H285" s="4">
        <v>1.0717230516932699E-2</v>
      </c>
      <c r="J285" s="2">
        <v>43424</v>
      </c>
      <c r="K285" s="7">
        <f t="shared" si="31"/>
        <v>1.2856120384704877E-4</v>
      </c>
      <c r="L285" s="7">
        <f t="shared" si="31"/>
        <v>9.9596056694982842E-5</v>
      </c>
      <c r="M285" s="7">
        <f t="shared" si="31"/>
        <v>5.6961552086371823E-5</v>
      </c>
      <c r="N285" s="7">
        <f t="shared" si="31"/>
        <v>6.0511795630608547E-5</v>
      </c>
      <c r="O285" s="7">
        <f t="shared" si="31"/>
        <v>6.0849840189015759E-5</v>
      </c>
      <c r="P285" s="7">
        <f t="shared" si="31"/>
        <v>5.4862206165519346E-5</v>
      </c>
      <c r="Q285" s="7"/>
      <c r="R285" s="8">
        <v>41813</v>
      </c>
      <c r="S285" s="4">
        <f t="shared" si="34"/>
        <v>1.1338483313347018E-2</v>
      </c>
      <c r="T285" s="4">
        <f t="shared" si="34"/>
        <v>9.9797823971759445E-3</v>
      </c>
      <c r="U285" s="4">
        <f t="shared" si="34"/>
        <v>7.5472877304613092E-3</v>
      </c>
      <c r="V285" s="4">
        <f t="shared" si="32"/>
        <v>7.7789328079504935E-3</v>
      </c>
      <c r="W285" s="4">
        <f t="shared" si="32"/>
        <v>7.8006307558437706E-3</v>
      </c>
      <c r="X285" s="4">
        <f t="shared" si="32"/>
        <v>7.4069026026753818E-3</v>
      </c>
      <c r="Z285" s="8">
        <v>41813</v>
      </c>
      <c r="AA285" s="4">
        <f t="shared" si="35"/>
        <v>0.68851594877363298</v>
      </c>
      <c r="AB285" s="4">
        <f t="shared" si="35"/>
        <v>0.42544270571786713</v>
      </c>
      <c r="AC285" s="4">
        <f t="shared" si="35"/>
        <v>0.17498983310871496</v>
      </c>
      <c r="AD285" s="4">
        <f t="shared" si="33"/>
        <v>0.19121471483848906</v>
      </c>
      <c r="AE285" s="4">
        <f t="shared" si="33"/>
        <v>0.19279734125768977</v>
      </c>
      <c r="AF285" s="4">
        <f t="shared" si="33"/>
        <v>0.1657293594506557</v>
      </c>
      <c r="AG285" s="4"/>
    </row>
    <row r="286" spans="1:33" ht="14.5" x14ac:dyDescent="0.35">
      <c r="A286" s="2">
        <v>43425</v>
      </c>
      <c r="B286" s="5">
        <v>6.9552935543007446E-3</v>
      </c>
      <c r="C286" s="5">
        <v>6.9160233251750469E-3</v>
      </c>
      <c r="D286" s="5">
        <v>7.7750487253069878E-3</v>
      </c>
      <c r="E286" s="4">
        <v>1.2580592690934988E-2</v>
      </c>
      <c r="F286" s="4">
        <v>1.2396585432139272E-2</v>
      </c>
      <c r="G286" s="4">
        <v>1.245529497319928E-2</v>
      </c>
      <c r="H286" s="4">
        <v>1.2853205095270289E-2</v>
      </c>
      <c r="J286" s="2">
        <v>43425</v>
      </c>
      <c r="K286" s="7">
        <f t="shared" si="31"/>
        <v>1.5421508955847948E-9</v>
      </c>
      <c r="L286" s="7">
        <f t="shared" si="31"/>
        <v>6.71998540391475E-7</v>
      </c>
      <c r="M286" s="7">
        <f t="shared" si="31"/>
        <v>3.1643990376617963E-5</v>
      </c>
      <c r="N286" s="7">
        <f t="shared" si="31"/>
        <v>2.960765729983153E-5</v>
      </c>
      <c r="O286" s="7">
        <f t="shared" si="31"/>
        <v>3.0250015607885905E-5</v>
      </c>
      <c r="P286" s="7">
        <f t="shared" si="31"/>
        <v>3.4785360545101749E-5</v>
      </c>
      <c r="Q286" s="7"/>
      <c r="R286" s="8">
        <v>41814</v>
      </c>
      <c r="S286" s="4">
        <f t="shared" si="34"/>
        <v>3.9270229125697685E-5</v>
      </c>
      <c r="T286" s="4">
        <f t="shared" si="34"/>
        <v>8.1975517100624316E-4</v>
      </c>
      <c r="U286" s="4">
        <f t="shared" si="34"/>
        <v>5.6252991366342433E-3</v>
      </c>
      <c r="V286" s="4">
        <f t="shared" si="32"/>
        <v>5.4412918778385276E-3</v>
      </c>
      <c r="W286" s="4">
        <f t="shared" si="32"/>
        <v>5.5000014188985357E-3</v>
      </c>
      <c r="X286" s="4">
        <f t="shared" si="32"/>
        <v>5.8979115409695448E-3</v>
      </c>
      <c r="Z286" s="8">
        <v>41814</v>
      </c>
      <c r="AA286" s="4">
        <f t="shared" si="35"/>
        <v>1.6059937812062941E-5</v>
      </c>
      <c r="AB286" s="4">
        <f t="shared" si="35"/>
        <v>5.982604882400766E-3</v>
      </c>
      <c r="AC286" s="4">
        <f t="shared" si="35"/>
        <v>0.14551130471795659</v>
      </c>
      <c r="AD286" s="4">
        <f t="shared" si="33"/>
        <v>0.13898330430626427</v>
      </c>
      <c r="AE286" s="4">
        <f t="shared" si="33"/>
        <v>0.14106342045098419</v>
      </c>
      <c r="AF286" s="4">
        <f t="shared" si="33"/>
        <v>0.15522318129987434</v>
      </c>
      <c r="AG286" s="4"/>
    </row>
    <row r="287" spans="1:33" ht="14.5" x14ac:dyDescent="0.35">
      <c r="A287" s="2">
        <v>43427</v>
      </c>
      <c r="B287" s="5">
        <v>6.539689854003653E-3</v>
      </c>
      <c r="C287" s="5">
        <v>6.5066232345998287E-3</v>
      </c>
      <c r="D287" s="5">
        <v>7.9472055658698082E-3</v>
      </c>
      <c r="E287" s="4">
        <v>1.0399730049776269E-2</v>
      </c>
      <c r="F287" s="4">
        <v>1.0349834107378277E-2</v>
      </c>
      <c r="G287" s="4">
        <v>1.061660126931881E-2</v>
      </c>
      <c r="H287" s="4">
        <v>1.0361556115938491E-2</v>
      </c>
      <c r="J287" s="2">
        <v>43427</v>
      </c>
      <c r="K287" s="7">
        <f t="shared" si="31"/>
        <v>1.0934013187973655E-9</v>
      </c>
      <c r="L287" s="7">
        <f t="shared" si="31"/>
        <v>1.9811004791500897E-6</v>
      </c>
      <c r="M287" s="7">
        <f t="shared" si="31"/>
        <v>1.4899910312980299E-5</v>
      </c>
      <c r="N287" s="7">
        <f t="shared" si="31"/>
        <v>1.451719923152367E-5</v>
      </c>
      <c r="O287" s="7">
        <f t="shared" si="31"/>
        <v>1.6621206688327039E-5</v>
      </c>
      <c r="P287" s="7">
        <f t="shared" si="31"/>
        <v>1.460666172411577E-5</v>
      </c>
      <c r="Q287" s="7"/>
      <c r="R287" s="8">
        <v>41815</v>
      </c>
      <c r="S287" s="4">
        <f t="shared" si="34"/>
        <v>3.3066619403824236E-5</v>
      </c>
      <c r="T287" s="4">
        <f t="shared" si="34"/>
        <v>1.4075157118661552E-3</v>
      </c>
      <c r="U287" s="4">
        <f t="shared" si="34"/>
        <v>3.8600401957726163E-3</v>
      </c>
      <c r="V287" s="4">
        <f t="shared" si="32"/>
        <v>3.8101442533746239E-3</v>
      </c>
      <c r="W287" s="4">
        <f t="shared" si="32"/>
        <v>4.0769114153151572E-3</v>
      </c>
      <c r="X287" s="4">
        <f t="shared" si="32"/>
        <v>3.8218662619348377E-3</v>
      </c>
      <c r="Z287" s="8">
        <v>41815</v>
      </c>
      <c r="AA287" s="4">
        <f t="shared" si="35"/>
        <v>1.2869746622845568E-5</v>
      </c>
      <c r="AB287" s="4">
        <f t="shared" si="35"/>
        <v>1.7822369069678823E-2</v>
      </c>
      <c r="AC287" s="4">
        <f t="shared" si="35"/>
        <v>9.2722762217956944E-2</v>
      </c>
      <c r="AD287" s="4">
        <f t="shared" si="33"/>
        <v>9.0944969767157824E-2</v>
      </c>
      <c r="AE287" s="4">
        <f t="shared" si="33"/>
        <v>0.10051633219622014</v>
      </c>
      <c r="AF287" s="4">
        <f t="shared" si="33"/>
        <v>9.1362081469838818E-2</v>
      </c>
      <c r="AG287" s="4"/>
    </row>
    <row r="288" spans="1:33" ht="14.5" x14ac:dyDescent="0.35">
      <c r="A288" s="2">
        <v>43430</v>
      </c>
      <c r="B288" s="5">
        <v>6.5738570089514271E-3</v>
      </c>
      <c r="C288" s="5">
        <v>6.7241396754980087E-3</v>
      </c>
      <c r="D288" s="5">
        <v>7.4220853857696056E-3</v>
      </c>
      <c r="E288" s="4">
        <v>9.5066577806507922E-3</v>
      </c>
      <c r="F288" s="4">
        <v>9.9279272589481594E-3</v>
      </c>
      <c r="G288" s="4">
        <v>9.7607128965721355E-3</v>
      </c>
      <c r="H288" s="4">
        <v>9.6043058413893823E-3</v>
      </c>
      <c r="J288" s="2">
        <v>43430</v>
      </c>
      <c r="K288" s="7">
        <f t="shared" si="31"/>
        <v>2.2584879864351057E-8</v>
      </c>
      <c r="L288" s="7">
        <f t="shared" si="31"/>
        <v>7.1949137923960192E-7</v>
      </c>
      <c r="M288" s="7">
        <f t="shared" si="31"/>
        <v>8.6013203664803919E-6</v>
      </c>
      <c r="N288" s="7">
        <f t="shared" si="31"/>
        <v>1.1249787241913143E-5</v>
      </c>
      <c r="O288" s="7">
        <f t="shared" si="31"/>
        <v>1.0156050448462774E-5</v>
      </c>
      <c r="P288" s="7">
        <f t="shared" si="31"/>
        <v>9.1836201260245665E-6</v>
      </c>
      <c r="Q288" s="7"/>
      <c r="R288" s="8">
        <v>41816</v>
      </c>
      <c r="S288" s="4">
        <f t="shared" si="34"/>
        <v>1.5028266654658166E-4</v>
      </c>
      <c r="T288" s="4">
        <f t="shared" si="34"/>
        <v>8.4822837681817857E-4</v>
      </c>
      <c r="U288" s="4">
        <f t="shared" si="34"/>
        <v>2.9328007716993652E-3</v>
      </c>
      <c r="V288" s="4">
        <f t="shared" si="32"/>
        <v>3.3540702499967323E-3</v>
      </c>
      <c r="W288" s="4">
        <f t="shared" si="32"/>
        <v>3.1868558876207084E-3</v>
      </c>
      <c r="X288" s="4">
        <f t="shared" si="32"/>
        <v>3.0304488324379552E-3</v>
      </c>
      <c r="Z288" s="8">
        <v>41816</v>
      </c>
      <c r="AA288" s="4">
        <f t="shared" si="35"/>
        <v>2.535399025229701E-4</v>
      </c>
      <c r="AB288" s="4">
        <f t="shared" si="35"/>
        <v>7.0749696880052504E-3</v>
      </c>
      <c r="AC288" s="4">
        <f t="shared" si="35"/>
        <v>6.0391979882775892E-2</v>
      </c>
      <c r="AD288" s="4">
        <f t="shared" si="33"/>
        <v>7.4409052509661677E-2</v>
      </c>
      <c r="AE288" s="4">
        <f t="shared" si="33"/>
        <v>6.8766445105743035E-2</v>
      </c>
      <c r="AF288" s="4">
        <f t="shared" si="33"/>
        <v>6.3580568915027502E-2</v>
      </c>
      <c r="AG288" s="4"/>
    </row>
    <row r="289" spans="1:33" ht="14.5" x14ac:dyDescent="0.35">
      <c r="A289" s="2">
        <v>43431</v>
      </c>
      <c r="B289" s="5">
        <v>9.3478872398108544E-3</v>
      </c>
      <c r="C289" s="5">
        <v>8.2662617787718773E-3</v>
      </c>
      <c r="D289" s="5">
        <v>6.9364942610263816E-3</v>
      </c>
      <c r="E289" s="4">
        <v>9.1777538908874232E-3</v>
      </c>
      <c r="F289" s="4">
        <v>9.4941232502442491E-3</v>
      </c>
      <c r="G289" s="4">
        <v>9.4018382150517152E-3</v>
      </c>
      <c r="H289" s="4">
        <v>9.3132643883954876E-3</v>
      </c>
      <c r="J289" s="2">
        <v>43431</v>
      </c>
      <c r="K289" s="7">
        <f t="shared" si="31"/>
        <v>1.1699136379677796E-6</v>
      </c>
      <c r="L289" s="7">
        <f t="shared" si="31"/>
        <v>5.8148160981310525E-6</v>
      </c>
      <c r="M289" s="7">
        <f t="shared" si="31"/>
        <v>2.8945356415901991E-8</v>
      </c>
      <c r="N289" s="7">
        <f t="shared" si="31"/>
        <v>2.1384970747475927E-8</v>
      </c>
      <c r="O289" s="7">
        <f t="shared" si="31"/>
        <v>2.9107077294399766E-9</v>
      </c>
      <c r="P289" s="7">
        <f t="shared" si="31"/>
        <v>1.1987418401305672E-9</v>
      </c>
      <c r="Q289" s="7"/>
      <c r="R289" s="8">
        <v>41817</v>
      </c>
      <c r="S289" s="4">
        <f t="shared" si="34"/>
        <v>1.0816254610389771E-3</v>
      </c>
      <c r="T289" s="4">
        <f t="shared" si="34"/>
        <v>2.4113929787844728E-3</v>
      </c>
      <c r="U289" s="4">
        <f t="shared" si="34"/>
        <v>1.7013334892343121E-4</v>
      </c>
      <c r="V289" s="4">
        <f t="shared" si="32"/>
        <v>1.4623601043339471E-4</v>
      </c>
      <c r="W289" s="4">
        <f t="shared" si="32"/>
        <v>5.3950975240860816E-5</v>
      </c>
      <c r="X289" s="4">
        <f t="shared" si="32"/>
        <v>3.4622851415366807E-5</v>
      </c>
      <c r="Z289" s="8">
        <v>41817</v>
      </c>
      <c r="AA289" s="4">
        <f t="shared" si="35"/>
        <v>7.8802291924657819E-3</v>
      </c>
      <c r="AB289" s="4">
        <f t="shared" si="35"/>
        <v>4.9284717836490133E-2</v>
      </c>
      <c r="AC289" s="4">
        <f t="shared" si="35"/>
        <v>1.6972660170289089E-4</v>
      </c>
      <c r="AD289" s="4">
        <f t="shared" si="33"/>
        <v>1.1985533925318315E-4</v>
      </c>
      <c r="AE289" s="4">
        <f t="shared" si="33"/>
        <v>1.6527549356215587E-5</v>
      </c>
      <c r="AF289" s="4">
        <f t="shared" si="33"/>
        <v>6.8931402785743501E-6</v>
      </c>
      <c r="AG289" s="4"/>
    </row>
    <row r="290" spans="1:33" ht="14.5" x14ac:dyDescent="0.35">
      <c r="A290" s="2">
        <v>43432</v>
      </c>
      <c r="B290" s="5">
        <v>8.8846429349802997E-3</v>
      </c>
      <c r="C290" s="5">
        <v>6.4573325216770172E-3</v>
      </c>
      <c r="D290" s="5">
        <v>9.1271167621016502E-3</v>
      </c>
      <c r="E290" s="4">
        <v>9.4478716426661807E-3</v>
      </c>
      <c r="F290" s="4">
        <v>9.9149312005913457E-3</v>
      </c>
      <c r="G290" s="4">
        <v>9.6509628219536014E-3</v>
      </c>
      <c r="H290" s="4">
        <v>8.7674860235892622E-3</v>
      </c>
      <c r="J290" s="2">
        <v>43432</v>
      </c>
      <c r="K290" s="7">
        <f t="shared" si="31"/>
        <v>5.8918358425305521E-6</v>
      </c>
      <c r="L290" s="7">
        <f t="shared" si="31"/>
        <v>5.8793556838874605E-8</v>
      </c>
      <c r="M290" s="7">
        <f t="shared" si="31"/>
        <v>3.1722657716150765E-7</v>
      </c>
      <c r="N290" s="7">
        <f t="shared" si="31"/>
        <v>1.0614939102558174E-6</v>
      </c>
      <c r="O290" s="7">
        <f t="shared" si="31"/>
        <v>5.8724616917077407E-7</v>
      </c>
      <c r="P290" s="7">
        <f t="shared" si="31"/>
        <v>1.3725741886687412E-8</v>
      </c>
      <c r="Q290" s="7"/>
      <c r="R290" s="8">
        <v>41820</v>
      </c>
      <c r="S290" s="4">
        <f t="shared" si="34"/>
        <v>2.4273104133032825E-3</v>
      </c>
      <c r="T290" s="4">
        <f t="shared" si="34"/>
        <v>2.4247382712135057E-4</v>
      </c>
      <c r="U290" s="4">
        <f t="shared" si="34"/>
        <v>5.6322870768588107E-4</v>
      </c>
      <c r="V290" s="4">
        <f t="shared" si="32"/>
        <v>1.030288265611046E-3</v>
      </c>
      <c r="W290" s="4">
        <f t="shared" si="32"/>
        <v>7.6631988697330178E-4</v>
      </c>
      <c r="X290" s="4">
        <f t="shared" si="32"/>
        <v>1.171569113910375E-4</v>
      </c>
      <c r="Z290" s="8">
        <v>41820</v>
      </c>
      <c r="AA290" s="4">
        <f t="shared" si="35"/>
        <v>5.6791900249002936E-2</v>
      </c>
      <c r="AB290" s="4">
        <f t="shared" si="35"/>
        <v>3.5926157991417185E-4</v>
      </c>
      <c r="AC290" s="4">
        <f t="shared" si="35"/>
        <v>1.8508717680458808E-3</v>
      </c>
      <c r="AD290" s="4">
        <f t="shared" si="33"/>
        <v>5.8047493462243249E-3</v>
      </c>
      <c r="AE290" s="4">
        <f t="shared" si="33"/>
        <v>3.3299464407638979E-3</v>
      </c>
      <c r="AF290" s="4">
        <f t="shared" si="33"/>
        <v>8.8492844092735723E-5</v>
      </c>
      <c r="AG290" s="4"/>
    </row>
    <row r="291" spans="1:33" ht="14.5" x14ac:dyDescent="0.35">
      <c r="A291" s="2">
        <v>43433</v>
      </c>
      <c r="B291" s="5">
        <v>7.1827014113329578E-3</v>
      </c>
      <c r="C291" s="5">
        <v>8.6188819259405136E-3</v>
      </c>
      <c r="D291" s="5">
        <v>9.8765110597014427E-3</v>
      </c>
      <c r="E291" s="4">
        <v>8.5828351646999798E-3</v>
      </c>
      <c r="F291" s="4">
        <v>9.0571184902519027E-3</v>
      </c>
      <c r="G291" s="4">
        <v>8.7236245521501912E-3</v>
      </c>
      <c r="H291" s="4">
        <v>7.7950336774057893E-3</v>
      </c>
      <c r="J291" s="2">
        <v>43433</v>
      </c>
      <c r="K291" s="7">
        <f t="shared" si="31"/>
        <v>2.0626144705384238E-6</v>
      </c>
      <c r="L291" s="7">
        <f t="shared" si="31"/>
        <v>7.25661042164314E-6</v>
      </c>
      <c r="M291" s="7">
        <f t="shared" si="31"/>
        <v>1.9603745273176246E-6</v>
      </c>
      <c r="N291" s="7">
        <f t="shared" si="31"/>
        <v>3.5134393857430302E-6</v>
      </c>
      <c r="O291" s="7">
        <f t="shared" si="31"/>
        <v>2.374444125906047E-6</v>
      </c>
      <c r="P291" s="7">
        <f t="shared" si="31"/>
        <v>3.7495080407388887E-7</v>
      </c>
      <c r="Q291" s="7"/>
      <c r="R291" s="8">
        <v>41821</v>
      </c>
      <c r="S291" s="4">
        <f t="shared" si="34"/>
        <v>1.4361805146075558E-3</v>
      </c>
      <c r="T291" s="4">
        <f t="shared" si="34"/>
        <v>2.6938096483684849E-3</v>
      </c>
      <c r="U291" s="4">
        <f t="shared" si="34"/>
        <v>1.400133753367022E-3</v>
      </c>
      <c r="V291" s="4">
        <f t="shared" si="32"/>
        <v>1.8744170789189449E-3</v>
      </c>
      <c r="W291" s="4">
        <f t="shared" si="32"/>
        <v>1.5409231408172333E-3</v>
      </c>
      <c r="X291" s="4">
        <f t="shared" si="32"/>
        <v>6.1233226607283146E-4</v>
      </c>
      <c r="Z291" s="8">
        <v>41821</v>
      </c>
      <c r="AA291" s="4">
        <f t="shared" si="35"/>
        <v>1.5647934031525867E-2</v>
      </c>
      <c r="AB291" s="4">
        <f t="shared" si="35"/>
        <v>4.5734649601397726E-2</v>
      </c>
      <c r="AC291" s="4">
        <f t="shared" si="35"/>
        <v>1.49568972085381E-2</v>
      </c>
      <c r="AD291" s="4">
        <f t="shared" si="33"/>
        <v>2.492034474666216E-2</v>
      </c>
      <c r="AE291" s="4">
        <f t="shared" si="33"/>
        <v>1.7721309684638475E-2</v>
      </c>
      <c r="AF291" s="4">
        <f t="shared" si="33"/>
        <v>3.2571167186619121E-3</v>
      </c>
      <c r="AG291" s="4"/>
    </row>
    <row r="292" spans="1:33" ht="14.5" x14ac:dyDescent="0.35">
      <c r="A292" s="2">
        <v>43434</v>
      </c>
      <c r="B292" s="5">
        <v>6.2195090497973926E-3</v>
      </c>
      <c r="C292" s="5">
        <v>1.2250658124685289E-2</v>
      </c>
      <c r="D292" s="5">
        <v>1.399022713303566E-2</v>
      </c>
      <c r="E292" s="4">
        <v>8.0549108802462459E-3</v>
      </c>
      <c r="F292" s="4">
        <v>8.5412282329437803E-3</v>
      </c>
      <c r="G292" s="4">
        <v>8.2374358037113418E-3</v>
      </c>
      <c r="H292" s="4">
        <v>7.516550866083732E-3</v>
      </c>
      <c r="J292" s="2">
        <v>43434</v>
      </c>
      <c r="K292" s="7">
        <f t="shared" si="31"/>
        <v>3.6374759163521131E-5</v>
      </c>
      <c r="L292" s="7">
        <f t="shared" si="31"/>
        <v>6.0384059529166207E-5</v>
      </c>
      <c r="M292" s="7">
        <f t="shared" si="31"/>
        <v>3.3686998792150012E-6</v>
      </c>
      <c r="N292" s="7">
        <f t="shared" si="31"/>
        <v>5.3903799653899292E-6</v>
      </c>
      <c r="O292" s="7">
        <f t="shared" si="31"/>
        <v>4.0720283841616882E-6</v>
      </c>
      <c r="P292" s="7">
        <f t="shared" si="31"/>
        <v>1.6823174731953662E-6</v>
      </c>
      <c r="Q292" s="7"/>
      <c r="R292" s="8">
        <v>41822</v>
      </c>
      <c r="S292" s="4">
        <f t="shared" si="34"/>
        <v>6.0311490748878966E-3</v>
      </c>
      <c r="T292" s="4">
        <f t="shared" si="34"/>
        <v>7.7707180832382672E-3</v>
      </c>
      <c r="U292" s="4">
        <f t="shared" si="34"/>
        <v>1.8354018304488533E-3</v>
      </c>
      <c r="V292" s="4">
        <f t="shared" si="32"/>
        <v>2.3217191831463877E-3</v>
      </c>
      <c r="W292" s="4">
        <f t="shared" si="32"/>
        <v>2.0179267539139492E-3</v>
      </c>
      <c r="X292" s="4">
        <f t="shared" si="32"/>
        <v>1.2970418162863394E-3</v>
      </c>
      <c r="Z292" s="8">
        <v>41822</v>
      </c>
      <c r="AA292" s="4">
        <f t="shared" si="35"/>
        <v>0.18557643649759092</v>
      </c>
      <c r="AB292" s="4">
        <f t="shared" si="35"/>
        <v>0.25522902870171515</v>
      </c>
      <c r="AC292" s="4">
        <f t="shared" si="35"/>
        <v>3.0729758650899441E-2</v>
      </c>
      <c r="AD292" s="4">
        <f t="shared" si="33"/>
        <v>4.5388867135218725E-2</v>
      </c>
      <c r="AE292" s="4">
        <f t="shared" si="33"/>
        <v>3.6027878336703623E-2</v>
      </c>
      <c r="AF292" s="4">
        <f t="shared" si="33"/>
        <v>1.6858287903607216E-2</v>
      </c>
      <c r="AG292" s="4"/>
    </row>
    <row r="293" spans="1:33" ht="14.5" x14ac:dyDescent="0.35">
      <c r="A293" s="2">
        <v>43437</v>
      </c>
      <c r="B293" s="5">
        <v>1.225012964908336E-2</v>
      </c>
      <c r="C293" s="5">
        <v>1.2153364717960359E-2</v>
      </c>
      <c r="D293" s="5">
        <v>1.373179256916046E-2</v>
      </c>
      <c r="E293" s="4">
        <v>7.8203618844696308E-3</v>
      </c>
      <c r="F293" s="4">
        <v>8.3683951798637062E-3</v>
      </c>
      <c r="G293" s="4">
        <v>8.026983827673799E-3</v>
      </c>
      <c r="H293" s="4">
        <v>7.37406104647703E-3</v>
      </c>
      <c r="J293" s="2">
        <v>43437</v>
      </c>
      <c r="K293" s="7">
        <f t="shared" si="31"/>
        <v>9.3634518952390885E-9</v>
      </c>
      <c r="L293" s="7">
        <f t="shared" si="31"/>
        <v>2.1953250087313973E-6</v>
      </c>
      <c r="M293" s="7">
        <f t="shared" si="31"/>
        <v>1.9622842448410917E-5</v>
      </c>
      <c r="N293" s="7">
        <f t="shared" si="31"/>
        <v>1.5067862489527989E-5</v>
      </c>
      <c r="O293" s="7">
        <f t="shared" si="31"/>
        <v>1.7834960628889039E-5</v>
      </c>
      <c r="P293" s="7">
        <f t="shared" si="31"/>
        <v>2.3776045017323251E-5</v>
      </c>
      <c r="Q293" s="7"/>
      <c r="R293" s="8">
        <v>41823</v>
      </c>
      <c r="S293" s="4">
        <f t="shared" si="34"/>
        <v>9.6764931123000802E-5</v>
      </c>
      <c r="T293" s="4">
        <f t="shared" si="34"/>
        <v>1.4816629200770995E-3</v>
      </c>
      <c r="U293" s="4">
        <f t="shared" si="34"/>
        <v>4.4297677646137294E-3</v>
      </c>
      <c r="V293" s="4">
        <f t="shared" si="32"/>
        <v>3.881734469219654E-3</v>
      </c>
      <c r="W293" s="4">
        <f t="shared" si="32"/>
        <v>4.2231458214095612E-3</v>
      </c>
      <c r="X293" s="4">
        <f t="shared" si="32"/>
        <v>4.8760686026063302E-3</v>
      </c>
      <c r="Z293" s="8">
        <v>41823</v>
      </c>
      <c r="AA293" s="4">
        <f t="shared" si="35"/>
        <v>3.1529370937199985E-5</v>
      </c>
      <c r="AB293" s="4">
        <f t="shared" si="35"/>
        <v>6.277067099015099E-3</v>
      </c>
      <c r="AC293" s="4">
        <f t="shared" si="35"/>
        <v>0.1176345627680484</v>
      </c>
      <c r="AD293" s="4">
        <f t="shared" si="33"/>
        <v>8.2782107272630912E-2</v>
      </c>
      <c r="AE293" s="4">
        <f t="shared" si="33"/>
        <v>0.10339096470668085</v>
      </c>
      <c r="AF293" s="4">
        <f t="shared" si="33"/>
        <v>0.15367808929892313</v>
      </c>
      <c r="AG293" s="4"/>
    </row>
    <row r="294" spans="1:33" ht="14.5" x14ac:dyDescent="0.35">
      <c r="A294" s="2">
        <v>43438</v>
      </c>
      <c r="B294" s="5">
        <v>1.287688453265674E-2</v>
      </c>
      <c r="C294" s="5">
        <v>1.344443019479513E-2</v>
      </c>
      <c r="D294" s="5">
        <v>1.7409844323992729E-2</v>
      </c>
      <c r="E294" s="4">
        <v>9.153332795766321E-3</v>
      </c>
      <c r="F294" s="4">
        <v>9.5793214058434405E-3</v>
      </c>
      <c r="G294" s="4">
        <v>9.2966116969289778E-3</v>
      </c>
      <c r="H294" s="4">
        <v>8.3723961631330546E-3</v>
      </c>
      <c r="J294" s="2">
        <v>43438</v>
      </c>
      <c r="K294" s="7">
        <f t="shared" si="31"/>
        <v>3.2210807861210368E-7</v>
      </c>
      <c r="L294" s="7">
        <f t="shared" si="31"/>
        <v>2.0547724469868816E-5</v>
      </c>
      <c r="M294" s="7">
        <f t="shared" si="31"/>
        <v>1.3864837537299654E-5</v>
      </c>
      <c r="N294" s="7">
        <f t="shared" si="31"/>
        <v>1.0873922575318704E-5</v>
      </c>
      <c r="O294" s="7">
        <f t="shared" si="31"/>
        <v>1.281835357825011E-5</v>
      </c>
      <c r="P294" s="7">
        <f t="shared" si="31"/>
        <v>2.0290415471174148E-5</v>
      </c>
      <c r="Q294" s="7"/>
      <c r="R294" s="8">
        <v>41827</v>
      </c>
      <c r="S294" s="4">
        <f t="shared" si="34"/>
        <v>5.6754566213839015E-4</v>
      </c>
      <c r="T294" s="4">
        <f t="shared" si="34"/>
        <v>4.5329597913359894E-3</v>
      </c>
      <c r="U294" s="4">
        <f t="shared" si="34"/>
        <v>3.7235517368904188E-3</v>
      </c>
      <c r="V294" s="4">
        <f t="shared" si="32"/>
        <v>3.2975631268132993E-3</v>
      </c>
      <c r="W294" s="4">
        <f t="shared" si="32"/>
        <v>3.580272835727762E-3</v>
      </c>
      <c r="X294" s="4">
        <f t="shared" si="32"/>
        <v>4.5044883695236852E-3</v>
      </c>
      <c r="Z294" s="8">
        <v>41827</v>
      </c>
      <c r="AA294" s="4">
        <f t="shared" si="35"/>
        <v>9.1691616016253974E-4</v>
      </c>
      <c r="AB294" s="4">
        <f t="shared" si="35"/>
        <v>4.1234381221416427E-2</v>
      </c>
      <c r="AC294" s="4">
        <f t="shared" si="35"/>
        <v>6.5481618786128015E-2</v>
      </c>
      <c r="AD294" s="4">
        <f t="shared" si="33"/>
        <v>4.8410601615418436E-2</v>
      </c>
      <c r="AE294" s="4">
        <f t="shared" si="33"/>
        <v>5.9332077218227752E-2</v>
      </c>
      <c r="AF294" s="4">
        <f t="shared" si="33"/>
        <v>0.10752294626502112</v>
      </c>
      <c r="AG294" s="4"/>
    </row>
    <row r="295" spans="1:33" ht="14.5" x14ac:dyDescent="0.35">
      <c r="A295" s="2">
        <v>43440</v>
      </c>
      <c r="B295" s="5">
        <v>2.5351835160767749E-2</v>
      </c>
      <c r="C295" s="5">
        <v>1.315679773688316E-2</v>
      </c>
      <c r="D295" s="5">
        <v>1.594552397727966E-2</v>
      </c>
      <c r="E295" s="4">
        <v>9.634598832534931E-3</v>
      </c>
      <c r="F295" s="4">
        <v>9.9939304271635544E-3</v>
      </c>
      <c r="G295" s="4">
        <v>9.7788189204709372E-3</v>
      </c>
      <c r="H295" s="4">
        <v>8.8271720668267294E-3</v>
      </c>
      <c r="J295" s="2">
        <v>43440</v>
      </c>
      <c r="K295" s="7">
        <f t="shared" si="31"/>
        <v>1.4871893776994568E-4</v>
      </c>
      <c r="L295" s="7">
        <f t="shared" si="31"/>
        <v>8.8478690080613111E-5</v>
      </c>
      <c r="M295" s="7">
        <f t="shared" si="31"/>
        <v>2.4703151779752143E-4</v>
      </c>
      <c r="N295" s="7">
        <f t="shared" si="31"/>
        <v>2.3586523780646214E-4</v>
      </c>
      <c r="O295" s="7">
        <f t="shared" si="31"/>
        <v>2.4251883482054827E-4</v>
      </c>
      <c r="P295" s="7">
        <f t="shared" si="31"/>
        <v>2.7306449036825642E-4</v>
      </c>
      <c r="Q295" s="7"/>
      <c r="R295" s="8">
        <v>41828</v>
      </c>
      <c r="S295" s="4">
        <f t="shared" si="34"/>
        <v>1.2195037423884589E-2</v>
      </c>
      <c r="T295" s="4">
        <f t="shared" si="34"/>
        <v>9.4063111834880898E-3</v>
      </c>
      <c r="U295" s="4">
        <f t="shared" si="34"/>
        <v>1.5717236328232818E-2</v>
      </c>
      <c r="V295" s="4">
        <f t="shared" si="32"/>
        <v>1.5357904733604195E-2</v>
      </c>
      <c r="W295" s="4">
        <f t="shared" si="32"/>
        <v>1.5573016240296812E-2</v>
      </c>
      <c r="X295" s="4">
        <f t="shared" si="32"/>
        <v>1.652466309394102E-2</v>
      </c>
      <c r="Z295" s="8">
        <v>41828</v>
      </c>
      <c r="AA295" s="4">
        <f t="shared" si="35"/>
        <v>0.27098756460592899</v>
      </c>
      <c r="AB295" s="4">
        <f t="shared" si="35"/>
        <v>0.12622996289558142</v>
      </c>
      <c r="AC295" s="4">
        <f t="shared" si="35"/>
        <v>0.66384226507217514</v>
      </c>
      <c r="AD295" s="4">
        <f t="shared" si="33"/>
        <v>0.60585002978943203</v>
      </c>
      <c r="AE295" s="4">
        <f t="shared" si="33"/>
        <v>0.63989286149572111</v>
      </c>
      <c r="AF295" s="4">
        <f t="shared" si="33"/>
        <v>0.81700589447713878</v>
      </c>
      <c r="AG295" s="4"/>
    </row>
    <row r="296" spans="1:33" ht="14.5" x14ac:dyDescent="0.35">
      <c r="A296" s="2">
        <v>43441</v>
      </c>
      <c r="B296" s="5">
        <v>1.8312147625399591E-2</v>
      </c>
      <c r="C296" s="5">
        <v>1.114185061305761E-2</v>
      </c>
      <c r="D296" s="5">
        <v>1.289646700024605E-2</v>
      </c>
      <c r="E296" s="4">
        <v>1.2930693208016531E-2</v>
      </c>
      <c r="F296" s="4">
        <v>1.3239820653514638E-2</v>
      </c>
      <c r="G296" s="4">
        <v>1.299855765270687E-2</v>
      </c>
      <c r="H296" s="4">
        <v>1.351230162814266E-2</v>
      </c>
      <c r="J296" s="2">
        <v>43441</v>
      </c>
      <c r="K296" s="7">
        <f t="shared" si="31"/>
        <v>5.1413159245200336E-5</v>
      </c>
      <c r="L296" s="7">
        <f t="shared" si="31"/>
        <v>2.9329596633663447E-5</v>
      </c>
      <c r="M296" s="7">
        <f t="shared" si="31"/>
        <v>2.8960051646371645E-5</v>
      </c>
      <c r="N296" s="7">
        <f t="shared" si="31"/>
        <v>2.5728500909711575E-5</v>
      </c>
      <c r="O296" s="7">
        <f t="shared" si="31"/>
        <v>2.8234238397900624E-5</v>
      </c>
      <c r="P296" s="7">
        <f t="shared" si="31"/>
        <v>2.3038521597383376E-5</v>
      </c>
      <c r="Q296" s="7"/>
      <c r="R296" s="8">
        <v>41829</v>
      </c>
      <c r="S296" s="4">
        <f t="shared" si="34"/>
        <v>7.1702970123419807E-3</v>
      </c>
      <c r="T296" s="4">
        <f t="shared" si="34"/>
        <v>5.4156806251535409E-3</v>
      </c>
      <c r="U296" s="4">
        <f t="shared" si="34"/>
        <v>5.3814544173830595E-3</v>
      </c>
      <c r="V296" s="4">
        <f t="shared" si="32"/>
        <v>5.072326971884953E-3</v>
      </c>
      <c r="W296" s="4">
        <f t="shared" si="32"/>
        <v>5.3135899726927203E-3</v>
      </c>
      <c r="X296" s="4">
        <f t="shared" si="32"/>
        <v>4.7998459972569303E-3</v>
      </c>
      <c r="Z296" s="8">
        <v>41829</v>
      </c>
      <c r="AA296" s="4">
        <f t="shared" si="35"/>
        <v>0.14669002435948864</v>
      </c>
      <c r="AB296" s="4">
        <f t="shared" si="35"/>
        <v>6.9323967269507403E-2</v>
      </c>
      <c r="AC296" s="4">
        <f t="shared" si="35"/>
        <v>6.8215951408594933E-2</v>
      </c>
      <c r="AD296" s="4">
        <f t="shared" si="33"/>
        <v>5.8775816629461852E-2</v>
      </c>
      <c r="AE296" s="4">
        <f t="shared" si="33"/>
        <v>6.6056801822035549E-2</v>
      </c>
      <c r="AF296" s="4">
        <f t="shared" si="33"/>
        <v>5.1256317742356838E-2</v>
      </c>
      <c r="AG296" s="4"/>
    </row>
    <row r="297" spans="1:33" ht="14.5" x14ac:dyDescent="0.35">
      <c r="A297" s="2">
        <v>43444</v>
      </c>
      <c r="B297" s="5">
        <v>1.9978016730319299E-2</v>
      </c>
      <c r="C297" s="5">
        <v>1.083105150610209E-2</v>
      </c>
      <c r="D297" s="5">
        <v>1.341777946799994E-2</v>
      </c>
      <c r="E297" s="4">
        <v>1.2942309947190585E-2</v>
      </c>
      <c r="F297" s="4">
        <v>1.3250450926714541E-2</v>
      </c>
      <c r="G297" s="4">
        <v>1.319518952813525E-2</v>
      </c>
      <c r="H297" s="4">
        <v>1.30477165547335E-2</v>
      </c>
      <c r="J297" s="2">
        <v>43444</v>
      </c>
      <c r="K297" s="7">
        <f t="shared" si="31"/>
        <v>8.3666972813038981E-5</v>
      </c>
      <c r="L297" s="7">
        <f t="shared" si="31"/>
        <v>4.3036712937923398E-5</v>
      </c>
      <c r="M297" s="7">
        <f t="shared" si="31"/>
        <v>4.9501169938163394E-5</v>
      </c>
      <c r="N297" s="7">
        <f t="shared" si="31"/>
        <v>4.5260141641832144E-5</v>
      </c>
      <c r="O297" s="7">
        <f t="shared" si="31"/>
        <v>4.600674485468789E-5</v>
      </c>
      <c r="P297" s="7">
        <f t="shared" si="31"/>
        <v>4.8029060523724565E-5</v>
      </c>
      <c r="Q297" s="7"/>
      <c r="R297" s="8">
        <v>41830</v>
      </c>
      <c r="S297" s="4">
        <f t="shared" si="34"/>
        <v>9.146965224217209E-3</v>
      </c>
      <c r="T297" s="4">
        <f t="shared" si="34"/>
        <v>6.560237262319359E-3</v>
      </c>
      <c r="U297" s="4">
        <f t="shared" si="34"/>
        <v>7.0357067831287139E-3</v>
      </c>
      <c r="V297" s="4">
        <f t="shared" si="32"/>
        <v>6.7275658036047587E-3</v>
      </c>
      <c r="W297" s="4">
        <f t="shared" si="32"/>
        <v>6.782827202184049E-3</v>
      </c>
      <c r="X297" s="4">
        <f t="shared" si="32"/>
        <v>6.9303001755857997E-3</v>
      </c>
      <c r="Z297" s="8">
        <v>41830</v>
      </c>
      <c r="AA297" s="4">
        <f t="shared" si="35"/>
        <v>0.23229777417022679</v>
      </c>
      <c r="AB297" s="4">
        <f t="shared" si="35"/>
        <v>9.0869379486331558E-2</v>
      </c>
      <c r="AC297" s="4">
        <f t="shared" si="35"/>
        <v>0.10948991715837164</v>
      </c>
      <c r="AD297" s="4">
        <f t="shared" si="33"/>
        <v>9.7122614926254514E-2</v>
      </c>
      <c r="AE297" s="4">
        <f t="shared" si="33"/>
        <v>9.9257704220433896E-2</v>
      </c>
      <c r="AF297" s="4">
        <f t="shared" si="33"/>
        <v>0.1051310599033175</v>
      </c>
      <c r="AG297" s="4"/>
    </row>
    <row r="298" spans="1:33" ht="14.5" x14ac:dyDescent="0.35">
      <c r="A298" s="2">
        <v>43445</v>
      </c>
      <c r="B298" s="5">
        <v>1.8011885618560479E-2</v>
      </c>
      <c r="C298" s="5">
        <v>1.3569113798439499E-2</v>
      </c>
      <c r="D298" s="5">
        <v>1.342857256531715E-2</v>
      </c>
      <c r="E298" s="4">
        <v>1.4493536984904028E-2</v>
      </c>
      <c r="F298" s="4">
        <v>1.4717669165155864E-2</v>
      </c>
      <c r="G298" s="4">
        <v>1.479792604224444E-2</v>
      </c>
      <c r="H298" s="4">
        <v>1.4417086249900251E-2</v>
      </c>
      <c r="J298" s="2">
        <v>43445</v>
      </c>
      <c r="K298" s="7">
        <f t="shared" si="31"/>
        <v>1.9738221445661084E-5</v>
      </c>
      <c r="L298" s="7">
        <f t="shared" si="31"/>
        <v>2.1006758544030684E-5</v>
      </c>
      <c r="M298" s="7">
        <f t="shared" si="31"/>
        <v>1.2378777107952218E-5</v>
      </c>
      <c r="N298" s="7">
        <f t="shared" si="31"/>
        <v>1.0851862041881681E-5</v>
      </c>
      <c r="O298" s="7">
        <f t="shared" si="31"/>
        <v>1.0329536158193572E-5</v>
      </c>
      <c r="P298" s="7">
        <f t="shared" si="31"/>
        <v>1.2922582500919975E-5</v>
      </c>
      <c r="Q298" s="7"/>
      <c r="R298" s="8">
        <v>41831</v>
      </c>
      <c r="S298" s="4">
        <f t="shared" si="34"/>
        <v>4.4427718201209797E-3</v>
      </c>
      <c r="T298" s="4">
        <f t="shared" si="34"/>
        <v>4.5833130532433285E-3</v>
      </c>
      <c r="U298" s="4">
        <f t="shared" si="34"/>
        <v>3.5183486336564512E-3</v>
      </c>
      <c r="V298" s="4">
        <f t="shared" si="32"/>
        <v>3.2942164534046151E-3</v>
      </c>
      <c r="W298" s="4">
        <f t="shared" si="32"/>
        <v>3.2139595763160389E-3</v>
      </c>
      <c r="X298" s="4">
        <f t="shared" si="32"/>
        <v>3.5947993686602283E-3</v>
      </c>
      <c r="Z298" s="8">
        <v>41831</v>
      </c>
      <c r="AA298" s="4">
        <f t="shared" si="35"/>
        <v>4.418229290098652E-2</v>
      </c>
      <c r="AB298" s="4">
        <f t="shared" si="35"/>
        <v>4.7663383363441669E-2</v>
      </c>
      <c r="AC298" s="4">
        <f t="shared" si="35"/>
        <v>2.542390720501575E-2</v>
      </c>
      <c r="AD298" s="4">
        <f t="shared" si="33"/>
        <v>2.1844224387198796E-2</v>
      </c>
      <c r="AE298" s="4">
        <f t="shared" si="33"/>
        <v>2.0645052685041465E-2</v>
      </c>
      <c r="AF298" s="4">
        <f t="shared" si="33"/>
        <v>2.6725184534165836E-2</v>
      </c>
      <c r="AG298" s="4"/>
    </row>
    <row r="299" spans="1:33" ht="14.5" x14ac:dyDescent="0.35">
      <c r="A299" s="2">
        <v>43446</v>
      </c>
      <c r="B299" s="5">
        <v>1.293362249861504E-2</v>
      </c>
      <c r="C299" s="5">
        <v>1.312974933534861E-2</v>
      </c>
      <c r="D299" s="5">
        <v>1.213067676872015E-2</v>
      </c>
      <c r="E299" s="4">
        <v>1.4776214511106708E-2</v>
      </c>
      <c r="F299" s="4">
        <v>1.4954254422531866E-2</v>
      </c>
      <c r="G299" s="4">
        <v>1.5138071648241229E-2</v>
      </c>
      <c r="H299" s="4">
        <v>1.4519963163269251E-2</v>
      </c>
      <c r="J299" s="2">
        <v>43446</v>
      </c>
      <c r="K299" s="7">
        <f t="shared" si="31"/>
        <v>3.8465736087116098E-8</v>
      </c>
      <c r="L299" s="7">
        <f t="shared" si="31"/>
        <v>6.4472184515643829E-7</v>
      </c>
      <c r="M299" s="7">
        <f t="shared" si="31"/>
        <v>3.3951453244980952E-6</v>
      </c>
      <c r="N299" s="7">
        <f t="shared" si="31"/>
        <v>4.0829533719518101E-6</v>
      </c>
      <c r="O299" s="7">
        <f t="shared" si="31"/>
        <v>4.859596053287627E-6</v>
      </c>
      <c r="P299" s="7">
        <f t="shared" si="31"/>
        <v>2.516476704335562E-6</v>
      </c>
      <c r="Q299" s="7"/>
      <c r="R299" s="8">
        <v>41834</v>
      </c>
      <c r="S299" s="4">
        <f t="shared" si="34"/>
        <v>1.9612683673356918E-4</v>
      </c>
      <c r="T299" s="4">
        <f t="shared" si="34"/>
        <v>8.0294572989489041E-4</v>
      </c>
      <c r="U299" s="4">
        <f t="shared" si="34"/>
        <v>1.842592012491668E-3</v>
      </c>
      <c r="V299" s="4">
        <f t="shared" si="32"/>
        <v>2.0206319239168252E-3</v>
      </c>
      <c r="W299" s="4">
        <f t="shared" si="32"/>
        <v>2.2044491496261889E-3</v>
      </c>
      <c r="X299" s="4">
        <f t="shared" si="32"/>
        <v>1.5863406646542105E-3</v>
      </c>
      <c r="Z299" s="8">
        <v>41834</v>
      </c>
      <c r="AA299" s="4">
        <f t="shared" si="35"/>
        <v>1.1268943927622566E-4</v>
      </c>
      <c r="AB299" s="4">
        <f t="shared" si="35"/>
        <v>2.0985368248842562E-3</v>
      </c>
      <c r="AC299" s="4">
        <f t="shared" si="35"/>
        <v>8.488575567678236E-3</v>
      </c>
      <c r="AD299" s="4">
        <f t="shared" si="33"/>
        <v>1.0044646504563381E-2</v>
      </c>
      <c r="AE299" s="4">
        <f t="shared" si="33"/>
        <v>1.1759705190738989E-2</v>
      </c>
      <c r="AF299" s="4">
        <f t="shared" si="33"/>
        <v>6.4417675167223187E-3</v>
      </c>
      <c r="AG299" s="4"/>
    </row>
    <row r="300" spans="1:33" ht="14.5" x14ac:dyDescent="0.35">
      <c r="A300" s="2">
        <v>43447</v>
      </c>
      <c r="B300" s="5">
        <v>7.4445335885311758E-3</v>
      </c>
      <c r="C300" s="5">
        <v>1.5598989091813561E-2</v>
      </c>
      <c r="D300" s="5">
        <v>1.3146748766303061E-2</v>
      </c>
      <c r="E300" s="4">
        <v>1.4162709209195067E-2</v>
      </c>
      <c r="F300" s="4">
        <v>1.4251059572405697E-2</v>
      </c>
      <c r="G300" s="4">
        <v>1.457505124711083E-2</v>
      </c>
      <c r="H300" s="4">
        <v>1.3710737059131371E-2</v>
      </c>
      <c r="J300" s="2">
        <v>43447</v>
      </c>
      <c r="K300" s="7">
        <f t="shared" si="31"/>
        <v>6.6495144555012389E-5</v>
      </c>
      <c r="L300" s="7">
        <f t="shared" si="31"/>
        <v>3.2515257933612046E-5</v>
      </c>
      <c r="M300" s="7">
        <f t="shared" si="31"/>
        <v>4.5133883670082654E-5</v>
      </c>
      <c r="N300" s="7">
        <f t="shared" si="31"/>
        <v>4.6328795969159027E-5</v>
      </c>
      <c r="O300" s="7">
        <f t="shared" si="31"/>
        <v>5.0844282079316282E-5</v>
      </c>
      <c r="P300" s="7">
        <f t="shared" si="31"/>
        <v>3.9265305934961925E-5</v>
      </c>
      <c r="Q300" s="7"/>
      <c r="R300" s="8">
        <v>41835</v>
      </c>
      <c r="S300" s="4">
        <f t="shared" si="34"/>
        <v>8.1544555032823859E-3</v>
      </c>
      <c r="T300" s="4">
        <f t="shared" si="34"/>
        <v>5.7022151777718849E-3</v>
      </c>
      <c r="U300" s="4">
        <f t="shared" si="34"/>
        <v>6.7181756206638908E-3</v>
      </c>
      <c r="V300" s="4">
        <f t="shared" si="32"/>
        <v>6.8065259838745217E-3</v>
      </c>
      <c r="W300" s="4">
        <f t="shared" si="32"/>
        <v>7.1305176585796546E-3</v>
      </c>
      <c r="X300" s="4">
        <f t="shared" si="32"/>
        <v>6.2662034706001948E-3</v>
      </c>
      <c r="Z300" s="8">
        <v>41835</v>
      </c>
      <c r="AA300" s="4">
        <f t="shared" si="35"/>
        <v>0.21697071167312076</v>
      </c>
      <c r="AB300" s="4">
        <f t="shared" si="35"/>
        <v>0.13495870101234608</v>
      </c>
      <c r="AC300" s="4">
        <f t="shared" si="35"/>
        <v>0.16877570876939441</v>
      </c>
      <c r="AD300" s="4">
        <f t="shared" si="33"/>
        <v>0.17173581066320498</v>
      </c>
      <c r="AE300" s="4">
        <f t="shared" si="33"/>
        <v>0.18260361001041736</v>
      </c>
      <c r="AF300" s="4">
        <f t="shared" si="33"/>
        <v>0.15367030750577149</v>
      </c>
      <c r="AG300" s="4"/>
    </row>
    <row r="301" spans="1:33" ht="14.5" x14ac:dyDescent="0.35">
      <c r="A301" s="2">
        <v>43448</v>
      </c>
      <c r="B301" s="5">
        <v>1.143207604449005E-2</v>
      </c>
      <c r="C301" s="5">
        <v>1.70673280954361E-2</v>
      </c>
      <c r="D301" s="5">
        <v>1.710712909698486E-2</v>
      </c>
      <c r="E301" s="4">
        <v>1.2031552480651603E-2</v>
      </c>
      <c r="F301" s="4">
        <v>1.2150569099193353E-2</v>
      </c>
      <c r="G301" s="4">
        <v>1.2395229225534401E-2</v>
      </c>
      <c r="H301" s="4">
        <v>1.170028640837433E-2</v>
      </c>
      <c r="J301" s="2">
        <v>43448</v>
      </c>
      <c r="K301" s="7">
        <f t="shared" si="31"/>
        <v>3.1756065677691657E-5</v>
      </c>
      <c r="L301" s="7">
        <f t="shared" si="31"/>
        <v>3.2206227148630657E-5</v>
      </c>
      <c r="M301" s="7">
        <f t="shared" si="31"/>
        <v>3.5937199751295639E-7</v>
      </c>
      <c r="N301" s="7">
        <f t="shared" si="31"/>
        <v>5.1623226965688388E-7</v>
      </c>
      <c r="O301" s="7">
        <f t="shared" si="31"/>
        <v>9.2766405015585233E-7</v>
      </c>
      <c r="P301" s="7">
        <f t="shared" si="31"/>
        <v>7.1936799294937881E-8</v>
      </c>
      <c r="Q301" s="7"/>
      <c r="R301" s="8">
        <v>41836</v>
      </c>
      <c r="S301" s="4">
        <f t="shared" si="34"/>
        <v>5.6352520509460498E-3</v>
      </c>
      <c r="T301" s="4">
        <f t="shared" si="34"/>
        <v>5.6750530524948099E-3</v>
      </c>
      <c r="U301" s="4">
        <f t="shared" si="34"/>
        <v>5.9947643616155288E-4</v>
      </c>
      <c r="V301" s="4">
        <f t="shared" si="32"/>
        <v>7.1849305470330325E-4</v>
      </c>
      <c r="W301" s="4">
        <f t="shared" si="32"/>
        <v>9.6315318104435096E-4</v>
      </c>
      <c r="X301" s="4">
        <f t="shared" si="32"/>
        <v>2.6821036388427998E-4</v>
      </c>
      <c r="Z301" s="8">
        <v>41836</v>
      </c>
      <c r="AA301" s="4">
        <f t="shared" si="35"/>
        <v>7.0565152089753447E-2</v>
      </c>
      <c r="AB301" s="4">
        <f t="shared" si="35"/>
        <v>7.1336045740885812E-2</v>
      </c>
      <c r="AC301" s="4">
        <f t="shared" si="35"/>
        <v>1.2841197142536842E-3</v>
      </c>
      <c r="AD301" s="4">
        <f t="shared" si="33"/>
        <v>1.8204545182278764E-3</v>
      </c>
      <c r="AE301" s="4">
        <f t="shared" si="33"/>
        <v>3.185026917907674E-3</v>
      </c>
      <c r="AF301" s="4">
        <f t="shared" si="33"/>
        <v>2.6682677435441171E-4</v>
      </c>
      <c r="AG301" s="4"/>
    </row>
    <row r="302" spans="1:33" ht="14.5" x14ac:dyDescent="0.35">
      <c r="A302" s="2">
        <v>43451</v>
      </c>
      <c r="B302" s="5">
        <v>1.572935324020585E-2</v>
      </c>
      <c r="C302" s="5">
        <v>1.650356687605381E-2</v>
      </c>
      <c r="D302" s="5">
        <v>1.8454805016517639E-2</v>
      </c>
      <c r="E302" s="4">
        <v>1.2126467275467758E-2</v>
      </c>
      <c r="F302" s="4">
        <v>1.2124982220483386E-2</v>
      </c>
      <c r="G302" s="4">
        <v>1.234535344895743E-2</v>
      </c>
      <c r="H302" s="4">
        <v>1.208125055952352E-2</v>
      </c>
      <c r="J302" s="2">
        <v>43451</v>
      </c>
      <c r="K302" s="7">
        <f t="shared" si="31"/>
        <v>5.9940675393291824E-7</v>
      </c>
      <c r="L302" s="7">
        <f t="shared" si="31"/>
        <v>7.428087385001088E-6</v>
      </c>
      <c r="M302" s="7">
        <f t="shared" si="31"/>
        <v>1.2980787274906729E-5</v>
      </c>
      <c r="N302" s="7">
        <f t="shared" si="31"/>
        <v>1.2991490447815152E-5</v>
      </c>
      <c r="O302" s="7">
        <f t="shared" si="31"/>
        <v>1.1451454587169347E-5</v>
      </c>
      <c r="P302" s="7">
        <f t="shared" si="31"/>
        <v>1.3308653168801605E-5</v>
      </c>
      <c r="Q302" s="7"/>
      <c r="R302" s="8">
        <v>41837</v>
      </c>
      <c r="S302" s="4">
        <f t="shared" si="34"/>
        <v>7.7421363584796038E-4</v>
      </c>
      <c r="T302" s="4">
        <f t="shared" si="34"/>
        <v>2.7254517763117894E-3</v>
      </c>
      <c r="U302" s="4">
        <f t="shared" si="34"/>
        <v>3.6028859647380916E-3</v>
      </c>
      <c r="V302" s="4">
        <f t="shared" si="32"/>
        <v>3.6043710197224636E-3</v>
      </c>
      <c r="W302" s="4">
        <f t="shared" si="32"/>
        <v>3.3839997912484196E-3</v>
      </c>
      <c r="X302" s="4">
        <f t="shared" si="32"/>
        <v>3.6481026806823302E-3</v>
      </c>
      <c r="Z302" s="8">
        <v>41837</v>
      </c>
      <c r="AA302" s="4">
        <f t="shared" si="35"/>
        <v>1.1360345613964373E-3</v>
      </c>
      <c r="AB302" s="4">
        <f t="shared" si="35"/>
        <v>1.2113669311933251E-2</v>
      </c>
      <c r="AC302" s="4">
        <f t="shared" si="35"/>
        <v>3.6971122307328574E-2</v>
      </c>
      <c r="AD302" s="4">
        <f t="shared" si="33"/>
        <v>3.7007519437331382E-2</v>
      </c>
      <c r="AE302" s="4">
        <f t="shared" si="33"/>
        <v>3.1862365005453031E-2</v>
      </c>
      <c r="AF302" s="4">
        <f t="shared" si="33"/>
        <v>3.8090105150775155E-2</v>
      </c>
      <c r="AG302" s="4"/>
    </row>
    <row r="303" spans="1:33" ht="14.5" x14ac:dyDescent="0.35">
      <c r="A303" s="2">
        <v>43452</v>
      </c>
      <c r="B303" s="5">
        <v>1.3406208895735411E-2</v>
      </c>
      <c r="C303" s="5">
        <v>1.3625918887555599E-2</v>
      </c>
      <c r="D303" s="5">
        <v>1.5333482995629311E-2</v>
      </c>
      <c r="E303" s="4">
        <v>1.2571000192598155E-2</v>
      </c>
      <c r="F303" s="4">
        <v>1.2605723918163626E-2</v>
      </c>
      <c r="G303" s="4">
        <v>1.269035598114949E-2</v>
      </c>
      <c r="H303" s="4">
        <v>1.277841056713668E-2</v>
      </c>
      <c r="J303" s="2">
        <v>43452</v>
      </c>
      <c r="K303" s="7">
        <f t="shared" si="31"/>
        <v>4.8272480505627389E-8</v>
      </c>
      <c r="L303" s="7">
        <f t="shared" si="31"/>
        <v>3.7143854561218429E-6</v>
      </c>
      <c r="M303" s="7">
        <f t="shared" si="31"/>
        <v>6.9757357779621613E-7</v>
      </c>
      <c r="N303" s="7">
        <f t="shared" si="31"/>
        <v>6.4077619931810039E-7</v>
      </c>
      <c r="O303" s="7">
        <f t="shared" si="31"/>
        <v>5.1244539532115697E-7</v>
      </c>
      <c r="P303" s="7">
        <f t="shared" si="31"/>
        <v>3.9413074139135949E-7</v>
      </c>
      <c r="Q303" s="7"/>
      <c r="R303" s="8">
        <v>41838</v>
      </c>
      <c r="S303" s="4">
        <f t="shared" si="34"/>
        <v>2.197099918201887E-4</v>
      </c>
      <c r="T303" s="4">
        <f t="shared" si="34"/>
        <v>1.9272740998939001E-3</v>
      </c>
      <c r="U303" s="4">
        <f t="shared" si="34"/>
        <v>8.352087031372555E-4</v>
      </c>
      <c r="V303" s="4">
        <f t="shared" si="32"/>
        <v>8.0048497757178455E-4</v>
      </c>
      <c r="W303" s="4">
        <f t="shared" si="32"/>
        <v>7.1585291458592035E-4</v>
      </c>
      <c r="X303" s="4">
        <f t="shared" si="32"/>
        <v>6.2779832859873042E-4</v>
      </c>
      <c r="Z303" s="8">
        <v>41838</v>
      </c>
      <c r="AA303" s="4">
        <f t="shared" si="35"/>
        <v>1.3141295713525736E-4</v>
      </c>
      <c r="AB303" s="4">
        <f t="shared" si="35"/>
        <v>8.6303559764933091E-3</v>
      </c>
      <c r="AC303" s="4">
        <f t="shared" si="35"/>
        <v>2.1139590726204638E-3</v>
      </c>
      <c r="AD303" s="4">
        <f t="shared" si="33"/>
        <v>1.9347462219703182E-3</v>
      </c>
      <c r="AE303" s="4">
        <f t="shared" si="33"/>
        <v>1.5335901364181836E-3</v>
      </c>
      <c r="AF303" s="4">
        <f t="shared" si="33"/>
        <v>1.1687324545486266E-3</v>
      </c>
      <c r="AG303" s="4"/>
    </row>
    <row r="304" spans="1:33" ht="14.5" x14ac:dyDescent="0.35">
      <c r="A304" s="2">
        <v>43453</v>
      </c>
      <c r="B304" s="5">
        <v>2.3963655431464091E-2</v>
      </c>
      <c r="C304" s="5">
        <v>1.543331332504749E-2</v>
      </c>
      <c r="D304" s="5">
        <v>2.06940658390522E-2</v>
      </c>
      <c r="E304" s="4">
        <v>1.1877987800954365E-2</v>
      </c>
      <c r="F304" s="4">
        <v>1.1945221638582054E-2</v>
      </c>
      <c r="G304" s="4">
        <v>1.200577780136596E-2</v>
      </c>
      <c r="H304" s="4">
        <v>1.208023826017004E-2</v>
      </c>
      <c r="J304" s="2">
        <v>43453</v>
      </c>
      <c r="K304" s="7">
        <f t="shared" si="31"/>
        <v>7.2766736452504016E-5</v>
      </c>
      <c r="L304" s="7">
        <f t="shared" si="31"/>
        <v>1.069021610280815E-5</v>
      </c>
      <c r="M304" s="7">
        <f t="shared" si="31"/>
        <v>1.4606336207515056E-4</v>
      </c>
      <c r="N304" s="7">
        <f t="shared" si="31"/>
        <v>1.444427508338889E-4</v>
      </c>
      <c r="O304" s="7">
        <f t="shared" si="31"/>
        <v>1.4299083741640129E-4</v>
      </c>
      <c r="P304" s="7">
        <f t="shared" si="31"/>
        <v>1.4121560366700628E-4</v>
      </c>
      <c r="Q304" s="7"/>
      <c r="R304" s="8">
        <v>41841</v>
      </c>
      <c r="S304" s="4">
        <f t="shared" si="34"/>
        <v>8.530342106416601E-3</v>
      </c>
      <c r="T304" s="4">
        <f t="shared" si="34"/>
        <v>3.2695895924118902E-3</v>
      </c>
      <c r="U304" s="4">
        <f t="shared" si="34"/>
        <v>1.2085667630509726E-2</v>
      </c>
      <c r="V304" s="4">
        <f t="shared" si="32"/>
        <v>1.2018433792882036E-2</v>
      </c>
      <c r="W304" s="4">
        <f t="shared" si="32"/>
        <v>1.195787763009813E-2</v>
      </c>
      <c r="X304" s="4">
        <f t="shared" si="32"/>
        <v>1.188341717129405E-2</v>
      </c>
      <c r="Z304" s="8">
        <v>41841</v>
      </c>
      <c r="AA304" s="4">
        <f t="shared" si="35"/>
        <v>0.11271271776969694</v>
      </c>
      <c r="AB304" s="4">
        <f t="shared" si="35"/>
        <v>1.1305140794745316E-2</v>
      </c>
      <c r="AC304" s="4">
        <f t="shared" si="35"/>
        <v>0.31563302563122875</v>
      </c>
      <c r="AD304" s="4">
        <f t="shared" si="33"/>
        <v>0.30992200086751165</v>
      </c>
      <c r="AE304" s="4">
        <f t="shared" si="33"/>
        <v>0.30485993189549276</v>
      </c>
      <c r="AF304" s="4">
        <f t="shared" si="33"/>
        <v>0.29873977516345596</v>
      </c>
      <c r="AG304" s="4"/>
    </row>
    <row r="305" spans="1:33" ht="14.5" x14ac:dyDescent="0.35">
      <c r="A305" s="2">
        <v>43454</v>
      </c>
      <c r="B305" s="5">
        <v>1.7269725873210611E-2</v>
      </c>
      <c r="C305" s="5">
        <v>1.8320361152291301E-2</v>
      </c>
      <c r="D305" s="5">
        <v>2.1658796817064289E-2</v>
      </c>
      <c r="E305" s="4">
        <v>1.4421597439009698E-2</v>
      </c>
      <c r="F305" s="4">
        <v>1.4437007891621789E-2</v>
      </c>
      <c r="G305" s="4">
        <v>1.444934678747728E-2</v>
      </c>
      <c r="H305" s="4">
        <v>1.483758402826232E-2</v>
      </c>
      <c r="J305" s="2">
        <v>43454</v>
      </c>
      <c r="K305" s="7">
        <f t="shared" si="31"/>
        <v>1.10383448964896E-6</v>
      </c>
      <c r="L305" s="7">
        <f t="shared" si="31"/>
        <v>1.9263943750180613E-5</v>
      </c>
      <c r="M305" s="7">
        <f t="shared" si="31"/>
        <v>8.1118355777037461E-6</v>
      </c>
      <c r="N305" s="7">
        <f t="shared" si="31"/>
        <v>8.024291163216653E-6</v>
      </c>
      <c r="O305" s="7">
        <f t="shared" si="31"/>
        <v>7.9545381872419833E-6</v>
      </c>
      <c r="P305" s="7">
        <f t="shared" si="31"/>
        <v>5.9153139539484753E-6</v>
      </c>
      <c r="Q305" s="7"/>
      <c r="R305" s="8">
        <v>41842</v>
      </c>
      <c r="S305" s="4">
        <f t="shared" si="34"/>
        <v>1.0506352790806903E-3</v>
      </c>
      <c r="T305" s="4">
        <f t="shared" si="34"/>
        <v>4.3890709438536776E-3</v>
      </c>
      <c r="U305" s="4">
        <f t="shared" si="34"/>
        <v>2.8481284342009132E-3</v>
      </c>
      <c r="V305" s="4">
        <f t="shared" si="32"/>
        <v>2.8327179815888226E-3</v>
      </c>
      <c r="W305" s="4">
        <f t="shared" si="32"/>
        <v>2.8203790857333315E-3</v>
      </c>
      <c r="X305" s="4">
        <f t="shared" si="32"/>
        <v>2.4321418449482907E-3</v>
      </c>
      <c r="Z305" s="8">
        <v>41842</v>
      </c>
      <c r="AA305" s="4">
        <f t="shared" si="35"/>
        <v>1.7100968226024804E-3</v>
      </c>
      <c r="AB305" s="4">
        <f t="shared" si="35"/>
        <v>2.3810561392895613E-2</v>
      </c>
      <c r="AC305" s="4">
        <f t="shared" si="35"/>
        <v>1.7262382295697432E-2</v>
      </c>
      <c r="AD305" s="4">
        <f t="shared" si="33"/>
        <v>1.7052145705727551E-2</v>
      </c>
      <c r="AE305" s="4">
        <f t="shared" si="33"/>
        <v>1.68849567414604E-2</v>
      </c>
      <c r="AF305" s="4">
        <f t="shared" si="33"/>
        <v>1.2126050040560443E-2</v>
      </c>
      <c r="AG305" s="4"/>
    </row>
    <row r="306" spans="1:33" ht="14.5" x14ac:dyDescent="0.35">
      <c r="A306" s="2">
        <v>43455</v>
      </c>
      <c r="B306" s="5">
        <v>2.4362823935042442E-2</v>
      </c>
      <c r="C306" s="5">
        <v>1.704423688352108E-2</v>
      </c>
      <c r="D306" s="5">
        <v>1.7690462991595272E-2</v>
      </c>
      <c r="E306" s="4">
        <v>1.4300782614502558E-2</v>
      </c>
      <c r="F306" s="4">
        <v>1.4418712364250628E-2</v>
      </c>
      <c r="G306" s="4">
        <v>1.453261157625582E-2</v>
      </c>
      <c r="H306" s="4">
        <v>1.427551838268074E-2</v>
      </c>
      <c r="J306" s="2">
        <v>43455</v>
      </c>
      <c r="K306" s="7">
        <f t="shared" si="31"/>
        <v>5.3561716430696138E-5</v>
      </c>
      <c r="L306" s="7">
        <f t="shared" si="31"/>
        <v>4.4520400559639203E-5</v>
      </c>
      <c r="M306" s="7">
        <f t="shared" si="31"/>
        <v>1.01244675536252E-4</v>
      </c>
      <c r="N306" s="7">
        <f t="shared" si="31"/>
        <v>9.8885354932355627E-5</v>
      </c>
      <c r="O306" s="7">
        <f t="shared" si="31"/>
        <v>9.6633075018841231E-5</v>
      </c>
      <c r="P306" s="7">
        <f t="shared" si="31"/>
        <v>1.017537333067072E-4</v>
      </c>
      <c r="Q306" s="7"/>
      <c r="R306" s="8">
        <v>41843</v>
      </c>
      <c r="S306" s="4">
        <f t="shared" si="34"/>
        <v>7.3185870515213615E-3</v>
      </c>
      <c r="T306" s="4">
        <f t="shared" si="34"/>
        <v>6.6723609434471698E-3</v>
      </c>
      <c r="U306" s="4">
        <f t="shared" si="34"/>
        <v>1.0062041320539884E-2</v>
      </c>
      <c r="V306" s="4">
        <f t="shared" si="32"/>
        <v>9.9441115707918134E-3</v>
      </c>
      <c r="W306" s="4">
        <f t="shared" si="32"/>
        <v>9.8302123587866216E-3</v>
      </c>
      <c r="X306" s="4">
        <f t="shared" si="32"/>
        <v>1.0087305552361701E-2</v>
      </c>
      <c r="Z306" s="8">
        <v>41843</v>
      </c>
      <c r="AA306" s="4">
        <f t="shared" si="35"/>
        <v>7.2141553526604785E-2</v>
      </c>
      <c r="AB306" s="4">
        <f t="shared" si="35"/>
        <v>5.7140089936166261E-2</v>
      </c>
      <c r="AC306" s="4">
        <f t="shared" si="35"/>
        <v>0.17085664916957377</v>
      </c>
      <c r="AD306" s="4">
        <f t="shared" si="33"/>
        <v>0.16513557353250508</v>
      </c>
      <c r="AE306" s="4">
        <f t="shared" si="33"/>
        <v>0.15976118840555498</v>
      </c>
      <c r="AF306" s="4">
        <f t="shared" si="33"/>
        <v>0.17210341733249512</v>
      </c>
      <c r="AG306" s="4"/>
    </row>
    <row r="307" spans="1:33" ht="14.5" x14ac:dyDescent="0.35">
      <c r="A307" s="2">
        <v>43458</v>
      </c>
      <c r="B307" s="5">
        <v>1.1684583079177909E-2</v>
      </c>
      <c r="C307" s="5">
        <v>9.8562603816390038E-3</v>
      </c>
      <c r="D307" s="5">
        <v>1.213197223842144E-2</v>
      </c>
      <c r="E307" s="4">
        <v>1.6555761575628745E-2</v>
      </c>
      <c r="F307" s="4">
        <v>1.6699417344665915E-2</v>
      </c>
      <c r="G307" s="4">
        <v>1.6780163894736289E-2</v>
      </c>
      <c r="H307" s="4">
        <v>1.6576683487109199E-2</v>
      </c>
      <c r="J307" s="2">
        <v>43458</v>
      </c>
      <c r="K307" s="7">
        <f t="shared" si="31"/>
        <v>3.3427638863359397E-6</v>
      </c>
      <c r="L307" s="7">
        <f t="shared" si="31"/>
        <v>2.0015705980863352E-7</v>
      </c>
      <c r="M307" s="7">
        <f t="shared" si="31"/>
        <v>2.3728379944285022E-5</v>
      </c>
      <c r="N307" s="7">
        <f t="shared" si="31"/>
        <v>2.5148562710312629E-5</v>
      </c>
      <c r="O307" s="7">
        <f t="shared" si="31"/>
        <v>2.5964943847886608E-5</v>
      </c>
      <c r="P307" s="7">
        <f t="shared" si="31"/>
        <v>2.3932646401281487E-5</v>
      </c>
      <c r="Q307" s="7"/>
      <c r="R307" s="8">
        <v>41844</v>
      </c>
      <c r="S307" s="4">
        <f t="shared" si="34"/>
        <v>1.8283226975389054E-3</v>
      </c>
      <c r="T307" s="4">
        <f t="shared" si="34"/>
        <v>4.4738915924353098E-4</v>
      </c>
      <c r="U307" s="4">
        <f t="shared" si="34"/>
        <v>4.8711784964508356E-3</v>
      </c>
      <c r="V307" s="4">
        <f t="shared" si="32"/>
        <v>5.0148342654880058E-3</v>
      </c>
      <c r="W307" s="4">
        <f t="shared" si="32"/>
        <v>5.0955808155583801E-3</v>
      </c>
      <c r="X307" s="4">
        <f t="shared" si="32"/>
        <v>4.8921004079312894E-3</v>
      </c>
      <c r="Z307" s="8">
        <v>41844</v>
      </c>
      <c r="AA307" s="4">
        <f t="shared" si="35"/>
        <v>1.5335157517497811E-2</v>
      </c>
      <c r="AB307" s="4">
        <f t="shared" si="35"/>
        <v>6.9714449390012589E-4</v>
      </c>
      <c r="AC307" s="4">
        <f t="shared" si="35"/>
        <v>5.4235288599390419E-2</v>
      </c>
      <c r="AD307" s="4">
        <f t="shared" si="33"/>
        <v>5.6803587617821005E-2</v>
      </c>
      <c r="AE307" s="4">
        <f t="shared" si="33"/>
        <v>5.8260253244991622E-2</v>
      </c>
      <c r="AF307" s="4">
        <f t="shared" si="33"/>
        <v>5.4607440173343846E-2</v>
      </c>
      <c r="AG307" s="4"/>
    </row>
    <row r="308" spans="1:33" ht="14.5" x14ac:dyDescent="0.35">
      <c r="A308" s="2">
        <v>43460</v>
      </c>
      <c r="B308" s="5">
        <v>2.4704031041687179E-2</v>
      </c>
      <c r="C308" s="5">
        <v>1.318297907710075E-2</v>
      </c>
      <c r="D308" s="5">
        <v>1.3412293046712881E-2</v>
      </c>
      <c r="E308" s="4">
        <v>1.4257265881040863E-2</v>
      </c>
      <c r="F308" s="4">
        <v>1.4196879546013173E-2</v>
      </c>
      <c r="G308" s="4">
        <v>1.4594394578863039E-2</v>
      </c>
      <c r="H308" s="4">
        <v>1.3850773109760199E-2</v>
      </c>
      <c r="J308" s="2">
        <v>43460</v>
      </c>
      <c r="K308" s="7">
        <f t="shared" si="31"/>
        <v>1.327346383707008E-4</v>
      </c>
      <c r="L308" s="7">
        <f t="shared" si="31"/>
        <v>1.275033469471462E-4</v>
      </c>
      <c r="M308" s="7">
        <f t="shared" si="31"/>
        <v>1.0913490232169364E-4</v>
      </c>
      <c r="N308" s="7">
        <f t="shared" si="31"/>
        <v>1.104002325530445E-4</v>
      </c>
      <c r="O308" s="7">
        <f t="shared" si="31"/>
        <v>1.0220474941046339E-4</v>
      </c>
      <c r="P308" s="7">
        <f t="shared" si="31"/>
        <v>1.177932077369359E-4</v>
      </c>
      <c r="Q308" s="7"/>
      <c r="R308" s="8">
        <v>41845</v>
      </c>
      <c r="S308" s="4">
        <f t="shared" si="34"/>
        <v>1.1521051964586429E-2</v>
      </c>
      <c r="T308" s="4">
        <f t="shared" si="34"/>
        <v>1.1291737994974299E-2</v>
      </c>
      <c r="U308" s="4">
        <f t="shared" si="34"/>
        <v>1.0446765160646316E-2</v>
      </c>
      <c r="V308" s="4">
        <f t="shared" si="32"/>
        <v>1.0507151495674006E-2</v>
      </c>
      <c r="W308" s="4">
        <f t="shared" si="32"/>
        <v>1.010963646282414E-2</v>
      </c>
      <c r="X308" s="4">
        <f t="shared" si="32"/>
        <v>1.085325793192698E-2</v>
      </c>
      <c r="Z308" s="8">
        <v>41845</v>
      </c>
      <c r="AA308" s="4">
        <f t="shared" si="35"/>
        <v>0.24589397643197985</v>
      </c>
      <c r="AB308" s="4">
        <f t="shared" si="35"/>
        <v>0.23109991506956229</v>
      </c>
      <c r="AC308" s="4">
        <f t="shared" si="35"/>
        <v>0.18303294939308246</v>
      </c>
      <c r="AD308" s="4">
        <f t="shared" si="33"/>
        <v>0.18615864378204172</v>
      </c>
      <c r="AE308" s="4">
        <f t="shared" si="33"/>
        <v>0.16637789824102933</v>
      </c>
      <c r="AF308" s="4">
        <f t="shared" si="33"/>
        <v>0.20495961256487094</v>
      </c>
      <c r="AG308" s="4"/>
    </row>
    <row r="309" spans="1:33" ht="14.5" x14ac:dyDescent="0.35">
      <c r="A309" s="2">
        <v>43461</v>
      </c>
      <c r="B309" s="5">
        <v>2.6849180094232261E-2</v>
      </c>
      <c r="C309" s="5">
        <v>1.5205176547169691E-2</v>
      </c>
      <c r="D309" s="5">
        <v>1.50752505287528E-2</v>
      </c>
      <c r="E309" s="4">
        <v>1.734169208162149E-2</v>
      </c>
      <c r="F309" s="4">
        <v>1.7209961149651964E-2</v>
      </c>
      <c r="G309" s="4">
        <v>1.752198243455648E-2</v>
      </c>
      <c r="H309" s="4">
        <v>1.7247977555594429E-2</v>
      </c>
      <c r="J309" s="2">
        <v>43461</v>
      </c>
      <c r="K309" s="7">
        <f t="shared" si="31"/>
        <v>1.3558281860400574E-4</v>
      </c>
      <c r="L309" s="7">
        <f t="shared" si="31"/>
        <v>1.3862541741287135E-4</v>
      </c>
      <c r="M309" s="7">
        <f t="shared" si="31"/>
        <v>9.0392328309937516E-5</v>
      </c>
      <c r="N309" s="7">
        <f t="shared" si="31"/>
        <v>9.2914541861555705E-5</v>
      </c>
      <c r="O309" s="7">
        <f t="shared" si="31"/>
        <v>8.6996616182661378E-5</v>
      </c>
      <c r="P309" s="7">
        <f t="shared" si="31"/>
        <v>9.2183090187945553E-5</v>
      </c>
      <c r="Q309" s="7"/>
      <c r="R309" s="8">
        <v>41848</v>
      </c>
      <c r="S309" s="4">
        <f t="shared" si="34"/>
        <v>1.1644003547062571E-2</v>
      </c>
      <c r="T309" s="4">
        <f t="shared" si="34"/>
        <v>1.1773929565479461E-2</v>
      </c>
      <c r="U309" s="4">
        <f t="shared" si="34"/>
        <v>9.5074880126107715E-3</v>
      </c>
      <c r="V309" s="4">
        <f t="shared" si="32"/>
        <v>9.6392189445802974E-3</v>
      </c>
      <c r="W309" s="4">
        <f t="shared" si="32"/>
        <v>9.3271976596757816E-3</v>
      </c>
      <c r="X309" s="4">
        <f t="shared" si="32"/>
        <v>9.6012025386378319E-3</v>
      </c>
      <c r="Z309" s="8">
        <v>41848</v>
      </c>
      <c r="AA309" s="4">
        <f t="shared" si="35"/>
        <v>0.19719271324765986</v>
      </c>
      <c r="AB309" s="4">
        <f t="shared" si="35"/>
        <v>0.20382961795934351</v>
      </c>
      <c r="AC309" s="4">
        <f t="shared" si="35"/>
        <v>0.11112280602852564</v>
      </c>
      <c r="AD309" s="4">
        <f t="shared" si="33"/>
        <v>0.11534840319956241</v>
      </c>
      <c r="AE309" s="4">
        <f t="shared" si="33"/>
        <v>0.10553501069618032</v>
      </c>
      <c r="AF309" s="4">
        <f t="shared" si="33"/>
        <v>0.11411632519319603</v>
      </c>
      <c r="AG309" s="4"/>
    </row>
    <row r="310" spans="1:33" ht="14.5" x14ac:dyDescent="0.35">
      <c r="A310" s="2">
        <v>43462</v>
      </c>
      <c r="B310" s="5">
        <v>1.148155460558666E-2</v>
      </c>
      <c r="C310" s="5">
        <v>1.5412332490086561E-2</v>
      </c>
      <c r="D310" s="5">
        <v>1.202039327472448E-2</v>
      </c>
      <c r="E310" s="4">
        <v>1.8230602593854294E-2</v>
      </c>
      <c r="F310" s="4">
        <v>1.8066065571065725E-2</v>
      </c>
      <c r="G310" s="4">
        <v>1.8372855388942452E-2</v>
      </c>
      <c r="H310" s="4">
        <v>1.8181073069952348E-2</v>
      </c>
      <c r="J310" s="2">
        <v>43462</v>
      </c>
      <c r="K310" s="7">
        <f t="shared" si="31"/>
        <v>1.5451014777273513E-5</v>
      </c>
      <c r="L310" s="7">
        <f t="shared" si="31"/>
        <v>2.9034711135821664E-7</v>
      </c>
      <c r="M310" s="7">
        <f t="shared" si="31"/>
        <v>4.5549648747939396E-5</v>
      </c>
      <c r="N310" s="7">
        <f t="shared" si="31"/>
        <v>4.3355784654514046E-5</v>
      </c>
      <c r="O310" s="7">
        <f t="shared" si="31"/>
        <v>4.7490026486680139E-5</v>
      </c>
      <c r="P310" s="7">
        <f t="shared" si="31"/>
        <v>4.4883547654376787E-5</v>
      </c>
      <c r="Q310" s="7"/>
      <c r="R310" s="8">
        <v>41849</v>
      </c>
      <c r="S310" s="4">
        <f t="shared" si="34"/>
        <v>3.9307778844999003E-3</v>
      </c>
      <c r="T310" s="4">
        <f t="shared" si="34"/>
        <v>5.3883866913781962E-4</v>
      </c>
      <c r="U310" s="4">
        <f t="shared" si="34"/>
        <v>6.7490479882676337E-3</v>
      </c>
      <c r="V310" s="4">
        <f t="shared" si="32"/>
        <v>6.5845109654790648E-3</v>
      </c>
      <c r="W310" s="4">
        <f t="shared" si="32"/>
        <v>6.8913007833557912E-3</v>
      </c>
      <c r="X310" s="4">
        <f t="shared" si="32"/>
        <v>6.6995184643656881E-3</v>
      </c>
      <c r="Z310" s="8">
        <v>41849</v>
      </c>
      <c r="AA310" s="4">
        <f t="shared" si="35"/>
        <v>3.938512219416257E-2</v>
      </c>
      <c r="AB310" s="4">
        <f t="shared" si="35"/>
        <v>1.03580502635503E-3</v>
      </c>
      <c r="AC310" s="4">
        <f t="shared" si="35"/>
        <v>9.2155514554335793E-2</v>
      </c>
      <c r="AD310" s="4">
        <f t="shared" si="33"/>
        <v>8.8825095198492798E-2</v>
      </c>
      <c r="AE310" s="4">
        <f t="shared" si="33"/>
        <v>9.505197013228206E-2</v>
      </c>
      <c r="AF310" s="4">
        <f t="shared" si="33"/>
        <v>9.1150694800686605E-2</v>
      </c>
      <c r="AG310" s="4"/>
    </row>
    <row r="311" spans="1:33" ht="14.5" x14ac:dyDescent="0.35">
      <c r="A311" s="2">
        <v>43465</v>
      </c>
      <c r="B311" s="5">
        <v>6.1042288097557561E-3</v>
      </c>
      <c r="C311" s="5">
        <v>1.164752244949341E-2</v>
      </c>
      <c r="D311" s="5">
        <v>1.1932372115552431E-2</v>
      </c>
      <c r="E311" s="4">
        <v>1.5601979435066256E-2</v>
      </c>
      <c r="F311" s="4">
        <v>1.5593689539405887E-2</v>
      </c>
      <c r="G311" s="4">
        <v>1.598793927469367E-2</v>
      </c>
      <c r="H311" s="4">
        <v>1.505868842778537E-2</v>
      </c>
      <c r="J311" s="2">
        <v>43465</v>
      </c>
      <c r="K311" s="7">
        <f t="shared" si="31"/>
        <v>3.0728104376355928E-5</v>
      </c>
      <c r="L311" s="7">
        <f t="shared" si="31"/>
        <v>3.3967254392902592E-5</v>
      </c>
      <c r="M311" s="7">
        <f t="shared" si="31"/>
        <v>9.0207266940586008E-5</v>
      </c>
      <c r="N311" s="7">
        <f t="shared" si="31"/>
        <v>9.0049864939571983E-5</v>
      </c>
      <c r="O311" s="7">
        <f t="shared" si="31"/>
        <v>9.768773255472325E-5</v>
      </c>
      <c r="P311" s="7">
        <f t="shared" si="31"/>
        <v>8.0182347050923074E-5</v>
      </c>
      <c r="Q311" s="7"/>
      <c r="R311" s="8">
        <v>41850</v>
      </c>
      <c r="S311" s="4">
        <f t="shared" si="34"/>
        <v>5.5432936397376538E-3</v>
      </c>
      <c r="T311" s="4">
        <f t="shared" si="34"/>
        <v>5.8281433057966745E-3</v>
      </c>
      <c r="U311" s="4">
        <f t="shared" si="34"/>
        <v>9.4977506253105005E-3</v>
      </c>
      <c r="V311" s="4">
        <f t="shared" si="32"/>
        <v>9.4894607296501302E-3</v>
      </c>
      <c r="W311" s="4">
        <f t="shared" si="32"/>
        <v>9.883710464937915E-3</v>
      </c>
      <c r="X311" s="4">
        <f t="shared" si="32"/>
        <v>8.954459618029615E-3</v>
      </c>
      <c r="Z311" s="8">
        <v>41850</v>
      </c>
      <c r="AA311" s="4">
        <f t="shared" si="35"/>
        <v>0.17019130532987736</v>
      </c>
      <c r="AB311" s="4">
        <f t="shared" si="35"/>
        <v>0.18184203425305401</v>
      </c>
      <c r="AC311" s="4">
        <f t="shared" si="35"/>
        <v>0.32966308903416075</v>
      </c>
      <c r="AD311" s="4">
        <f t="shared" si="33"/>
        <v>0.32933960590515921</v>
      </c>
      <c r="AE311" s="4">
        <f t="shared" si="33"/>
        <v>0.34465496541769447</v>
      </c>
      <c r="AF311" s="4">
        <f t="shared" si="33"/>
        <v>0.30833593144125104</v>
      </c>
      <c r="AG311" s="4"/>
    </row>
    <row r="312" spans="1:33" ht="14.5" x14ac:dyDescent="0.35">
      <c r="A312" s="2">
        <v>43467</v>
      </c>
      <c r="B312" s="5">
        <v>1.6777423819160808E-2</v>
      </c>
      <c r="C312" s="5">
        <v>1.361487619578838E-2</v>
      </c>
      <c r="D312" s="5">
        <v>1.158212777227163E-2</v>
      </c>
      <c r="E312" s="4">
        <v>1.3393714432602559E-2</v>
      </c>
      <c r="F312" s="4">
        <v>1.3439102840309435E-2</v>
      </c>
      <c r="G312" s="4">
        <v>1.3735647756086161E-2</v>
      </c>
      <c r="H312" s="4">
        <v>1.2978669664859161E-2</v>
      </c>
      <c r="J312" s="2">
        <v>43467</v>
      </c>
      <c r="K312" s="7">
        <f t="shared" si="31"/>
        <v>1.0001707470098595E-5</v>
      </c>
      <c r="L312" s="7">
        <f t="shared" si="31"/>
        <v>2.6991101014822327E-5</v>
      </c>
      <c r="M312" s="7">
        <f t="shared" si="31"/>
        <v>1.1449489212682403E-5</v>
      </c>
      <c r="N312" s="7">
        <f t="shared" si="31"/>
        <v>1.1144386957839195E-5</v>
      </c>
      <c r="O312" s="7">
        <f t="shared" si="31"/>
        <v>9.2524016178939018E-6</v>
      </c>
      <c r="P312" s="7">
        <f t="shared" si="31"/>
        <v>1.4430533124824025E-5</v>
      </c>
      <c r="Q312" s="7"/>
      <c r="R312" s="8">
        <v>41851</v>
      </c>
      <c r="S312" s="4">
        <f t="shared" si="34"/>
        <v>3.1625476233724283E-3</v>
      </c>
      <c r="T312" s="4">
        <f t="shared" si="34"/>
        <v>5.1952960468891786E-3</v>
      </c>
      <c r="U312" s="4">
        <f t="shared" si="34"/>
        <v>3.3837093865582493E-3</v>
      </c>
      <c r="V312" s="4">
        <f t="shared" si="32"/>
        <v>3.3383209788513737E-3</v>
      </c>
      <c r="W312" s="4">
        <f t="shared" si="32"/>
        <v>3.0417760630746474E-3</v>
      </c>
      <c r="X312" s="4">
        <f t="shared" si="32"/>
        <v>3.7987541543016475E-3</v>
      </c>
      <c r="Z312" s="8">
        <v>41851</v>
      </c>
      <c r="AA312" s="4">
        <f t="shared" si="35"/>
        <v>2.341505346575512E-2</v>
      </c>
      <c r="AB312" s="4">
        <f t="shared" si="35"/>
        <v>7.7990489991463408E-2</v>
      </c>
      <c r="AC312" s="4">
        <f t="shared" si="35"/>
        <v>2.7385491837220055E-2</v>
      </c>
      <c r="AD312" s="4">
        <f t="shared" si="33"/>
        <v>2.653797679307246E-2</v>
      </c>
      <c r="AE312" s="4">
        <f t="shared" si="33"/>
        <v>2.141154504041709E-2</v>
      </c>
      <c r="AF312" s="4">
        <f t="shared" si="33"/>
        <v>3.5965158257409646E-2</v>
      </c>
      <c r="AG312" s="4"/>
    </row>
    <row r="313" spans="1:33" ht="14.5" x14ac:dyDescent="0.35">
      <c r="A313" s="2">
        <v>43468</v>
      </c>
      <c r="B313" s="5">
        <v>1.2728715834451889E-2</v>
      </c>
      <c r="C313" s="5">
        <v>1.08368806540966E-2</v>
      </c>
      <c r="D313" s="5">
        <v>1.1833748780190939E-2</v>
      </c>
      <c r="E313" s="4">
        <v>1.5496970492344452E-2</v>
      </c>
      <c r="F313" s="4">
        <v>1.5671842013199152E-2</v>
      </c>
      <c r="G313" s="4">
        <v>1.574831957621162E-2</v>
      </c>
      <c r="H313" s="4">
        <v>1.541140407843959E-2</v>
      </c>
      <c r="J313" s="2">
        <v>43468</v>
      </c>
      <c r="K313" s="7">
        <f t="shared" si="31"/>
        <v>3.5790403496299305E-6</v>
      </c>
      <c r="L313" s="7">
        <f t="shared" si="31"/>
        <v>8.0096602821252199E-7</v>
      </c>
      <c r="M313" s="7">
        <f t="shared" si="31"/>
        <v>7.6632338509438695E-6</v>
      </c>
      <c r="N313" s="7">
        <f t="shared" si="31"/>
        <v>8.6619917040274631E-6</v>
      </c>
      <c r="O313" s="7">
        <f t="shared" si="31"/>
        <v>9.1180067572493687E-6</v>
      </c>
      <c r="P313" s="7">
        <f t="shared" si="31"/>
        <v>7.1968162144298125E-6</v>
      </c>
      <c r="Q313" s="7"/>
      <c r="R313" s="8">
        <v>41852</v>
      </c>
      <c r="S313" s="4">
        <f t="shared" si="34"/>
        <v>1.8918351803552894E-3</v>
      </c>
      <c r="T313" s="4">
        <f t="shared" si="34"/>
        <v>8.9496705426094988E-4</v>
      </c>
      <c r="U313" s="4">
        <f t="shared" si="34"/>
        <v>2.7682546578925629E-3</v>
      </c>
      <c r="V313" s="4">
        <f t="shared" si="32"/>
        <v>2.9431261787472626E-3</v>
      </c>
      <c r="W313" s="4">
        <f t="shared" si="32"/>
        <v>3.0196037417597309E-3</v>
      </c>
      <c r="X313" s="4">
        <f t="shared" si="32"/>
        <v>2.6826882439877006E-3</v>
      </c>
      <c r="Z313" s="8">
        <v>41852</v>
      </c>
      <c r="AA313" s="4">
        <f t="shared" si="35"/>
        <v>1.3668438102953706E-2</v>
      </c>
      <c r="AB313" s="4">
        <f t="shared" si="35"/>
        <v>2.7233485017206238E-3</v>
      </c>
      <c r="AC313" s="4">
        <f t="shared" si="35"/>
        <v>1.8152033638094922E-2</v>
      </c>
      <c r="AD313" s="4">
        <f t="shared" si="33"/>
        <v>2.0207988716934855E-2</v>
      </c>
      <c r="AE313" s="4">
        <f t="shared" si="33"/>
        <v>2.1131805569406303E-2</v>
      </c>
      <c r="AF313" s="4">
        <f t="shared" si="33"/>
        <v>1.7175598561302019E-2</v>
      </c>
      <c r="AG313" s="4"/>
    </row>
    <row r="314" spans="1:33" ht="14.5" x14ac:dyDescent="0.35">
      <c r="A314" s="2">
        <v>43469</v>
      </c>
      <c r="B314" s="5">
        <v>1.5681769500934362E-2</v>
      </c>
      <c r="C314" s="5">
        <v>7.7448524534702301E-3</v>
      </c>
      <c r="D314" s="5">
        <v>1.0398124344646931E-2</v>
      </c>
      <c r="E314" s="4">
        <v>1.4105572079755047E-2</v>
      </c>
      <c r="F314" s="4">
        <v>1.4445750103336513E-2</v>
      </c>
      <c r="G314" s="4">
        <v>1.436382705708107E-2</v>
      </c>
      <c r="H314" s="4">
        <v>1.408825057795152E-2</v>
      </c>
      <c r="J314" s="2">
        <v>43469</v>
      </c>
      <c r="K314" s="7">
        <f t="shared" si="31"/>
        <v>6.2994652218326751E-5</v>
      </c>
      <c r="L314" s="7">
        <f t="shared" si="31"/>
        <v>2.7916906137559631E-5</v>
      </c>
      <c r="M314" s="7">
        <f t="shared" si="31"/>
        <v>2.4843983105323233E-6</v>
      </c>
      <c r="N314" s="7">
        <f t="shared" ref="N314:P377" si="36">($B314-F314)^2</f>
        <v>1.5277439512381481E-6</v>
      </c>
      <c r="O314" s="7">
        <f t="shared" si="36"/>
        <v>1.736972285309987E-6</v>
      </c>
      <c r="P314" s="7">
        <f t="shared" si="36"/>
        <v>2.5393025579043955E-6</v>
      </c>
      <c r="Q314" s="7"/>
      <c r="R314" s="8">
        <v>41855</v>
      </c>
      <c r="S314" s="4">
        <f t="shared" si="34"/>
        <v>7.9369170474641315E-3</v>
      </c>
      <c r="T314" s="4">
        <f t="shared" si="34"/>
        <v>5.2836451562874309E-3</v>
      </c>
      <c r="U314" s="4">
        <f t="shared" si="34"/>
        <v>1.5761974211793151E-3</v>
      </c>
      <c r="V314" s="4">
        <f t="shared" si="32"/>
        <v>1.2360193975978484E-3</v>
      </c>
      <c r="W314" s="4">
        <f t="shared" si="32"/>
        <v>1.3179424438532917E-3</v>
      </c>
      <c r="X314" s="4">
        <f t="shared" si="32"/>
        <v>1.5935189229828416E-3</v>
      </c>
      <c r="Z314" s="8">
        <v>41855</v>
      </c>
      <c r="AA314" s="4">
        <f t="shared" si="35"/>
        <v>0.31932856349660277</v>
      </c>
      <c r="AB314" s="4">
        <f t="shared" si="35"/>
        <v>9.7261025312505911E-2</v>
      </c>
      <c r="AC314" s="4">
        <f t="shared" si="35"/>
        <v>5.8139351616666168E-3</v>
      </c>
      <c r="AD314" s="4">
        <f t="shared" si="33"/>
        <v>3.464240927131268E-3</v>
      </c>
      <c r="AE314" s="4">
        <f t="shared" si="33"/>
        <v>3.9684453425459232E-3</v>
      </c>
      <c r="AF314" s="4">
        <f t="shared" si="33"/>
        <v>5.9520782455639853E-3</v>
      </c>
      <c r="AG314" s="4"/>
    </row>
    <row r="315" spans="1:33" ht="14.5" x14ac:dyDescent="0.35">
      <c r="A315" s="2">
        <v>43472</v>
      </c>
      <c r="B315" s="5">
        <v>1.0821782308511231E-2</v>
      </c>
      <c r="C315" s="5">
        <v>9.6949450671672821E-3</v>
      </c>
      <c r="D315" s="5">
        <v>8.4179546684026718E-3</v>
      </c>
      <c r="E315" s="4">
        <v>1.3884333192234734E-2</v>
      </c>
      <c r="F315" s="4">
        <v>1.4116064677493528E-2</v>
      </c>
      <c r="G315" s="4">
        <v>1.397352911993277E-2</v>
      </c>
      <c r="H315" s="4">
        <v>1.4197448045135071E-2</v>
      </c>
      <c r="J315" s="2">
        <v>43472</v>
      </c>
      <c r="K315" s="7">
        <f t="shared" ref="K315:P378" si="37">($B315-C315)^2</f>
        <v>1.2697621684796403E-6</v>
      </c>
      <c r="L315" s="7">
        <f t="shared" si="37"/>
        <v>5.7783873233498834E-6</v>
      </c>
      <c r="M315" s="7">
        <f t="shared" si="37"/>
        <v>9.3792179153956091E-6</v>
      </c>
      <c r="N315" s="7">
        <f t="shared" si="36"/>
        <v>1.0852296326587614E-5</v>
      </c>
      <c r="O315" s="7">
        <f t="shared" si="36"/>
        <v>9.9335079633058425E-6</v>
      </c>
      <c r="P315" s="7">
        <f t="shared" si="36"/>
        <v>1.1395119165416172E-5</v>
      </c>
      <c r="Q315" s="7"/>
      <c r="R315" s="8">
        <v>41856</v>
      </c>
      <c r="S315" s="4">
        <f t="shared" si="34"/>
        <v>1.1268372413439486E-3</v>
      </c>
      <c r="T315" s="4">
        <f t="shared" si="34"/>
        <v>2.4038276401085589E-3</v>
      </c>
      <c r="U315" s="4">
        <f t="shared" si="34"/>
        <v>3.0625508837235031E-3</v>
      </c>
      <c r="V315" s="4">
        <f t="shared" si="32"/>
        <v>3.2942823689822969E-3</v>
      </c>
      <c r="W315" s="4">
        <f t="shared" si="32"/>
        <v>3.1517468114215397E-3</v>
      </c>
      <c r="X315" s="4">
        <f t="shared" si="32"/>
        <v>3.37566573662384E-3</v>
      </c>
      <c r="Z315" s="8">
        <v>41856</v>
      </c>
      <c r="AA315" s="4">
        <f t="shared" si="35"/>
        <v>6.2729972393200661E-3</v>
      </c>
      <c r="AB315" s="4">
        <f t="shared" si="35"/>
        <v>3.4365486695355107E-2</v>
      </c>
      <c r="AC315" s="4">
        <f t="shared" si="35"/>
        <v>2.8624097822882444E-2</v>
      </c>
      <c r="AD315" s="4">
        <f t="shared" si="33"/>
        <v>3.2381345661445904E-2</v>
      </c>
      <c r="AE315" s="4">
        <f t="shared" si="33"/>
        <v>3.0052539943458356E-2</v>
      </c>
      <c r="AF315" s="4">
        <f t="shared" si="33"/>
        <v>3.3735580662637599E-2</v>
      </c>
      <c r="AG315" s="4"/>
    </row>
    <row r="316" spans="1:33" ht="14.5" x14ac:dyDescent="0.35">
      <c r="A316" s="2">
        <v>43473</v>
      </c>
      <c r="B316" s="5">
        <v>9.7656433876130728E-3</v>
      </c>
      <c r="C316" s="5">
        <v>7.3763276450335979E-3</v>
      </c>
      <c r="D316" s="5">
        <v>8.321722038090229E-3</v>
      </c>
      <c r="E316" s="4">
        <v>1.3087411737186701E-2</v>
      </c>
      <c r="F316" s="4">
        <v>1.3298152525521989E-2</v>
      </c>
      <c r="G316" s="4">
        <v>1.323663452966412E-2</v>
      </c>
      <c r="H316" s="4">
        <v>1.322128158108183E-2</v>
      </c>
      <c r="J316" s="2">
        <v>43473</v>
      </c>
      <c r="K316" s="7">
        <f t="shared" si="37"/>
        <v>5.7088297177381075E-6</v>
      </c>
      <c r="L316" s="7">
        <f t="shared" si="37"/>
        <v>2.0849088636078704E-6</v>
      </c>
      <c r="M316" s="7">
        <f t="shared" si="37"/>
        <v>1.1034144968229105E-5</v>
      </c>
      <c r="N316" s="7">
        <f t="shared" si="36"/>
        <v>1.2478620809409998E-5</v>
      </c>
      <c r="O316" s="7">
        <f t="shared" si="36"/>
        <v>1.2047779508196837E-5</v>
      </c>
      <c r="P316" s="7">
        <f t="shared" si="36"/>
        <v>1.1941435324160015E-5</v>
      </c>
      <c r="Q316" s="7"/>
      <c r="R316" s="8">
        <v>41857</v>
      </c>
      <c r="S316" s="4">
        <f t="shared" si="34"/>
        <v>2.3893157425794748E-3</v>
      </c>
      <c r="T316" s="4">
        <f t="shared" si="34"/>
        <v>1.4439213495228437E-3</v>
      </c>
      <c r="U316" s="4">
        <f t="shared" si="34"/>
        <v>3.321768349573628E-3</v>
      </c>
      <c r="V316" s="4">
        <f t="shared" si="32"/>
        <v>3.5325091379089166E-3</v>
      </c>
      <c r="W316" s="4">
        <f t="shared" si="32"/>
        <v>3.4709911420510477E-3</v>
      </c>
      <c r="X316" s="4">
        <f t="shared" si="32"/>
        <v>3.4556381934687571E-3</v>
      </c>
      <c r="Z316" s="8">
        <v>41857</v>
      </c>
      <c r="AA316" s="4">
        <f t="shared" si="35"/>
        <v>4.3322160989475167E-2</v>
      </c>
      <c r="AB316" s="4">
        <f t="shared" si="35"/>
        <v>1.3511086166656749E-2</v>
      </c>
      <c r="AC316" s="4">
        <f t="shared" si="35"/>
        <v>3.896638079660053E-2</v>
      </c>
      <c r="AD316" s="4">
        <f t="shared" si="33"/>
        <v>4.3115578280523259E-2</v>
      </c>
      <c r="AE316" s="4">
        <f t="shared" si="33"/>
        <v>4.1891772361851043E-2</v>
      </c>
      <c r="AF316" s="4">
        <f t="shared" si="33"/>
        <v>4.1587941250217586E-2</v>
      </c>
      <c r="AG316" s="4"/>
    </row>
    <row r="317" spans="1:33" ht="14.5" x14ac:dyDescent="0.35">
      <c r="A317" s="2">
        <v>43474</v>
      </c>
      <c r="B317" s="5">
        <v>1.081904647140975E-2</v>
      </c>
      <c r="C317" s="5">
        <v>5.8611840941011906E-3</v>
      </c>
      <c r="D317" s="5">
        <v>6.7740408703684807E-3</v>
      </c>
      <c r="E317" s="4">
        <v>1.3146710468318754E-2</v>
      </c>
      <c r="F317" s="4">
        <v>1.334592794322377E-2</v>
      </c>
      <c r="G317" s="4">
        <v>1.3339761465998041E-2</v>
      </c>
      <c r="H317" s="4">
        <v>1.316878060846669E-2</v>
      </c>
      <c r="J317" s="2">
        <v>43474</v>
      </c>
      <c r="K317" s="7">
        <f t="shared" si="37"/>
        <v>2.4580399352331682E-5</v>
      </c>
      <c r="L317" s="7">
        <f t="shared" si="37"/>
        <v>1.6362070312455243E-5</v>
      </c>
      <c r="M317" s="7">
        <f t="shared" si="37"/>
        <v>5.4180196825063992E-6</v>
      </c>
      <c r="N317" s="7">
        <f t="shared" si="36"/>
        <v>6.3851299725969879E-6</v>
      </c>
      <c r="O317" s="7">
        <f t="shared" si="36"/>
        <v>6.3540040839422455E-6</v>
      </c>
      <c r="P317" s="7">
        <f t="shared" si="36"/>
        <v>5.5212505148507208E-6</v>
      </c>
      <c r="Q317" s="7"/>
      <c r="R317" s="8">
        <v>41858</v>
      </c>
      <c r="S317" s="4">
        <f t="shared" si="34"/>
        <v>4.9578623773085598E-3</v>
      </c>
      <c r="T317" s="4">
        <f t="shared" si="34"/>
        <v>4.0450056010412697E-3</v>
      </c>
      <c r="U317" s="4">
        <f t="shared" si="34"/>
        <v>2.3276639969090039E-3</v>
      </c>
      <c r="V317" s="4">
        <f t="shared" si="32"/>
        <v>2.5268814718140201E-3</v>
      </c>
      <c r="W317" s="4">
        <f t="shared" si="32"/>
        <v>2.5207149945882905E-3</v>
      </c>
      <c r="X317" s="4">
        <f t="shared" si="32"/>
        <v>2.3497341370569396E-3</v>
      </c>
      <c r="Z317" s="8">
        <v>41858</v>
      </c>
      <c r="AA317" s="4">
        <f t="shared" si="35"/>
        <v>0.23292418229411638</v>
      </c>
      <c r="AB317" s="4">
        <f t="shared" si="35"/>
        <v>0.12892297748692139</v>
      </c>
      <c r="AC317" s="4">
        <f t="shared" si="35"/>
        <v>1.7810470220437358E-2</v>
      </c>
      <c r="AD317" s="4">
        <f t="shared" si="33"/>
        <v>2.0565909076451172E-2</v>
      </c>
      <c r="AE317" s="4">
        <f t="shared" si="33"/>
        <v>2.0478492288922956E-2</v>
      </c>
      <c r="AF317" s="4">
        <f t="shared" si="33"/>
        <v>1.8108607048582748E-2</v>
      </c>
      <c r="AG317" s="4"/>
    </row>
    <row r="318" spans="1:33" ht="14.5" x14ac:dyDescent="0.35">
      <c r="A318" s="2">
        <v>43475</v>
      </c>
      <c r="B318" s="5">
        <v>8.3593778056123367E-3</v>
      </c>
      <c r="C318" s="5">
        <v>6.5088276751339444E-3</v>
      </c>
      <c r="D318" s="5">
        <v>6.3385446555912486E-3</v>
      </c>
      <c r="E318" s="4">
        <v>1.260754597798034E-2</v>
      </c>
      <c r="F318" s="4">
        <v>1.283848730988001E-2</v>
      </c>
      <c r="G318" s="4">
        <v>1.275495061420584E-2</v>
      </c>
      <c r="H318" s="4">
        <v>1.2772953871520521E-2</v>
      </c>
      <c r="J318" s="2">
        <v>43475</v>
      </c>
      <c r="K318" s="7">
        <f t="shared" si="37"/>
        <v>3.4245357854135944E-6</v>
      </c>
      <c r="L318" s="7">
        <f t="shared" si="37"/>
        <v>4.0837666202241539E-6</v>
      </c>
      <c r="M318" s="7">
        <f t="shared" si="37"/>
        <v>1.8046932820720505E-5</v>
      </c>
      <c r="N318" s="7">
        <f t="shared" si="36"/>
        <v>2.0062421951220999E-5</v>
      </c>
      <c r="O318" s="7">
        <f t="shared" si="36"/>
        <v>1.9321060315646578E-5</v>
      </c>
      <c r="P318" s="7">
        <f t="shared" si="36"/>
        <v>1.9479653689557563E-5</v>
      </c>
      <c r="Q318" s="7"/>
      <c r="R318" s="8">
        <v>41859</v>
      </c>
      <c r="S318" s="4">
        <f t="shared" si="34"/>
        <v>1.8505501304783923E-3</v>
      </c>
      <c r="T318" s="4">
        <f t="shared" si="34"/>
        <v>2.0208331500210881E-3</v>
      </c>
      <c r="U318" s="4">
        <f t="shared" si="34"/>
        <v>4.2481681723680036E-3</v>
      </c>
      <c r="V318" s="4">
        <f t="shared" si="32"/>
        <v>4.479109504267673E-3</v>
      </c>
      <c r="W318" s="4">
        <f t="shared" si="32"/>
        <v>4.3955728085935033E-3</v>
      </c>
      <c r="X318" s="4">
        <f t="shared" si="32"/>
        <v>4.4135760659081841E-3</v>
      </c>
      <c r="Z318" s="8">
        <v>41859</v>
      </c>
      <c r="AA318" s="4">
        <f t="shared" si="35"/>
        <v>3.4089252495620892E-2</v>
      </c>
      <c r="AB318" s="4">
        <f t="shared" si="35"/>
        <v>4.2081776619716571E-2</v>
      </c>
      <c r="AC318" s="4">
        <f t="shared" si="35"/>
        <v>7.3957116181523785E-2</v>
      </c>
      <c r="AD318" s="4">
        <f t="shared" si="33"/>
        <v>8.0182075350398119E-2</v>
      </c>
      <c r="AE318" s="4">
        <f t="shared" si="33"/>
        <v>7.7918481114342741E-2</v>
      </c>
      <c r="AF318" s="4">
        <f t="shared" si="33"/>
        <v>7.8405207062992144E-2</v>
      </c>
      <c r="AG318" s="4"/>
    </row>
    <row r="319" spans="1:33" ht="14.5" x14ac:dyDescent="0.35">
      <c r="A319" s="2">
        <v>43476</v>
      </c>
      <c r="B319" s="5">
        <v>7.0383094313723809E-3</v>
      </c>
      <c r="C319" s="5">
        <v>8.4641790017485619E-3</v>
      </c>
      <c r="D319" s="5">
        <v>6.8891593255102626E-3</v>
      </c>
      <c r="E319" s="4">
        <v>1.1743665759837985E-2</v>
      </c>
      <c r="F319" s="4">
        <v>1.2005034469426043E-2</v>
      </c>
      <c r="G319" s="4">
        <v>1.1905952730790981E-2</v>
      </c>
      <c r="H319" s="4">
        <v>1.1887956551238839E-2</v>
      </c>
      <c r="J319" s="2">
        <v>43476</v>
      </c>
      <c r="K319" s="7">
        <f t="shared" si="37"/>
        <v>2.0331040317247548E-6</v>
      </c>
      <c r="L319" s="7">
        <f t="shared" si="37"/>
        <v>2.2245754078681113E-8</v>
      </c>
      <c r="M319" s="7">
        <f t="shared" si="37"/>
        <v>2.2140378177831307E-5</v>
      </c>
      <c r="N319" s="7">
        <f t="shared" si="36"/>
        <v>2.4668357603629148E-5</v>
      </c>
      <c r="O319" s="7">
        <f t="shared" si="36"/>
        <v>2.3693951290374793E-5</v>
      </c>
      <c r="P319" s="7">
        <f t="shared" si="36"/>
        <v>2.3519077187229034E-5</v>
      </c>
      <c r="Q319" s="7"/>
      <c r="R319" s="8">
        <v>41862</v>
      </c>
      <c r="S319" s="4">
        <f t="shared" si="34"/>
        <v>1.4258695703761809E-3</v>
      </c>
      <c r="T319" s="4">
        <f t="shared" si="34"/>
        <v>1.4915010586211835E-4</v>
      </c>
      <c r="U319" s="4">
        <f t="shared" si="34"/>
        <v>4.7053563284656036E-3</v>
      </c>
      <c r="V319" s="4">
        <f t="shared" si="32"/>
        <v>4.9667250380536617E-3</v>
      </c>
      <c r="W319" s="4">
        <f t="shared" si="32"/>
        <v>4.8676432994185998E-3</v>
      </c>
      <c r="X319" s="4">
        <f t="shared" si="32"/>
        <v>4.8496471198664582E-3</v>
      </c>
      <c r="Z319" s="8">
        <v>41862</v>
      </c>
      <c r="AA319" s="4">
        <f t="shared" si="35"/>
        <v>1.6015731484646745E-2</v>
      </c>
      <c r="AB319" s="4">
        <f t="shared" si="35"/>
        <v>2.3103203138186146E-4</v>
      </c>
      <c r="AC319" s="4">
        <f t="shared" si="35"/>
        <v>0.11127415358461779</v>
      </c>
      <c r="AD319" s="4">
        <f t="shared" si="33"/>
        <v>0.12023791581095411</v>
      </c>
      <c r="AE319" s="4">
        <f t="shared" si="33"/>
        <v>0.11682935975683373</v>
      </c>
      <c r="AF319" s="4">
        <f t="shared" si="33"/>
        <v>0.11621159413588766</v>
      </c>
      <c r="AG319" s="4"/>
    </row>
    <row r="320" spans="1:33" ht="14.5" x14ac:dyDescent="0.35">
      <c r="A320" s="2">
        <v>43479</v>
      </c>
      <c r="B320" s="5">
        <v>7.4494518895515784E-3</v>
      </c>
      <c r="C320" s="5">
        <v>1.0454009287059311E-2</v>
      </c>
      <c r="D320" s="5">
        <v>7.4675171636044979E-3</v>
      </c>
      <c r="E320" s="4">
        <v>1.0680452325560127E-2</v>
      </c>
      <c r="F320" s="4">
        <v>1.0953717474524751E-2</v>
      </c>
      <c r="G320" s="4">
        <v>1.0803907714224219E-2</v>
      </c>
      <c r="H320" s="4">
        <v>9.4856755285085241E-3</v>
      </c>
      <c r="J320" s="2">
        <v>43479</v>
      </c>
      <c r="K320" s="7">
        <f t="shared" si="37"/>
        <v>9.0273651549184367E-6</v>
      </c>
      <c r="L320" s="7">
        <f t="shared" si="37"/>
        <v>3.2635412660708706E-10</v>
      </c>
      <c r="M320" s="7">
        <f t="shared" si="37"/>
        <v>1.0439363817487434E-5</v>
      </c>
      <c r="N320" s="7">
        <f t="shared" si="36"/>
        <v>1.2279877290027372E-5</v>
      </c>
      <c r="O320" s="7">
        <f t="shared" si="36"/>
        <v>1.1252373879680208E-5</v>
      </c>
      <c r="P320" s="7">
        <f t="shared" si="36"/>
        <v>4.1462067078470661E-6</v>
      </c>
      <c r="Q320" s="7"/>
      <c r="R320" s="8">
        <v>41863</v>
      </c>
      <c r="S320" s="4">
        <f t="shared" si="34"/>
        <v>3.0045573975077322E-3</v>
      </c>
      <c r="T320" s="4">
        <f t="shared" si="34"/>
        <v>1.8065274052919515E-5</v>
      </c>
      <c r="U320" s="4">
        <f t="shared" si="34"/>
        <v>3.2310004360085491E-3</v>
      </c>
      <c r="V320" s="4">
        <f t="shared" si="32"/>
        <v>3.5042655849731727E-3</v>
      </c>
      <c r="W320" s="4">
        <f t="shared" si="32"/>
        <v>3.354455824672641E-3</v>
      </c>
      <c r="X320" s="4">
        <f t="shared" si="32"/>
        <v>2.0362236389569457E-3</v>
      </c>
      <c r="Z320" s="8">
        <v>41863</v>
      </c>
      <c r="AA320" s="4">
        <f t="shared" si="35"/>
        <v>5.1437924287435433E-2</v>
      </c>
      <c r="AB320" s="4">
        <f t="shared" si="35"/>
        <v>2.9309457874049372E-6</v>
      </c>
      <c r="AC320" s="4">
        <f t="shared" si="35"/>
        <v>5.7759408995061268E-2</v>
      </c>
      <c r="AD320" s="4">
        <f t="shared" si="33"/>
        <v>6.562279177587782E-2</v>
      </c>
      <c r="AE320" s="4">
        <f t="shared" si="33"/>
        <v>6.1282016230411962E-2</v>
      </c>
      <c r="AF320" s="4">
        <f t="shared" si="33"/>
        <v>2.6979356062286852E-2</v>
      </c>
      <c r="AG320" s="4"/>
    </row>
    <row r="321" spans="1:33" ht="14.5" x14ac:dyDescent="0.35">
      <c r="A321" s="2">
        <v>43480</v>
      </c>
      <c r="B321" s="5">
        <v>4.6837649099061591E-3</v>
      </c>
      <c r="C321" s="5">
        <v>1.033785380423069E-2</v>
      </c>
      <c r="D321" s="5">
        <v>7.7106091193854809E-3</v>
      </c>
      <c r="E321" s="4">
        <v>1.0306772019202173E-2</v>
      </c>
      <c r="F321" s="4">
        <v>1.0524261165070894E-2</v>
      </c>
      <c r="G321" s="4">
        <v>1.0392370185906699E-2</v>
      </c>
      <c r="H321" s="4">
        <v>9.0893342079928531E-3</v>
      </c>
      <c r="J321" s="2">
        <v>43480</v>
      </c>
      <c r="K321" s="7">
        <f t="shared" si="37"/>
        <v>3.1968721224923997E-5</v>
      </c>
      <c r="L321" s="7">
        <f t="shared" si="37"/>
        <v>9.1617858684584999E-6</v>
      </c>
      <c r="M321" s="7">
        <f t="shared" si="37"/>
        <v>3.1618208951193521E-5</v>
      </c>
      <c r="N321" s="7">
        <f t="shared" si="36"/>
        <v>3.4111396506593298E-5</v>
      </c>
      <c r="O321" s="7">
        <f t="shared" si="36"/>
        <v>3.2588174197181209E-5</v>
      </c>
      <c r="P321" s="7">
        <f t="shared" si="36"/>
        <v>1.9409040840244086E-5</v>
      </c>
      <c r="Q321" s="7"/>
      <c r="R321" s="8">
        <v>41864</v>
      </c>
      <c r="S321" s="4">
        <f t="shared" si="34"/>
        <v>5.6540888943245309E-3</v>
      </c>
      <c r="T321" s="4">
        <f t="shared" si="34"/>
        <v>3.0268442094793218E-3</v>
      </c>
      <c r="U321" s="4">
        <f t="shared" si="34"/>
        <v>5.6230071092960143E-3</v>
      </c>
      <c r="V321" s="4">
        <f t="shared" si="32"/>
        <v>5.8404962551647354E-3</v>
      </c>
      <c r="W321" s="4">
        <f t="shared" si="32"/>
        <v>5.7086052760005404E-3</v>
      </c>
      <c r="X321" s="4">
        <f t="shared" si="32"/>
        <v>4.405569298086694E-3</v>
      </c>
      <c r="Z321" s="8">
        <v>41864</v>
      </c>
      <c r="AA321" s="4">
        <f t="shared" si="35"/>
        <v>0.24477940060356906</v>
      </c>
      <c r="AB321" s="4">
        <f t="shared" si="35"/>
        <v>0.10593914962389328</v>
      </c>
      <c r="AC321" s="4">
        <f t="shared" si="35"/>
        <v>0.24313457833526408</v>
      </c>
      <c r="AD321" s="4">
        <f t="shared" si="33"/>
        <v>0.25462545894443012</v>
      </c>
      <c r="AE321" s="4">
        <f t="shared" si="33"/>
        <v>0.24766230139810874</v>
      </c>
      <c r="AF321" s="4">
        <f t="shared" si="33"/>
        <v>0.17830281638303336</v>
      </c>
      <c r="AG321" s="4"/>
    </row>
    <row r="322" spans="1:33" ht="14.5" x14ac:dyDescent="0.35">
      <c r="A322" s="2">
        <v>43481</v>
      </c>
      <c r="B322" s="5">
        <v>5.5544884038525241E-3</v>
      </c>
      <c r="C322" s="5">
        <v>1.001558732241392E-2</v>
      </c>
      <c r="D322" s="5">
        <v>9.4649698585271835E-3</v>
      </c>
      <c r="E322" s="4">
        <v>9.3744941009317947E-3</v>
      </c>
      <c r="F322" s="4">
        <v>9.6255942653745083E-3</v>
      </c>
      <c r="G322" s="4">
        <v>9.4737754006512E-3</v>
      </c>
      <c r="H322" s="4">
        <v>8.3166229841555445E-3</v>
      </c>
      <c r="J322" s="2">
        <v>43481</v>
      </c>
      <c r="K322" s="7">
        <f t="shared" si="37"/>
        <v>1.9901403561189652E-5</v>
      </c>
      <c r="L322" s="7">
        <f t="shared" si="37"/>
        <v>1.5291865207354441E-5</v>
      </c>
      <c r="M322" s="7">
        <f t="shared" si="37"/>
        <v>1.4592443525718084E-5</v>
      </c>
      <c r="N322" s="7">
        <f t="shared" si="36"/>
        <v>1.6573902935718658E-5</v>
      </c>
      <c r="O322" s="7">
        <f t="shared" si="36"/>
        <v>1.5360810563275183E-5</v>
      </c>
      <c r="P322" s="7">
        <f t="shared" si="36"/>
        <v>7.629387439705742E-6</v>
      </c>
      <c r="Q322" s="7"/>
      <c r="R322" s="8">
        <v>41865</v>
      </c>
      <c r="S322" s="4">
        <f t="shared" si="34"/>
        <v>4.4610989185613955E-3</v>
      </c>
      <c r="T322" s="4">
        <f t="shared" si="34"/>
        <v>3.9104814546746594E-3</v>
      </c>
      <c r="U322" s="4">
        <f t="shared" si="34"/>
        <v>3.8200056970792706E-3</v>
      </c>
      <c r="V322" s="4">
        <f t="shared" si="32"/>
        <v>4.0711058615219842E-3</v>
      </c>
      <c r="W322" s="4">
        <f t="shared" si="32"/>
        <v>3.9192869967986758E-3</v>
      </c>
      <c r="X322" s="4">
        <f t="shared" si="32"/>
        <v>2.7621345803030203E-3</v>
      </c>
      <c r="Z322" s="8">
        <v>41865</v>
      </c>
      <c r="AA322" s="4">
        <f t="shared" si="35"/>
        <v>0.14412068115216181</v>
      </c>
      <c r="AB322" s="4">
        <f t="shared" si="35"/>
        <v>0.1198381972200282</v>
      </c>
      <c r="AC322" s="4">
        <f t="shared" si="35"/>
        <v>0.11589702197699703</v>
      </c>
      <c r="AD322" s="4">
        <f t="shared" si="33"/>
        <v>0.12687337369681551</v>
      </c>
      <c r="AE322" s="4">
        <f t="shared" si="33"/>
        <v>0.12022264074539768</v>
      </c>
      <c r="AF322" s="4">
        <f t="shared" si="33"/>
        <v>7.1527823917686195E-2</v>
      </c>
      <c r="AG322" s="4"/>
    </row>
    <row r="323" spans="1:33" ht="14.5" x14ac:dyDescent="0.35">
      <c r="A323" s="2">
        <v>43482</v>
      </c>
      <c r="B323" s="5">
        <v>9.5691591416176142E-3</v>
      </c>
      <c r="C323" s="5">
        <v>1.018843427300453E-2</v>
      </c>
      <c r="D323" s="5">
        <v>8.7824920192360878E-3</v>
      </c>
      <c r="E323" s="4">
        <v>9.0812409746711328E-3</v>
      </c>
      <c r="F323" s="4">
        <v>9.311260028750757E-3</v>
      </c>
      <c r="G323" s="4">
        <v>9.1223788146146019E-3</v>
      </c>
      <c r="H323" s="4">
        <v>7.8660081050237786E-3</v>
      </c>
      <c r="J323" s="2">
        <v>43482</v>
      </c>
      <c r="K323" s="7">
        <f t="shared" si="37"/>
        <v>3.8350168835428201E-7</v>
      </c>
      <c r="L323" s="7">
        <f t="shared" si="37"/>
        <v>6.1884516143603142E-7</v>
      </c>
      <c r="M323" s="7">
        <f t="shared" si="37"/>
        <v>2.3806413763641442E-7</v>
      </c>
      <c r="N323" s="7">
        <f t="shared" si="36"/>
        <v>6.6511952417511928E-8</v>
      </c>
      <c r="O323" s="7">
        <f t="shared" si="36"/>
        <v>1.9961266059691856E-7</v>
      </c>
      <c r="P323" s="7">
        <f t="shared" si="36"/>
        <v>2.9007234534506565E-6</v>
      </c>
      <c r="Q323" s="7"/>
      <c r="R323" s="8">
        <v>41866</v>
      </c>
      <c r="S323" s="4">
        <f t="shared" si="34"/>
        <v>6.1927513138691596E-4</v>
      </c>
      <c r="T323" s="4">
        <f t="shared" si="34"/>
        <v>7.8666712238152636E-4</v>
      </c>
      <c r="U323" s="4">
        <f t="shared" si="34"/>
        <v>4.8791816694648132E-4</v>
      </c>
      <c r="V323" s="4">
        <f t="shared" si="34"/>
        <v>2.5789911286685716E-4</v>
      </c>
      <c r="W323" s="4">
        <f t="shared" si="34"/>
        <v>4.4678032700301226E-4</v>
      </c>
      <c r="X323" s="4">
        <f t="shared" si="34"/>
        <v>1.7031510365938356E-3</v>
      </c>
      <c r="Z323" s="8">
        <v>41866</v>
      </c>
      <c r="AA323" s="4">
        <f t="shared" si="35"/>
        <v>1.9256757663796975E-3</v>
      </c>
      <c r="AB323" s="4">
        <f t="shared" si="35"/>
        <v>3.7870577757341817E-3</v>
      </c>
      <c r="AC323" s="4">
        <f t="shared" si="35"/>
        <v>1.3936547301653945E-3</v>
      </c>
      <c r="AD323" s="4">
        <f t="shared" si="35"/>
        <v>3.7663838372448133E-4</v>
      </c>
      <c r="AE323" s="4">
        <f t="shared" si="35"/>
        <v>1.1615636099708837E-3</v>
      </c>
      <c r="AF323" s="4">
        <f t="shared" si="35"/>
        <v>2.0525743299301125E-2</v>
      </c>
      <c r="AG323" s="4"/>
    </row>
    <row r="324" spans="1:33" ht="14.5" x14ac:dyDescent="0.35">
      <c r="A324" s="2">
        <v>43483</v>
      </c>
      <c r="B324" s="5">
        <v>9.5819883724012171E-3</v>
      </c>
      <c r="C324" s="5">
        <v>8.9469524100422859E-3</v>
      </c>
      <c r="D324" s="5">
        <v>8.7592685595154762E-3</v>
      </c>
      <c r="E324" s="4">
        <v>9.7353846618971444E-3</v>
      </c>
      <c r="F324" s="4">
        <v>9.9553027214181605E-3</v>
      </c>
      <c r="G324" s="4">
        <v>9.7254215906678321E-3</v>
      </c>
      <c r="H324" s="4">
        <v>8.2628708656251465E-3</v>
      </c>
      <c r="J324" s="2">
        <v>43483</v>
      </c>
      <c r="K324" s="7">
        <f t="shared" si="37"/>
        <v>4.0327067348913388E-7</v>
      </c>
      <c r="L324" s="7">
        <f t="shared" si="37"/>
        <v>6.7686789051474851E-7</v>
      </c>
      <c r="M324" s="7">
        <f t="shared" si="37"/>
        <v>2.3530421631118341E-8</v>
      </c>
      <c r="N324" s="7">
        <f t="shared" si="36"/>
        <v>1.3936360318194423E-7</v>
      </c>
      <c r="O324" s="7">
        <f t="shared" si="36"/>
        <v>2.0573088102318407E-8</v>
      </c>
      <c r="P324" s="7">
        <f t="shared" si="36"/>
        <v>1.7400709966831167E-6</v>
      </c>
      <c r="Q324" s="7"/>
      <c r="R324" s="8">
        <v>41869</v>
      </c>
      <c r="S324" s="4">
        <f t="shared" si="34"/>
        <v>6.350359623589312E-4</v>
      </c>
      <c r="T324" s="4">
        <f t="shared" si="34"/>
        <v>8.2271981288574089E-4</v>
      </c>
      <c r="U324" s="4">
        <f t="shared" si="34"/>
        <v>1.5339628949592732E-4</v>
      </c>
      <c r="V324" s="4">
        <f t="shared" si="34"/>
        <v>3.7331434901694341E-4</v>
      </c>
      <c r="W324" s="4">
        <f t="shared" si="34"/>
        <v>1.4343321826661495E-4</v>
      </c>
      <c r="X324" s="4">
        <f t="shared" si="34"/>
        <v>1.3191175067760706E-3</v>
      </c>
      <c r="Z324" s="8">
        <v>41869</v>
      </c>
      <c r="AA324" s="4">
        <f t="shared" si="35"/>
        <v>2.4057441782550093E-3</v>
      </c>
      <c r="AB324" s="4">
        <f t="shared" si="35"/>
        <v>4.1529081531692658E-3</v>
      </c>
      <c r="AC324" s="4">
        <f t="shared" si="35"/>
        <v>1.2545434613908668E-4</v>
      </c>
      <c r="AD324" s="4">
        <f t="shared" si="35"/>
        <v>7.2117562963924797E-4</v>
      </c>
      <c r="AE324" s="4">
        <f t="shared" si="35"/>
        <v>1.0983712415213454E-4</v>
      </c>
      <c r="AF324" s="4">
        <f t="shared" si="35"/>
        <v>1.153093437569308E-2</v>
      </c>
      <c r="AG324" s="4"/>
    </row>
    <row r="325" spans="1:33" ht="14.5" x14ac:dyDescent="0.35">
      <c r="A325" s="2">
        <v>43487</v>
      </c>
      <c r="B325" s="5">
        <v>1.0475315378464229E-2</v>
      </c>
      <c r="C325" s="5">
        <v>7.8962156549096107E-3</v>
      </c>
      <c r="D325" s="5">
        <v>1.0112147778272631E-2</v>
      </c>
      <c r="E325" s="4">
        <v>9.81774120670377E-3</v>
      </c>
      <c r="F325" s="4">
        <v>1.0185904652999719E-2</v>
      </c>
      <c r="G325" s="4">
        <v>9.8643095246811942E-3</v>
      </c>
      <c r="H325" s="4">
        <v>8.4402310548395143E-3</v>
      </c>
      <c r="J325" s="2">
        <v>43487</v>
      </c>
      <c r="K325" s="7">
        <f t="shared" si="37"/>
        <v>6.6517553840395102E-6</v>
      </c>
      <c r="L325" s="7">
        <f t="shared" si="37"/>
        <v>1.3189070582892499E-7</v>
      </c>
      <c r="M325" s="7">
        <f t="shared" si="37"/>
        <v>4.3240379136645406E-7</v>
      </c>
      <c r="N325" s="7">
        <f t="shared" si="36"/>
        <v>8.3758568013893984E-8</v>
      </c>
      <c r="O325" s="7">
        <f t="shared" si="36"/>
        <v>3.7332815335713571E-7</v>
      </c>
      <c r="P325" s="7">
        <f t="shared" si="36"/>
        <v>4.1415682042630644E-6</v>
      </c>
      <c r="Q325" s="7"/>
      <c r="R325" s="8">
        <v>41870</v>
      </c>
      <c r="S325" s="4">
        <f t="shared" si="34"/>
        <v>2.5790997235546186E-3</v>
      </c>
      <c r="T325" s="4">
        <f t="shared" si="34"/>
        <v>3.6316760019159885E-4</v>
      </c>
      <c r="U325" s="4">
        <f t="shared" si="34"/>
        <v>6.5757417176045933E-4</v>
      </c>
      <c r="V325" s="4">
        <f t="shared" si="34"/>
        <v>2.8941072546451001E-4</v>
      </c>
      <c r="W325" s="4">
        <f t="shared" si="34"/>
        <v>6.1100585378303512E-4</v>
      </c>
      <c r="X325" s="4">
        <f t="shared" si="34"/>
        <v>2.0350843236247151E-3</v>
      </c>
      <c r="Z325" s="8">
        <v>41870</v>
      </c>
      <c r="AA325" s="4">
        <f t="shared" si="35"/>
        <v>4.3986823434120081E-2</v>
      </c>
      <c r="AB325" s="4">
        <f t="shared" si="35"/>
        <v>6.2987093383726211E-4</v>
      </c>
      <c r="AC325" s="4">
        <f t="shared" si="35"/>
        <v>2.1476560482815987E-3</v>
      </c>
      <c r="AD325" s="4">
        <f t="shared" si="35"/>
        <v>3.9615892217370607E-4</v>
      </c>
      <c r="AE325" s="4">
        <f t="shared" si="35"/>
        <v>1.8426381669913727E-3</v>
      </c>
      <c r="AF325" s="4">
        <f t="shared" si="35"/>
        <v>2.5105245478687976E-2</v>
      </c>
      <c r="AG325" s="4"/>
    </row>
    <row r="326" spans="1:33" ht="14.5" x14ac:dyDescent="0.35">
      <c r="A326" s="2">
        <v>43488</v>
      </c>
      <c r="B326" s="5">
        <v>1.324200857930476E-2</v>
      </c>
      <c r="C326" s="5">
        <v>6.7957798019051552E-3</v>
      </c>
      <c r="D326" s="5">
        <v>7.2410074062645444E-3</v>
      </c>
      <c r="E326" s="4">
        <v>1.0123193383430068E-2</v>
      </c>
      <c r="F326" s="4">
        <v>1.0449851087039651E-2</v>
      </c>
      <c r="G326" s="4">
        <v>1.0174451627162819E-2</v>
      </c>
      <c r="H326" s="4">
        <v>8.7625654408159497E-3</v>
      </c>
      <c r="J326" s="2">
        <v>43488</v>
      </c>
      <c r="K326" s="7">
        <f t="shared" si="37"/>
        <v>4.1553865450574805E-5</v>
      </c>
      <c r="L326" s="7">
        <f t="shared" si="37"/>
        <v>3.6012015078830044E-5</v>
      </c>
      <c r="M326" s="7">
        <f t="shared" si="37"/>
        <v>9.7270082260188924E-6</v>
      </c>
      <c r="N326" s="7">
        <f t="shared" si="36"/>
        <v>7.796143461612181E-6</v>
      </c>
      <c r="O326" s="7">
        <f t="shared" si="36"/>
        <v>9.409905654634353E-6</v>
      </c>
      <c r="P326" s="7">
        <f t="shared" si="36"/>
        <v>2.0065410830954483E-5</v>
      </c>
      <c r="Q326" s="7"/>
      <c r="R326" s="8">
        <v>41871</v>
      </c>
      <c r="S326" s="4">
        <f t="shared" si="34"/>
        <v>6.4462287773996048E-3</v>
      </c>
      <c r="T326" s="4">
        <f t="shared" si="34"/>
        <v>6.0010011730402156E-3</v>
      </c>
      <c r="U326" s="4">
        <f t="shared" si="34"/>
        <v>3.1188151958746919E-3</v>
      </c>
      <c r="V326" s="4">
        <f t="shared" si="34"/>
        <v>2.7921574922651089E-3</v>
      </c>
      <c r="W326" s="4">
        <f t="shared" si="34"/>
        <v>3.0675569521419407E-3</v>
      </c>
      <c r="X326" s="4">
        <f t="shared" si="34"/>
        <v>4.4794431384888103E-3</v>
      </c>
      <c r="Z326" s="8">
        <v>41871</v>
      </c>
      <c r="AA326" s="4">
        <f t="shared" si="35"/>
        <v>0.28147107296112983</v>
      </c>
      <c r="AB326" s="4">
        <f t="shared" si="35"/>
        <v>0.22511834585133927</v>
      </c>
      <c r="AC326" s="4">
        <f t="shared" si="35"/>
        <v>3.952102406750857E-2</v>
      </c>
      <c r="AD326" s="4">
        <f t="shared" si="35"/>
        <v>3.0389395953409615E-2</v>
      </c>
      <c r="AE326" s="4">
        <f t="shared" si="35"/>
        <v>3.7981638957067521E-2</v>
      </c>
      <c r="AF326" s="4">
        <f t="shared" si="35"/>
        <v>9.8296722730536468E-2</v>
      </c>
      <c r="AG326" s="4"/>
    </row>
    <row r="327" spans="1:33" ht="14.5" x14ac:dyDescent="0.35">
      <c r="A327" s="2">
        <v>43489</v>
      </c>
      <c r="B327" s="5">
        <v>5.8499269521697901E-3</v>
      </c>
      <c r="C327" s="5">
        <v>1.06238154694438E-2</v>
      </c>
      <c r="D327" s="5">
        <v>8.6948303505778313E-3</v>
      </c>
      <c r="E327" s="4">
        <v>1.0980180443786309E-2</v>
      </c>
      <c r="F327" s="4">
        <v>1.1421869800191728E-2</v>
      </c>
      <c r="G327" s="4">
        <v>1.1094055630297891E-2</v>
      </c>
      <c r="H327" s="4">
        <v>1.14122591099263E-2</v>
      </c>
      <c r="J327" s="2">
        <v>43489</v>
      </c>
      <c r="K327" s="7">
        <f t="shared" si="37"/>
        <v>2.2790011575360642E-5</v>
      </c>
      <c r="L327" s="7">
        <f t="shared" si="37"/>
        <v>8.0934753462736211E-6</v>
      </c>
      <c r="M327" s="7">
        <f t="shared" si="37"/>
        <v>2.6319500888243483E-5</v>
      </c>
      <c r="N327" s="7">
        <f t="shared" si="36"/>
        <v>3.1046547101622829E-5</v>
      </c>
      <c r="O327" s="7">
        <f t="shared" si="36"/>
        <v>2.7500885592765578E-5</v>
      </c>
      <c r="P327" s="7">
        <f t="shared" si="36"/>
        <v>3.0939539033212193E-5</v>
      </c>
      <c r="Q327" s="7"/>
      <c r="R327" s="8">
        <v>41872</v>
      </c>
      <c r="S327" s="4">
        <f t="shared" si="34"/>
        <v>4.7738885172740097E-3</v>
      </c>
      <c r="T327" s="4">
        <f t="shared" si="34"/>
        <v>2.8449033984080411E-3</v>
      </c>
      <c r="U327" s="4">
        <f t="shared" si="34"/>
        <v>5.1302534916165187E-3</v>
      </c>
      <c r="V327" s="4">
        <f t="shared" si="34"/>
        <v>5.5719428480219381E-3</v>
      </c>
      <c r="W327" s="4">
        <f t="shared" si="34"/>
        <v>5.2441286781281004E-3</v>
      </c>
      <c r="X327" s="4">
        <f t="shared" si="34"/>
        <v>5.5623321577565098E-3</v>
      </c>
      <c r="Z327" s="8">
        <v>41872</v>
      </c>
      <c r="AA327" s="4">
        <f t="shared" si="35"/>
        <v>0.14731179774655612</v>
      </c>
      <c r="AB327" s="4">
        <f t="shared" si="35"/>
        <v>6.9104648216549602E-2</v>
      </c>
      <c r="AC327" s="4">
        <f t="shared" si="35"/>
        <v>0.16243417239546409</v>
      </c>
      <c r="AD327" s="4">
        <f t="shared" si="35"/>
        <v>0.18126968711441771</v>
      </c>
      <c r="AE327" s="4">
        <f t="shared" si="35"/>
        <v>0.16728309370763883</v>
      </c>
      <c r="AF327" s="4">
        <f t="shared" si="35"/>
        <v>0.18085922073078153</v>
      </c>
      <c r="AG327" s="4"/>
    </row>
    <row r="328" spans="1:33" ht="14.5" x14ac:dyDescent="0.35">
      <c r="A328" s="2">
        <v>43490</v>
      </c>
      <c r="B328" s="5">
        <v>7.7894603095189181E-3</v>
      </c>
      <c r="C328" s="5">
        <v>9.4064287841320038E-3</v>
      </c>
      <c r="D328" s="5">
        <v>8.0953417345881462E-3</v>
      </c>
      <c r="E328" s="4">
        <v>9.70201028308652E-3</v>
      </c>
      <c r="F328" s="4">
        <v>1.0130858089469577E-2</v>
      </c>
      <c r="G328" s="4">
        <v>9.9292832060997906E-3</v>
      </c>
      <c r="H328" s="4">
        <v>9.8318255111770302E-3</v>
      </c>
      <c r="J328" s="2">
        <v>43490</v>
      </c>
      <c r="K328" s="7">
        <f t="shared" si="37"/>
        <v>2.6145870478925691E-6</v>
      </c>
      <c r="L328" s="7">
        <f t="shared" si="37"/>
        <v>9.3563446202381812E-8</v>
      </c>
      <c r="M328" s="7">
        <f t="shared" si="37"/>
        <v>3.6578474013934348E-6</v>
      </c>
      <c r="N328" s="7">
        <f t="shared" si="36"/>
        <v>5.482143563957875E-6</v>
      </c>
      <c r="O328" s="7">
        <f t="shared" si="36"/>
        <v>4.5788420287317548E-6</v>
      </c>
      <c r="P328" s="7">
        <f t="shared" si="36"/>
        <v>4.1712556169439811E-6</v>
      </c>
      <c r="Q328" s="7"/>
      <c r="R328" s="8">
        <v>41873</v>
      </c>
      <c r="S328" s="4">
        <f t="shared" si="34"/>
        <v>1.6169684746130857E-3</v>
      </c>
      <c r="T328" s="4">
        <f t="shared" si="34"/>
        <v>3.0588142506922811E-4</v>
      </c>
      <c r="U328" s="4">
        <f t="shared" si="34"/>
        <v>1.9125499735676019E-3</v>
      </c>
      <c r="V328" s="4">
        <f t="shared" si="34"/>
        <v>2.341397779950659E-3</v>
      </c>
      <c r="W328" s="4">
        <f t="shared" si="34"/>
        <v>2.1398228965808725E-3</v>
      </c>
      <c r="X328" s="4">
        <f t="shared" si="34"/>
        <v>2.0423652016581121E-3</v>
      </c>
      <c r="Z328" s="8">
        <v>41873</v>
      </c>
      <c r="AA328" s="4">
        <f t="shared" si="35"/>
        <v>1.6721433238078065E-2</v>
      </c>
      <c r="AB328" s="4">
        <f t="shared" si="35"/>
        <v>7.3235541038529917E-4</v>
      </c>
      <c r="AC328" s="4">
        <f t="shared" si="35"/>
        <v>2.243228595764668E-2</v>
      </c>
      <c r="AD328" s="4">
        <f t="shared" si="35"/>
        <v>3.1698999412910434E-2</v>
      </c>
      <c r="AE328" s="4">
        <f t="shared" si="35"/>
        <v>2.7210432210120539E-2</v>
      </c>
      <c r="AF328" s="4">
        <f t="shared" si="35"/>
        <v>2.5123038525796337E-2</v>
      </c>
      <c r="AG328" s="4"/>
    </row>
    <row r="329" spans="1:33" ht="14.5" x14ac:dyDescent="0.35">
      <c r="A329" s="2">
        <v>43493</v>
      </c>
      <c r="B329" s="5">
        <v>1.064199933276211E-2</v>
      </c>
      <c r="C329" s="5">
        <v>8.0006280913949013E-3</v>
      </c>
      <c r="D329" s="5">
        <v>7.1131070144474506E-3</v>
      </c>
      <c r="E329" s="4">
        <v>9.5681654642548429E-3</v>
      </c>
      <c r="F329" s="4">
        <v>9.8414574416126575E-3</v>
      </c>
      <c r="G329" s="4">
        <v>9.7354100648494573E-3</v>
      </c>
      <c r="H329" s="4">
        <v>8.8273229219918512E-3</v>
      </c>
      <c r="J329" s="2">
        <v>43493</v>
      </c>
      <c r="K329" s="7">
        <f t="shared" si="37"/>
        <v>6.9768420347217513E-6</v>
      </c>
      <c r="L329" s="7">
        <f t="shared" si="37"/>
        <v>1.2453080994260214E-5</v>
      </c>
      <c r="M329" s="7">
        <f t="shared" si="37"/>
        <v>1.1531191771532836E-6</v>
      </c>
      <c r="N329" s="7">
        <f t="shared" si="36"/>
        <v>6.4086731948514258E-7</v>
      </c>
      <c r="O329" s="7">
        <f t="shared" si="36"/>
        <v>8.2190410069440043E-7</v>
      </c>
      <c r="P329" s="7">
        <f t="shared" si="36"/>
        <v>3.2930504758060309E-6</v>
      </c>
      <c r="Q329" s="7"/>
      <c r="R329" s="8">
        <v>41876</v>
      </c>
      <c r="S329" s="4">
        <f t="shared" si="34"/>
        <v>2.6413712413672092E-3</v>
      </c>
      <c r="T329" s="4">
        <f t="shared" si="34"/>
        <v>3.5288923183146598E-3</v>
      </c>
      <c r="U329" s="4">
        <f t="shared" si="34"/>
        <v>1.0738338685072676E-3</v>
      </c>
      <c r="V329" s="4">
        <f t="shared" si="34"/>
        <v>8.0054189114945294E-4</v>
      </c>
      <c r="W329" s="4">
        <f t="shared" si="34"/>
        <v>9.0658926791265318E-4</v>
      </c>
      <c r="X329" s="4">
        <f t="shared" si="34"/>
        <v>1.8146764107702593E-3</v>
      </c>
      <c r="Z329" s="8">
        <v>41876</v>
      </c>
      <c r="AA329" s="4">
        <f t="shared" si="35"/>
        <v>4.4857161525333478E-2</v>
      </c>
      <c r="AB329" s="4">
        <f t="shared" si="35"/>
        <v>9.3242003856966571E-2</v>
      </c>
      <c r="AC329" s="4">
        <f t="shared" si="35"/>
        <v>5.8629768786793157E-3</v>
      </c>
      <c r="AD329" s="4">
        <f t="shared" si="35"/>
        <v>3.1392756930854748E-3</v>
      </c>
      <c r="AE329" s="4">
        <f t="shared" si="35"/>
        <v>4.0842512460748104E-3</v>
      </c>
      <c r="AF329" s="4">
        <f t="shared" si="35"/>
        <v>1.8618358809798563E-2</v>
      </c>
      <c r="AG329" s="4"/>
    </row>
    <row r="330" spans="1:33" ht="14.5" x14ac:dyDescent="0.35">
      <c r="A330" s="2">
        <v>43494</v>
      </c>
      <c r="B330" s="5">
        <v>4.8448987337441369E-3</v>
      </c>
      <c r="C330" s="5">
        <v>5.6049199774861336E-3</v>
      </c>
      <c r="D330" s="5">
        <v>7.1467687375843516E-3</v>
      </c>
      <c r="E330" s="4">
        <v>1.0052717157358365E-2</v>
      </c>
      <c r="F330" s="4">
        <v>1.029474707778091E-2</v>
      </c>
      <c r="G330" s="4">
        <v>1.0179783384108861E-2</v>
      </c>
      <c r="H330" s="4">
        <v>9.1311818305855174E-3</v>
      </c>
      <c r="J330" s="2">
        <v>43494</v>
      </c>
      <c r="K330" s="7">
        <f t="shared" si="37"/>
        <v>5.7763229093913149E-7</v>
      </c>
      <c r="L330" s="7">
        <f t="shared" si="37"/>
        <v>5.2986055145793501E-6</v>
      </c>
      <c r="M330" s="7">
        <f t="shared" si="37"/>
        <v>2.7121372733335787E-5</v>
      </c>
      <c r="N330" s="7">
        <f t="shared" si="36"/>
        <v>2.9700846973000358E-5</v>
      </c>
      <c r="O330" s="7">
        <f t="shared" si="36"/>
        <v>2.846099423269714E-5</v>
      </c>
      <c r="P330" s="7">
        <f t="shared" si="36"/>
        <v>1.8372222786268135E-5</v>
      </c>
      <c r="Q330" s="7"/>
      <c r="R330" s="8">
        <v>41877</v>
      </c>
      <c r="S330" s="4">
        <f t="shared" si="34"/>
        <v>7.6002124374199669E-4</v>
      </c>
      <c r="T330" s="4">
        <f t="shared" si="34"/>
        <v>2.3018700038402147E-3</v>
      </c>
      <c r="U330" s="4">
        <f t="shared" si="34"/>
        <v>5.2078184236142282E-3</v>
      </c>
      <c r="V330" s="4">
        <f t="shared" si="34"/>
        <v>5.4498483440367732E-3</v>
      </c>
      <c r="W330" s="4">
        <f t="shared" si="34"/>
        <v>5.3348846503647237E-3</v>
      </c>
      <c r="X330" s="4">
        <f t="shared" si="34"/>
        <v>4.2862830968413805E-3</v>
      </c>
      <c r="Z330" s="8">
        <v>41877</v>
      </c>
      <c r="AA330" s="4">
        <f t="shared" si="35"/>
        <v>1.0119489073879162E-2</v>
      </c>
      <c r="AB330" s="4">
        <f t="shared" si="35"/>
        <v>6.6648566737589565E-2</v>
      </c>
      <c r="AC330" s="4">
        <f t="shared" si="35"/>
        <v>0.21186579227154079</v>
      </c>
      <c r="AD330" s="4">
        <f t="shared" si="35"/>
        <v>0.22432595849596293</v>
      </c>
      <c r="AE330" s="4">
        <f t="shared" si="35"/>
        <v>0.21841077035719891</v>
      </c>
      <c r="AF330" s="4">
        <f t="shared" si="35"/>
        <v>0.1643571406268558</v>
      </c>
      <c r="AG330" s="4"/>
    </row>
    <row r="331" spans="1:33" ht="14.5" x14ac:dyDescent="0.35">
      <c r="A331" s="2">
        <v>43495</v>
      </c>
      <c r="B331" s="5">
        <v>1.2473787282725459E-2</v>
      </c>
      <c r="C331" s="5">
        <v>6.3951271586120129E-3</v>
      </c>
      <c r="D331" s="5">
        <v>5.2695218473672867E-3</v>
      </c>
      <c r="E331" s="4">
        <v>8.4252336435918056E-3</v>
      </c>
      <c r="F331" s="4">
        <v>8.7488373571093514E-3</v>
      </c>
      <c r="G331" s="4">
        <v>8.6268893968311344E-3</v>
      </c>
      <c r="H331" s="4">
        <v>7.9585969219411763E-3</v>
      </c>
      <c r="J331" s="2">
        <v>43495</v>
      </c>
      <c r="K331" s="7">
        <f t="shared" si="37"/>
        <v>3.69501089044869E-5</v>
      </c>
      <c r="L331" s="7">
        <f t="shared" si="37"/>
        <v>5.190144046309648E-5</v>
      </c>
      <c r="M331" s="7">
        <f t="shared" si="37"/>
        <v>1.6390786568942351E-5</v>
      </c>
      <c r="N331" s="7">
        <f t="shared" si="36"/>
        <v>1.3875251948347449E-5</v>
      </c>
      <c r="O331" s="7">
        <f t="shared" si="36"/>
        <v>1.4798623344498227E-5</v>
      </c>
      <c r="P331" s="7">
        <f t="shared" si="36"/>
        <v>2.0386943994119304E-5</v>
      </c>
      <c r="Q331" s="7"/>
      <c r="R331" s="8">
        <v>41878</v>
      </c>
      <c r="S331" s="4">
        <f t="shared" si="34"/>
        <v>6.0786601241134466E-3</v>
      </c>
      <c r="T331" s="4">
        <f t="shared" si="34"/>
        <v>7.2042654353581728E-3</v>
      </c>
      <c r="U331" s="4">
        <f t="shared" si="34"/>
        <v>4.0485536391336539E-3</v>
      </c>
      <c r="V331" s="4">
        <f t="shared" si="34"/>
        <v>3.724949925616108E-3</v>
      </c>
      <c r="W331" s="4">
        <f t="shared" si="34"/>
        <v>3.8468978858943251E-3</v>
      </c>
      <c r="X331" s="4">
        <f t="shared" si="34"/>
        <v>4.5151903607842832E-3</v>
      </c>
      <c r="Z331" s="8">
        <v>41878</v>
      </c>
      <c r="AA331" s="4">
        <f t="shared" si="35"/>
        <v>0.28242124219563713</v>
      </c>
      <c r="AB331" s="4">
        <f t="shared" si="35"/>
        <v>0.50546753534239364</v>
      </c>
      <c r="AC331" s="4">
        <f t="shared" si="35"/>
        <v>8.8128948151726227E-2</v>
      </c>
      <c r="AD331" s="4">
        <f t="shared" si="35"/>
        <v>7.1056528781136219E-2</v>
      </c>
      <c r="AE331" s="4">
        <f t="shared" si="35"/>
        <v>7.7174037171892973E-2</v>
      </c>
      <c r="AF331" s="4">
        <f t="shared" si="35"/>
        <v>0.11795826498890527</v>
      </c>
      <c r="AG331" s="4"/>
    </row>
    <row r="332" spans="1:33" ht="14.5" x14ac:dyDescent="0.35">
      <c r="A332" s="2">
        <v>43496</v>
      </c>
      <c r="B332" s="5">
        <v>6.0997110368374062E-3</v>
      </c>
      <c r="C332" s="5">
        <v>4.010375589132309E-3</v>
      </c>
      <c r="D332" s="5">
        <v>4.7089396975934514E-3</v>
      </c>
      <c r="E332" s="4">
        <v>9.251227378670436E-3</v>
      </c>
      <c r="F332" s="4">
        <v>9.5802805049690649E-3</v>
      </c>
      <c r="G332" s="4">
        <v>9.3441109672841045E-3</v>
      </c>
      <c r="H332" s="4">
        <v>8.3115253473053166E-3</v>
      </c>
      <c r="J332" s="2">
        <v>43496</v>
      </c>
      <c r="K332" s="7">
        <f t="shared" si="37"/>
        <v>4.3653226130370595E-6</v>
      </c>
      <c r="L332" s="7">
        <f t="shared" si="37"/>
        <v>1.9342449180624235E-6</v>
      </c>
      <c r="M332" s="7">
        <f t="shared" si="37"/>
        <v>9.9320552528406421E-6</v>
      </c>
      <c r="N332" s="7">
        <f t="shared" si="36"/>
        <v>1.2114363822490297E-5</v>
      </c>
      <c r="O332" s="7">
        <f t="shared" si="36"/>
        <v>1.0526130908682541E-5</v>
      </c>
      <c r="P332" s="7">
        <f t="shared" si="36"/>
        <v>4.8921225439906375E-6</v>
      </c>
      <c r="Q332" s="7"/>
      <c r="R332" s="8">
        <v>41879</v>
      </c>
      <c r="S332" s="4">
        <f t="shared" si="34"/>
        <v>2.0893354477050973E-3</v>
      </c>
      <c r="T332" s="4">
        <f t="shared" si="34"/>
        <v>1.3907713392439548E-3</v>
      </c>
      <c r="U332" s="4">
        <f t="shared" si="34"/>
        <v>3.1515163418330298E-3</v>
      </c>
      <c r="V332" s="4">
        <f t="shared" si="34"/>
        <v>3.4805694681316586E-3</v>
      </c>
      <c r="W332" s="4">
        <f t="shared" si="34"/>
        <v>3.2443999304466982E-3</v>
      </c>
      <c r="X332" s="4">
        <f t="shared" si="34"/>
        <v>2.2118143104679104E-3</v>
      </c>
      <c r="Z332" s="8">
        <v>41879</v>
      </c>
      <c r="AA332" s="4">
        <f t="shared" si="35"/>
        <v>0.10162598787971655</v>
      </c>
      <c r="AB332" s="4">
        <f t="shared" si="35"/>
        <v>3.6568393192959681E-2</v>
      </c>
      <c r="AC332" s="4">
        <f t="shared" si="35"/>
        <v>7.5855565810688086E-2</v>
      </c>
      <c r="AD332" s="4">
        <f t="shared" si="35"/>
        <v>8.8159882054213989E-2</v>
      </c>
      <c r="AE332" s="4">
        <f t="shared" si="35"/>
        <v>7.9291567867170398E-2</v>
      </c>
      <c r="AF332" s="4">
        <f t="shared" si="35"/>
        <v>4.3287621773193896E-2</v>
      </c>
      <c r="AG332" s="4"/>
    </row>
    <row r="333" spans="1:33" ht="14.5" x14ac:dyDescent="0.35">
      <c r="A333" s="2">
        <v>43497</v>
      </c>
      <c r="B333" s="5">
        <v>5.962310825192837E-3</v>
      </c>
      <c r="C333" s="5">
        <v>5.5950558744370937E-3</v>
      </c>
      <c r="D333" s="5">
        <v>5.9177223592996597E-3</v>
      </c>
      <c r="E333" s="4">
        <v>8.2270287695826068E-3</v>
      </c>
      <c r="F333" s="4">
        <v>8.5930442028917357E-3</v>
      </c>
      <c r="G333" s="4">
        <v>8.4293349913772738E-3</v>
      </c>
      <c r="H333" s="4">
        <v>7.7998257262991803E-3</v>
      </c>
      <c r="J333" s="2">
        <v>43497</v>
      </c>
      <c r="K333" s="7">
        <f t="shared" si="37"/>
        <v>1.3487619885460341E-7</v>
      </c>
      <c r="L333" s="7">
        <f t="shared" si="37"/>
        <v>1.9881312907070314E-9</v>
      </c>
      <c r="M333" s="7">
        <f t="shared" si="37"/>
        <v>5.1289473676410241E-6</v>
      </c>
      <c r="N333" s="7">
        <f t="shared" si="36"/>
        <v>6.9207581045390564E-6</v>
      </c>
      <c r="O333" s="7">
        <f t="shared" si="36"/>
        <v>6.0862082365380159E-6</v>
      </c>
      <c r="P333" s="7">
        <f t="shared" si="36"/>
        <v>3.3764610117878549E-6</v>
      </c>
      <c r="Q333" s="7"/>
      <c r="R333" s="8">
        <v>41880</v>
      </c>
      <c r="S333" s="4">
        <f t="shared" si="34"/>
        <v>3.6725495075574325E-4</v>
      </c>
      <c r="T333" s="4">
        <f t="shared" si="34"/>
        <v>4.4588465893177255E-5</v>
      </c>
      <c r="U333" s="4">
        <f t="shared" si="34"/>
        <v>2.2647179443897698E-3</v>
      </c>
      <c r="V333" s="4">
        <f t="shared" si="34"/>
        <v>2.6307333776988987E-3</v>
      </c>
      <c r="W333" s="4">
        <f t="shared" si="34"/>
        <v>2.4670241661844368E-3</v>
      </c>
      <c r="X333" s="4">
        <f t="shared" si="34"/>
        <v>1.8375149011063433E-3</v>
      </c>
      <c r="Z333" s="8">
        <v>41880</v>
      </c>
      <c r="AA333" s="4">
        <f t="shared" si="35"/>
        <v>2.0643926367012178E-3</v>
      </c>
      <c r="AB333" s="4">
        <f t="shared" si="35"/>
        <v>2.8244323885262546E-5</v>
      </c>
      <c r="AC333" s="4">
        <f t="shared" si="35"/>
        <v>4.6689049848092967E-2</v>
      </c>
      <c r="AD333" s="4">
        <f t="shared" si="35"/>
        <v>5.9348088393180509E-2</v>
      </c>
      <c r="AE333" s="4">
        <f t="shared" si="35"/>
        <v>5.3588485968977917E-2</v>
      </c>
      <c r="AF333" s="4">
        <f t="shared" si="35"/>
        <v>3.3059165304289984E-2</v>
      </c>
      <c r="AG333" s="4"/>
    </row>
    <row r="334" spans="1:33" ht="14.5" x14ac:dyDescent="0.35">
      <c r="A334" s="2">
        <v>43500</v>
      </c>
      <c r="B334" s="5">
        <v>6.1170372060575526E-3</v>
      </c>
      <c r="C334" s="5">
        <v>6.902575958520174E-3</v>
      </c>
      <c r="D334" s="5">
        <v>6.7833024077117443E-3</v>
      </c>
      <c r="E334" s="4">
        <v>8.068865639609844E-3</v>
      </c>
      <c r="F334" s="4">
        <v>8.2388663143434411E-3</v>
      </c>
      <c r="G334" s="4">
        <v>8.2280887288776819E-3</v>
      </c>
      <c r="H334" s="4">
        <v>7.6157068158654714E-3</v>
      </c>
      <c r="J334" s="2">
        <v>43500</v>
      </c>
      <c r="K334" s="7">
        <f t="shared" si="37"/>
        <v>6.1707113162053155E-7</v>
      </c>
      <c r="L334" s="7">
        <f t="shared" si="37"/>
        <v>4.4390931893530074E-7</v>
      </c>
      <c r="M334" s="7">
        <f t="shared" si="37"/>
        <v>3.8096342340231916E-6</v>
      </c>
      <c r="N334" s="7">
        <f t="shared" si="36"/>
        <v>4.5021587647692886E-6</v>
      </c>
      <c r="O334" s="7">
        <f t="shared" si="36"/>
        <v>4.4565385320011867E-6</v>
      </c>
      <c r="P334" s="7">
        <f t="shared" si="36"/>
        <v>2.2460105993618196E-6</v>
      </c>
      <c r="Q334" s="7"/>
      <c r="R334" s="8">
        <v>41884</v>
      </c>
      <c r="S334" s="4">
        <f t="shared" si="34"/>
        <v>7.8553875246262141E-4</v>
      </c>
      <c r="T334" s="4">
        <f t="shared" si="34"/>
        <v>6.662652016541917E-4</v>
      </c>
      <c r="U334" s="4">
        <f t="shared" si="34"/>
        <v>1.9518284335522914E-3</v>
      </c>
      <c r="V334" s="4">
        <f t="shared" si="34"/>
        <v>2.1218291082858885E-3</v>
      </c>
      <c r="W334" s="4">
        <f t="shared" si="34"/>
        <v>2.1110515228201293E-3</v>
      </c>
      <c r="X334" s="4">
        <f t="shared" si="34"/>
        <v>1.4986696098079188E-3</v>
      </c>
      <c r="Z334" s="8">
        <v>41884</v>
      </c>
      <c r="AA334" s="4">
        <f t="shared" si="35"/>
        <v>7.013096636179883E-3</v>
      </c>
      <c r="AB334" s="4">
        <f t="shared" si="35"/>
        <v>5.1648394599113079E-3</v>
      </c>
      <c r="AC334" s="4">
        <f t="shared" si="35"/>
        <v>3.5038783055609368E-2</v>
      </c>
      <c r="AD334" s="4">
        <f t="shared" si="35"/>
        <v>4.0245923003779493E-2</v>
      </c>
      <c r="AE334" s="4">
        <f t="shared" si="35"/>
        <v>3.9909441964756098E-2</v>
      </c>
      <c r="AF334" s="4">
        <f t="shared" si="35"/>
        <v>2.2348264897402492E-2</v>
      </c>
      <c r="AG334" s="4"/>
    </row>
    <row r="335" spans="1:33" ht="14.5" x14ac:dyDescent="0.35">
      <c r="A335" s="2">
        <v>43501</v>
      </c>
      <c r="B335" s="5">
        <v>3.180087558957565E-3</v>
      </c>
      <c r="C335" s="5">
        <v>5.7677654549479476E-3</v>
      </c>
      <c r="D335" s="5">
        <v>5.3615104407072067E-3</v>
      </c>
      <c r="E335" s="4">
        <v>7.5700098387914199E-3</v>
      </c>
      <c r="F335" s="4">
        <v>7.4533588681758986E-3</v>
      </c>
      <c r="G335" s="4">
        <v>7.3729583377956688E-3</v>
      </c>
      <c r="H335" s="4">
        <v>7.0903599155776294E-3</v>
      </c>
      <c r="J335" s="2">
        <v>43501</v>
      </c>
      <c r="K335" s="7">
        <f t="shared" si="37"/>
        <v>6.6960768933972136E-6</v>
      </c>
      <c r="L335" s="7">
        <f t="shared" si="37"/>
        <v>4.7586057890209118E-6</v>
      </c>
      <c r="M335" s="7">
        <f t="shared" si="37"/>
        <v>1.927141762298167E-5</v>
      </c>
      <c r="N335" s="7">
        <f t="shared" si="36"/>
        <v>1.826084768218857E-5</v>
      </c>
      <c r="O335" s="7">
        <f t="shared" si="36"/>
        <v>1.7580165368034446E-5</v>
      </c>
      <c r="P335" s="7">
        <f t="shared" si="36"/>
        <v>1.5290229902947033E-5</v>
      </c>
      <c r="Q335" s="7"/>
      <c r="R335" s="8">
        <v>41885</v>
      </c>
      <c r="S335" s="4">
        <f t="shared" si="34"/>
        <v>2.5876778959903826E-3</v>
      </c>
      <c r="T335" s="4">
        <f t="shared" si="34"/>
        <v>2.1814228817496418E-3</v>
      </c>
      <c r="U335" s="4">
        <f t="shared" si="34"/>
        <v>4.389922279833855E-3</v>
      </c>
      <c r="V335" s="4">
        <f t="shared" si="34"/>
        <v>4.2732713092183336E-3</v>
      </c>
      <c r="W335" s="4">
        <f t="shared" si="34"/>
        <v>4.1928707788381038E-3</v>
      </c>
      <c r="X335" s="4">
        <f t="shared" si="34"/>
        <v>3.9102723566200644E-3</v>
      </c>
      <c r="Z335" s="8">
        <v>41885</v>
      </c>
      <c r="AA335" s="4">
        <f t="shared" si="35"/>
        <v>0.14673121971784875</v>
      </c>
      <c r="AB335" s="4">
        <f t="shared" si="35"/>
        <v>0.11546977705527306</v>
      </c>
      <c r="AC335" s="4">
        <f t="shared" si="35"/>
        <v>0.2873759172963215</v>
      </c>
      <c r="AD335" s="4">
        <f t="shared" si="35"/>
        <v>0.27842108139301969</v>
      </c>
      <c r="AE335" s="4">
        <f t="shared" si="35"/>
        <v>0.27222801482810466</v>
      </c>
      <c r="AF335" s="4">
        <f t="shared" si="35"/>
        <v>0.2503359949395878</v>
      </c>
      <c r="AG335" s="4"/>
    </row>
    <row r="336" spans="1:33" ht="14.5" x14ac:dyDescent="0.35">
      <c r="A336" s="2">
        <v>43502</v>
      </c>
      <c r="B336" s="5">
        <v>3.6197961971663772E-3</v>
      </c>
      <c r="C336" s="5">
        <v>7.5056115165352821E-3</v>
      </c>
      <c r="D336" s="5">
        <v>6.5226387232542038E-3</v>
      </c>
      <c r="E336" s="4">
        <v>6.8423805990328749E-3</v>
      </c>
      <c r="F336" s="4">
        <v>6.7548902007331215E-3</v>
      </c>
      <c r="G336" s="4">
        <v>6.602258256226263E-3</v>
      </c>
      <c r="H336" s="4">
        <v>6.6136794544281556E-3</v>
      </c>
      <c r="J336" s="2">
        <v>43502</v>
      </c>
      <c r="K336" s="7">
        <f t="shared" si="37"/>
        <v>1.5099560696242064E-5</v>
      </c>
      <c r="L336" s="7">
        <f t="shared" si="37"/>
        <v>8.4264947312639551E-6</v>
      </c>
      <c r="M336" s="7">
        <f t="shared" si="37"/>
        <v>1.0385050227153252E-5</v>
      </c>
      <c r="N336" s="7">
        <f t="shared" si="36"/>
        <v>9.828814411200157E-6</v>
      </c>
      <c r="O336" s="7">
        <f t="shared" si="36"/>
        <v>8.8950799337317345E-6</v>
      </c>
      <c r="P336" s="7">
        <f t="shared" si="36"/>
        <v>8.9633369581123969E-6</v>
      </c>
      <c r="Q336" s="7"/>
      <c r="R336" s="8">
        <v>41886</v>
      </c>
      <c r="S336" s="4">
        <f t="shared" si="34"/>
        <v>3.8858153193689049E-3</v>
      </c>
      <c r="T336" s="4">
        <f t="shared" si="34"/>
        <v>2.9028425260878266E-3</v>
      </c>
      <c r="U336" s="4">
        <f t="shared" si="34"/>
        <v>3.2225844018664977E-3</v>
      </c>
      <c r="V336" s="4">
        <f t="shared" si="34"/>
        <v>3.1350940035667443E-3</v>
      </c>
      <c r="W336" s="4">
        <f t="shared" si="34"/>
        <v>2.9824620590598858E-3</v>
      </c>
      <c r="X336" s="4">
        <f t="shared" si="34"/>
        <v>2.9938832572617784E-3</v>
      </c>
      <c r="Z336" s="8">
        <v>41886</v>
      </c>
      <c r="AA336" s="4">
        <f t="shared" si="35"/>
        <v>0.21151186886127582</v>
      </c>
      <c r="AB336" s="4">
        <f t="shared" si="35"/>
        <v>0.14382014831639189</v>
      </c>
      <c r="AC336" s="4">
        <f t="shared" si="35"/>
        <v>0.16574383451878605</v>
      </c>
      <c r="AD336" s="4">
        <f t="shared" si="35"/>
        <v>0.15972686523428226</v>
      </c>
      <c r="AE336" s="4">
        <f t="shared" si="35"/>
        <v>0.14926039984191597</v>
      </c>
      <c r="AF336" s="4">
        <f t="shared" si="35"/>
        <v>0.15004199386077666</v>
      </c>
      <c r="AG336" s="4"/>
    </row>
    <row r="337" spans="1:33" ht="14.5" x14ac:dyDescent="0.35">
      <c r="A337" s="2">
        <v>43503</v>
      </c>
      <c r="B337" s="5">
        <v>9.8212003102194599E-3</v>
      </c>
      <c r="C337" s="5">
        <v>6.0167154297232628E-3</v>
      </c>
      <c r="D337" s="5">
        <v>6.2129823490977287E-3</v>
      </c>
      <c r="E337" s="4">
        <v>6.0409368760657627E-3</v>
      </c>
      <c r="F337" s="4">
        <v>5.9898933091014931E-3</v>
      </c>
      <c r="G337" s="4">
        <v>5.8645004806980724E-3</v>
      </c>
      <c r="H337" s="4">
        <v>5.6869417198349391E-3</v>
      </c>
      <c r="J337" s="2">
        <v>43503</v>
      </c>
      <c r="K337" s="7">
        <f t="shared" si="37"/>
        <v>1.4474105205924163E-5</v>
      </c>
      <c r="L337" s="7">
        <f t="shared" si="37"/>
        <v>1.3019236854961463E-5</v>
      </c>
      <c r="M337" s="7">
        <f t="shared" si="37"/>
        <v>1.4290391631599504E-5</v>
      </c>
      <c r="N337" s="7">
        <f t="shared" si="36"/>
        <v>1.4678913336815548E-5</v>
      </c>
      <c r="O337" s="7">
        <f t="shared" si="36"/>
        <v>1.5655473540934578E-5</v>
      </c>
      <c r="P337" s="7">
        <f t="shared" si="36"/>
        <v>1.7092094092168205E-5</v>
      </c>
      <c r="Q337" s="7"/>
      <c r="R337" s="8">
        <v>41887</v>
      </c>
      <c r="S337" s="4">
        <f t="shared" si="34"/>
        <v>3.8044848804961971E-3</v>
      </c>
      <c r="T337" s="4">
        <f t="shared" si="34"/>
        <v>3.6082179611217312E-3</v>
      </c>
      <c r="U337" s="4">
        <f t="shared" si="34"/>
        <v>3.7802634341536972E-3</v>
      </c>
      <c r="V337" s="4">
        <f t="shared" si="34"/>
        <v>3.8313070011179668E-3</v>
      </c>
      <c r="W337" s="4">
        <f t="shared" si="34"/>
        <v>3.9566998295213875E-3</v>
      </c>
      <c r="X337" s="4">
        <f t="shared" si="34"/>
        <v>4.1342585903845208E-3</v>
      </c>
      <c r="Z337" s="8">
        <v>41887</v>
      </c>
      <c r="AA337" s="4">
        <f t="shared" si="35"/>
        <v>0.14231738679588402</v>
      </c>
      <c r="AB337" s="4">
        <f t="shared" si="35"/>
        <v>0.12285226506863589</v>
      </c>
      <c r="AC337" s="4">
        <f t="shared" si="35"/>
        <v>0.13979013019488051</v>
      </c>
      <c r="AD337" s="4">
        <f t="shared" si="35"/>
        <v>0.14515884264470347</v>
      </c>
      <c r="AE337" s="4">
        <f t="shared" si="35"/>
        <v>0.15906055255070028</v>
      </c>
      <c r="AF337" s="4">
        <f t="shared" si="35"/>
        <v>0.18060324267436689</v>
      </c>
      <c r="AG337" s="4"/>
    </row>
    <row r="338" spans="1:33" ht="14.5" x14ac:dyDescent="0.35">
      <c r="A338" s="2">
        <v>43504</v>
      </c>
      <c r="B338" s="5">
        <v>8.6802365231633989E-3</v>
      </c>
      <c r="C338" s="5">
        <v>7.7806152403354636E-3</v>
      </c>
      <c r="D338" s="5">
        <v>5.968569777905941E-3</v>
      </c>
      <c r="E338" s="4">
        <v>7.2214319521068772E-3</v>
      </c>
      <c r="F338" s="4">
        <v>7.079381307892975E-3</v>
      </c>
      <c r="G338" s="4">
        <v>7.1793101639288353E-3</v>
      </c>
      <c r="H338" s="4">
        <v>6.4940451285053769E-3</v>
      </c>
      <c r="J338" s="2">
        <v>43504</v>
      </c>
      <c r="K338" s="7">
        <f t="shared" si="37"/>
        <v>8.0931845251697994E-7</v>
      </c>
      <c r="L338" s="7">
        <f t="shared" si="37"/>
        <v>7.353136537335175E-6</v>
      </c>
      <c r="M338" s="7">
        <f t="shared" si="37"/>
        <v>2.128110776535402E-6</v>
      </c>
      <c r="N338" s="7">
        <f t="shared" si="36"/>
        <v>2.5627374202585151E-6</v>
      </c>
      <c r="O338" s="7">
        <f t="shared" si="36"/>
        <v>2.2527799358451225E-6</v>
      </c>
      <c r="P338" s="7">
        <f t="shared" si="36"/>
        <v>4.7794328140767879E-6</v>
      </c>
      <c r="Q338" s="7"/>
      <c r="R338" s="8">
        <v>41890</v>
      </c>
      <c r="S338" s="4">
        <f t="shared" si="34"/>
        <v>8.996212828279353E-4</v>
      </c>
      <c r="T338" s="4">
        <f t="shared" si="34"/>
        <v>2.7116667452574579E-3</v>
      </c>
      <c r="U338" s="4">
        <f t="shared" si="34"/>
        <v>1.4588045710565217E-3</v>
      </c>
      <c r="V338" s="4">
        <f t="shared" si="34"/>
        <v>1.6008552152704239E-3</v>
      </c>
      <c r="W338" s="4">
        <f t="shared" si="34"/>
        <v>1.5009263592345636E-3</v>
      </c>
      <c r="X338" s="4">
        <f t="shared" si="34"/>
        <v>2.1861913946580221E-3</v>
      </c>
      <c r="Z338" s="8">
        <v>41890</v>
      </c>
      <c r="AA338" s="4">
        <f t="shared" si="35"/>
        <v>6.2100494495784808E-3</v>
      </c>
      <c r="AB338" s="4">
        <f t="shared" si="35"/>
        <v>7.9782929887759479E-2</v>
      </c>
      <c r="AC338" s="4">
        <f t="shared" si="35"/>
        <v>1.8014916654708335E-2</v>
      </c>
      <c r="AD338" s="4">
        <f t="shared" si="35"/>
        <v>2.2266994671638951E-2</v>
      </c>
      <c r="AE338" s="4">
        <f t="shared" si="35"/>
        <v>1.9217278116630654E-2</v>
      </c>
      <c r="AF338" s="4">
        <f t="shared" si="35"/>
        <v>4.648239550452149E-2</v>
      </c>
      <c r="AG338" s="4"/>
    </row>
    <row r="339" spans="1:33" ht="14.5" x14ac:dyDescent="0.35">
      <c r="A339" s="2">
        <v>43507</v>
      </c>
      <c r="B339" s="5">
        <v>4.7381196145871397E-3</v>
      </c>
      <c r="C339" s="5">
        <v>8.7546063587069511E-3</v>
      </c>
      <c r="D339" s="5">
        <v>5.9399651363492012E-3</v>
      </c>
      <c r="E339" s="4">
        <v>7.2338112526220411E-3</v>
      </c>
      <c r="F339" s="4">
        <v>7.0698710880857099E-3</v>
      </c>
      <c r="G339" s="4">
        <v>7.1584779513099109E-3</v>
      </c>
      <c r="H339" s="4">
        <v>6.6533891961360336E-3</v>
      </c>
      <c r="J339" s="2">
        <v>43507</v>
      </c>
      <c r="K339" s="7">
        <f t="shared" si="37"/>
        <v>1.6132165765690163E-5</v>
      </c>
      <c r="L339" s="7">
        <f t="shared" si="37"/>
        <v>1.4444326581795218E-6</v>
      </c>
      <c r="M339" s="7">
        <f t="shared" si="37"/>
        <v>6.2284767521573289E-6</v>
      </c>
      <c r="N339" s="7">
        <f t="shared" si="36"/>
        <v>5.4370649341627532E-6</v>
      </c>
      <c r="O339" s="7">
        <f t="shared" si="36"/>
        <v>5.8581344781434194E-6</v>
      </c>
      <c r="P339" s="7">
        <f t="shared" si="36"/>
        <v>3.6682575700064753E-6</v>
      </c>
      <c r="Q339" s="7"/>
      <c r="R339" s="8">
        <v>41891</v>
      </c>
      <c r="S339" s="4">
        <f t="shared" ref="S339:X381" si="38">ABS($B339-C339)</f>
        <v>4.0164867441198114E-3</v>
      </c>
      <c r="T339" s="4">
        <f t="shared" si="38"/>
        <v>1.2018455217620615E-3</v>
      </c>
      <c r="U339" s="4">
        <f t="shared" si="38"/>
        <v>2.4956916380349014E-3</v>
      </c>
      <c r="V339" s="4">
        <f t="shared" si="38"/>
        <v>2.3317514734985702E-3</v>
      </c>
      <c r="W339" s="4">
        <f t="shared" si="38"/>
        <v>2.4203583367227713E-3</v>
      </c>
      <c r="X339" s="4">
        <f t="shared" si="38"/>
        <v>1.9152695815488939E-3</v>
      </c>
      <c r="Z339" s="8">
        <v>41891</v>
      </c>
      <c r="AA339" s="4">
        <f t="shared" ref="AA339:AF381" si="39">($B339/C339)-LN($B339/C339)-1</f>
        <v>0.15515411866969409</v>
      </c>
      <c r="AB339" s="4">
        <f t="shared" si="39"/>
        <v>2.373082937318638E-2</v>
      </c>
      <c r="AC339" s="4">
        <f t="shared" si="39"/>
        <v>7.8121991546354907E-2</v>
      </c>
      <c r="AD339" s="4">
        <f t="shared" si="39"/>
        <v>7.0386620389744081E-2</v>
      </c>
      <c r="AE339" s="4">
        <f t="shared" si="39"/>
        <v>7.454628223880877E-2</v>
      </c>
      <c r="AF339" s="4">
        <f t="shared" si="39"/>
        <v>5.1622274571521798E-2</v>
      </c>
      <c r="AG339" s="4"/>
    </row>
    <row r="340" spans="1:33" ht="14.5" x14ac:dyDescent="0.35">
      <c r="A340" s="2">
        <v>43508</v>
      </c>
      <c r="B340" s="5">
        <v>6.7881913682301441E-3</v>
      </c>
      <c r="C340" s="5">
        <v>7.2706006467342377E-3</v>
      </c>
      <c r="D340" s="5">
        <v>5.2781766280531883E-3</v>
      </c>
      <c r="E340" s="4">
        <v>6.4386184289530598E-3</v>
      </c>
      <c r="F340" s="4">
        <v>6.4236781966370508E-3</v>
      </c>
      <c r="G340" s="4">
        <v>6.2905080325329566E-3</v>
      </c>
      <c r="H340" s="4">
        <v>6.1639375553195503E-3</v>
      </c>
      <c r="J340" s="2">
        <v>43508</v>
      </c>
      <c r="K340" s="7">
        <f t="shared" si="37"/>
        <v>2.3271871198684007E-7</v>
      </c>
      <c r="L340" s="7">
        <f t="shared" si="37"/>
        <v>2.2801445155516795E-6</v>
      </c>
      <c r="M340" s="7">
        <f t="shared" si="37"/>
        <v>1.2220123987482007E-7</v>
      </c>
      <c r="N340" s="7">
        <f t="shared" si="36"/>
        <v>1.3286985226485594E-7</v>
      </c>
      <c r="O340" s="7">
        <f t="shared" si="36"/>
        <v>2.4768870263067947E-7</v>
      </c>
      <c r="P340" s="7">
        <f t="shared" si="36"/>
        <v>3.896928229334147E-7</v>
      </c>
      <c r="Q340" s="7"/>
      <c r="R340" s="8">
        <v>41892</v>
      </c>
      <c r="S340" s="4">
        <f t="shared" si="38"/>
        <v>4.8240927850409353E-4</v>
      </c>
      <c r="T340" s="4">
        <f t="shared" si="38"/>
        <v>1.5100147401769558E-3</v>
      </c>
      <c r="U340" s="4">
        <f t="shared" si="38"/>
        <v>3.4957293927708431E-4</v>
      </c>
      <c r="V340" s="4">
        <f t="shared" si="38"/>
        <v>3.6451317159309337E-4</v>
      </c>
      <c r="W340" s="4">
        <f t="shared" si="38"/>
        <v>4.9768333569718756E-4</v>
      </c>
      <c r="X340" s="4">
        <f t="shared" si="38"/>
        <v>6.2425381291059383E-4</v>
      </c>
      <c r="Z340" s="8">
        <v>41892</v>
      </c>
      <c r="AA340" s="4">
        <f t="shared" si="39"/>
        <v>2.3036914616341164E-3</v>
      </c>
      <c r="AB340" s="4">
        <f t="shared" si="39"/>
        <v>3.4482599382823054E-2</v>
      </c>
      <c r="AC340" s="4">
        <f t="shared" si="39"/>
        <v>1.4226081271291324E-3</v>
      </c>
      <c r="AD340" s="4">
        <f t="shared" si="39"/>
        <v>1.5515840109709966E-3</v>
      </c>
      <c r="AE340" s="4">
        <f t="shared" si="39"/>
        <v>2.97385336962952E-3</v>
      </c>
      <c r="AF340" s="4">
        <f t="shared" si="39"/>
        <v>4.8064159850793597E-3</v>
      </c>
      <c r="AG340" s="4"/>
    </row>
    <row r="341" spans="1:33" ht="14.5" x14ac:dyDescent="0.35">
      <c r="A341" s="2">
        <v>43509</v>
      </c>
      <c r="B341" s="5">
        <v>4.6086474434543509E-3</v>
      </c>
      <c r="C341" s="5">
        <v>6.0093593783676624E-3</v>
      </c>
      <c r="D341" s="5">
        <v>4.3993326835334301E-3</v>
      </c>
      <c r="E341" s="4">
        <v>6.9831046422855194E-3</v>
      </c>
      <c r="F341" s="4">
        <v>6.976411997609581E-3</v>
      </c>
      <c r="G341" s="4">
        <v>6.8754026384359986E-3</v>
      </c>
      <c r="H341" s="4">
        <v>6.6422106788106283E-3</v>
      </c>
      <c r="J341" s="2">
        <v>43509</v>
      </c>
      <c r="K341" s="7">
        <f t="shared" si="37"/>
        <v>1.9619939246085932E-6</v>
      </c>
      <c r="L341" s="7">
        <f t="shared" si="37"/>
        <v>4.3812668720752726E-8</v>
      </c>
      <c r="M341" s="7">
        <f t="shared" si="37"/>
        <v>5.6380469890811595E-6</v>
      </c>
      <c r="N341" s="7">
        <f t="shared" si="36"/>
        <v>5.6063089839139148E-6</v>
      </c>
      <c r="O341" s="7">
        <f t="shared" si="36"/>
        <v>5.1381791139762878E-6</v>
      </c>
      <c r="P341" s="7">
        <f t="shared" si="36"/>
        <v>4.13537943219269E-6</v>
      </c>
      <c r="Q341" s="7"/>
      <c r="R341" s="8">
        <v>41893</v>
      </c>
      <c r="S341" s="4">
        <f t="shared" si="38"/>
        <v>1.4007119349133115E-3</v>
      </c>
      <c r="T341" s="4">
        <f t="shared" si="38"/>
        <v>2.0931475992092084E-4</v>
      </c>
      <c r="U341" s="4">
        <f t="shared" si="38"/>
        <v>2.3744571988311685E-3</v>
      </c>
      <c r="V341" s="4">
        <f t="shared" si="38"/>
        <v>2.36776455415523E-3</v>
      </c>
      <c r="W341" s="4">
        <f t="shared" si="38"/>
        <v>2.2667551949816477E-3</v>
      </c>
      <c r="X341" s="4">
        <f t="shared" si="38"/>
        <v>2.0335632353562774E-3</v>
      </c>
      <c r="Z341" s="8">
        <v>41893</v>
      </c>
      <c r="AA341" s="4">
        <f t="shared" si="39"/>
        <v>3.2295337097763888E-2</v>
      </c>
      <c r="AB341" s="4">
        <f t="shared" si="39"/>
        <v>1.0972011173120411E-3</v>
      </c>
      <c r="AC341" s="4">
        <f t="shared" si="39"/>
        <v>7.5530318687145215E-2</v>
      </c>
      <c r="AD341" s="4">
        <f t="shared" si="39"/>
        <v>7.5204580432796764E-2</v>
      </c>
      <c r="AE341" s="4">
        <f t="shared" si="39"/>
        <v>7.0325251661086829E-2</v>
      </c>
      <c r="AF341" s="4">
        <f t="shared" si="39"/>
        <v>5.9352830627556363E-2</v>
      </c>
      <c r="AG341" s="4"/>
    </row>
    <row r="342" spans="1:33" ht="14.5" x14ac:dyDescent="0.35">
      <c r="A342" s="2">
        <v>43510</v>
      </c>
      <c r="B342" s="5">
        <v>7.2533806841929716E-3</v>
      </c>
      <c r="C342" s="5">
        <v>5.2927532233297816E-3</v>
      </c>
      <c r="D342" s="5">
        <v>5.008399486541748E-3</v>
      </c>
      <c r="E342" s="4">
        <v>6.689420250658564E-3</v>
      </c>
      <c r="F342" s="4">
        <v>6.6646509708108044E-3</v>
      </c>
      <c r="G342" s="4">
        <v>6.5323458599723548E-3</v>
      </c>
      <c r="H342" s="4">
        <v>6.5463944858061424E-3</v>
      </c>
      <c r="J342" s="2">
        <v>43510</v>
      </c>
      <c r="K342" s="7">
        <f t="shared" si="37"/>
        <v>3.8440600402908398E-6</v>
      </c>
      <c r="L342" s="7">
        <f t="shared" si="37"/>
        <v>5.0399405778075222E-6</v>
      </c>
      <c r="M342" s="7">
        <f t="shared" si="37"/>
        <v>3.1805137059231702E-7</v>
      </c>
      <c r="N342" s="7">
        <f t="shared" si="36"/>
        <v>3.4660267541904875E-7</v>
      </c>
      <c r="O342" s="7">
        <f t="shared" si="36"/>
        <v>5.1989121773885583E-7</v>
      </c>
      <c r="P342" s="7">
        <f t="shared" si="36"/>
        <v>4.9982948470946112E-7</v>
      </c>
      <c r="Q342" s="7"/>
      <c r="R342" s="8">
        <v>41894</v>
      </c>
      <c r="S342" s="4">
        <f t="shared" si="38"/>
        <v>1.96062746086319E-3</v>
      </c>
      <c r="T342" s="4">
        <f t="shared" si="38"/>
        <v>2.2449811976512236E-3</v>
      </c>
      <c r="U342" s="4">
        <f t="shared" si="38"/>
        <v>5.6396043353440766E-4</v>
      </c>
      <c r="V342" s="4">
        <f t="shared" si="38"/>
        <v>5.8872971338216722E-4</v>
      </c>
      <c r="W342" s="4">
        <f t="shared" si="38"/>
        <v>7.2103482422061684E-4</v>
      </c>
      <c r="X342" s="4">
        <f t="shared" si="38"/>
        <v>7.0698619838682926E-4</v>
      </c>
      <c r="Z342" s="8">
        <v>41894</v>
      </c>
      <c r="AA342" s="4">
        <f t="shared" si="39"/>
        <v>5.530712021398676E-2</v>
      </c>
      <c r="AB342" s="4">
        <f t="shared" si="39"/>
        <v>7.789197576635587E-2</v>
      </c>
      <c r="AC342" s="4">
        <f t="shared" si="39"/>
        <v>3.3658742159603516E-3</v>
      </c>
      <c r="AD342" s="4">
        <f t="shared" si="39"/>
        <v>3.6860891731069767E-3</v>
      </c>
      <c r="AE342" s="4">
        <f t="shared" si="39"/>
        <v>5.6776170423962213E-3</v>
      </c>
      <c r="AF342" s="4">
        <f t="shared" si="39"/>
        <v>5.4430482848073503E-3</v>
      </c>
      <c r="AG342" s="4"/>
    </row>
    <row r="343" spans="1:33" ht="14.5" x14ac:dyDescent="0.35">
      <c r="A343" s="2">
        <v>43511</v>
      </c>
      <c r="B343" s="5">
        <v>6.8254910410324946E-3</v>
      </c>
      <c r="C343" s="5">
        <v>4.4602812267839909E-3</v>
      </c>
      <c r="D343" s="5">
        <v>4.0382454171776772E-3</v>
      </c>
      <c r="E343" s="4">
        <v>6.889396611709825E-3</v>
      </c>
      <c r="F343" s="4">
        <v>6.9631960426257732E-3</v>
      </c>
      <c r="G343" s="4">
        <v>6.9970198484018923E-3</v>
      </c>
      <c r="H343" s="4">
        <v>6.5011272129520152E-3</v>
      </c>
      <c r="J343" s="2">
        <v>43511</v>
      </c>
      <c r="K343" s="7">
        <f t="shared" si="37"/>
        <v>5.5942174654174414E-6</v>
      </c>
      <c r="L343" s="7">
        <f t="shared" si="37"/>
        <v>7.7687381676978305E-6</v>
      </c>
      <c r="M343" s="7">
        <f t="shared" si="37"/>
        <v>4.0839219635952745E-9</v>
      </c>
      <c r="N343" s="7">
        <f t="shared" si="36"/>
        <v>1.8962667463804857E-8</v>
      </c>
      <c r="O343" s="7">
        <f t="shared" si="36"/>
        <v>2.9422131757567937E-8</v>
      </c>
      <c r="P343" s="7">
        <f t="shared" si="36"/>
        <v>1.0521189296702282E-7</v>
      </c>
      <c r="Q343" s="7"/>
      <c r="R343" s="8">
        <v>41897</v>
      </c>
      <c r="S343" s="4">
        <f t="shared" si="38"/>
        <v>2.3652098142485038E-3</v>
      </c>
      <c r="T343" s="4">
        <f t="shared" si="38"/>
        <v>2.7872456238548175E-3</v>
      </c>
      <c r="U343" s="4">
        <f t="shared" si="38"/>
        <v>6.390557067733043E-5</v>
      </c>
      <c r="V343" s="4">
        <f t="shared" si="38"/>
        <v>1.3770500159327858E-4</v>
      </c>
      <c r="W343" s="4">
        <f t="shared" si="38"/>
        <v>1.7152880736939768E-4</v>
      </c>
      <c r="X343" s="4">
        <f t="shared" si="38"/>
        <v>3.2436382808047944E-4</v>
      </c>
      <c r="Z343" s="8">
        <v>41897</v>
      </c>
      <c r="AA343" s="4">
        <f t="shared" si="39"/>
        <v>0.10483019818941552</v>
      </c>
      <c r="AB343" s="4">
        <f t="shared" si="39"/>
        <v>0.1653580531426373</v>
      </c>
      <c r="AC343" s="4">
        <f t="shared" si="39"/>
        <v>4.3289359479725675E-5</v>
      </c>
      <c r="AD343" s="4">
        <f t="shared" si="39"/>
        <v>1.9816443152476104E-4</v>
      </c>
      <c r="AE343" s="4">
        <f t="shared" si="39"/>
        <v>3.0548451007295085E-4</v>
      </c>
      <c r="AF343" s="4">
        <f t="shared" si="39"/>
        <v>1.2047683582288027E-3</v>
      </c>
      <c r="AG343" s="4"/>
    </row>
    <row r="344" spans="1:33" ht="14.5" x14ac:dyDescent="0.35">
      <c r="A344" s="2">
        <v>43515</v>
      </c>
      <c r="B344" s="5">
        <v>3.836912923931032E-3</v>
      </c>
      <c r="C344" s="5">
        <v>6.5522640943527222E-3</v>
      </c>
      <c r="D344" s="5">
        <v>4.2018033564090729E-3</v>
      </c>
      <c r="E344" s="4">
        <v>6.7260260603758401E-3</v>
      </c>
      <c r="F344" s="4">
        <v>6.8294093290587783E-3</v>
      </c>
      <c r="G344" s="4">
        <v>6.8276912014702306E-3</v>
      </c>
      <c r="H344" s="4">
        <v>6.3161411306727842E-3</v>
      </c>
      <c r="J344" s="2">
        <v>43515</v>
      </c>
      <c r="K344" s="7">
        <f t="shared" si="37"/>
        <v>7.3731319787104425E-6</v>
      </c>
      <c r="L344" s="7">
        <f t="shared" si="37"/>
        <v>1.3314502771401173E-7</v>
      </c>
      <c r="M344" s="7">
        <f t="shared" si="37"/>
        <v>8.3469747151779563E-6</v>
      </c>
      <c r="N344" s="7">
        <f t="shared" si="36"/>
        <v>8.9550347347024849E-6</v>
      </c>
      <c r="O344" s="7">
        <f t="shared" si="36"/>
        <v>8.9447547054003364E-6</v>
      </c>
      <c r="P344" s="7">
        <f t="shared" si="36"/>
        <v>6.146572501103924E-6</v>
      </c>
      <c r="Q344" s="7"/>
      <c r="R344" s="8">
        <v>41898</v>
      </c>
      <c r="S344" s="4">
        <f t="shared" si="38"/>
        <v>2.7153511704216902E-3</v>
      </c>
      <c r="T344" s="4">
        <f t="shared" si="38"/>
        <v>3.6489043247804089E-4</v>
      </c>
      <c r="U344" s="4">
        <f t="shared" si="38"/>
        <v>2.8891131364448082E-3</v>
      </c>
      <c r="V344" s="4">
        <f t="shared" si="38"/>
        <v>2.9924964051277463E-3</v>
      </c>
      <c r="W344" s="4">
        <f t="shared" si="38"/>
        <v>2.9907782775391986E-3</v>
      </c>
      <c r="X344" s="4">
        <f t="shared" si="38"/>
        <v>2.4792282067417522E-3</v>
      </c>
      <c r="Z344" s="8">
        <v>41898</v>
      </c>
      <c r="AA344" s="4">
        <f t="shared" si="39"/>
        <v>0.12072835311986152</v>
      </c>
      <c r="AB344" s="4">
        <f t="shared" si="39"/>
        <v>4.0042992283138013E-3</v>
      </c>
      <c r="AC344" s="4">
        <f t="shared" si="39"/>
        <v>0.13177400634612901</v>
      </c>
      <c r="AD344" s="4">
        <f t="shared" si="39"/>
        <v>0.13839214632374164</v>
      </c>
      <c r="AE344" s="4">
        <f t="shared" si="39"/>
        <v>0.13828191441385806</v>
      </c>
      <c r="AF344" s="4">
        <f t="shared" si="39"/>
        <v>0.10591771307872477</v>
      </c>
      <c r="AG344" s="4"/>
    </row>
    <row r="345" spans="1:33" ht="14.5" x14ac:dyDescent="0.35">
      <c r="A345" s="2">
        <v>43516</v>
      </c>
      <c r="B345" s="5">
        <v>3.185626170461954E-3</v>
      </c>
      <c r="C345" s="5">
        <v>5.0470060668885708E-3</v>
      </c>
      <c r="D345" s="5">
        <v>4.2936643585562706E-3</v>
      </c>
      <c r="E345" s="4">
        <v>6.1845791727348559E-3</v>
      </c>
      <c r="F345" s="4">
        <v>6.2938372173618013E-3</v>
      </c>
      <c r="G345" s="4">
        <v>6.3310486869425928E-3</v>
      </c>
      <c r="H345" s="4">
        <v>5.9885938697951243E-3</v>
      </c>
      <c r="J345" s="2">
        <v>43516</v>
      </c>
      <c r="K345" s="7">
        <f t="shared" si="37"/>
        <v>3.4647351188211626E-6</v>
      </c>
      <c r="L345" s="7">
        <f t="shared" si="37"/>
        <v>1.227748626275336E-6</v>
      </c>
      <c r="M345" s="7">
        <f t="shared" si="37"/>
        <v>8.9937191098416523E-6</v>
      </c>
      <c r="N345" s="7">
        <f t="shared" si="36"/>
        <v>9.6609759120702455E-6</v>
      </c>
      <c r="O345" s="7">
        <f t="shared" si="36"/>
        <v>9.8936828071833952E-6</v>
      </c>
      <c r="P345" s="7">
        <f t="shared" si="36"/>
        <v>7.8566279235050866E-6</v>
      </c>
      <c r="Q345" s="7"/>
      <c r="R345" s="8">
        <v>41899</v>
      </c>
      <c r="S345" s="4">
        <f t="shared" si="38"/>
        <v>1.8613798964266168E-3</v>
      </c>
      <c r="T345" s="4">
        <f t="shared" si="38"/>
        <v>1.1080381880943166E-3</v>
      </c>
      <c r="U345" s="4">
        <f t="shared" si="38"/>
        <v>2.9989530022729019E-3</v>
      </c>
      <c r="V345" s="4">
        <f t="shared" si="38"/>
        <v>3.1082110468998473E-3</v>
      </c>
      <c r="W345" s="4">
        <f t="shared" si="38"/>
        <v>3.1454225164806388E-3</v>
      </c>
      <c r="X345" s="4">
        <f t="shared" si="38"/>
        <v>2.8029676993331703E-3</v>
      </c>
      <c r="Z345" s="8">
        <v>41899</v>
      </c>
      <c r="AA345" s="4">
        <f t="shared" si="39"/>
        <v>9.1337610181954521E-2</v>
      </c>
      <c r="AB345" s="4">
        <f t="shared" si="39"/>
        <v>4.042813000080514E-2</v>
      </c>
      <c r="AC345" s="4">
        <f t="shared" si="39"/>
        <v>0.17850191861860853</v>
      </c>
      <c r="AD345" s="4">
        <f t="shared" si="39"/>
        <v>0.1870721391774377</v>
      </c>
      <c r="AE345" s="4">
        <f t="shared" si="39"/>
        <v>0.18999214030030576</v>
      </c>
      <c r="AF345" s="4">
        <f t="shared" si="39"/>
        <v>0.16315671031883339</v>
      </c>
      <c r="AG345" s="4"/>
    </row>
    <row r="346" spans="1:33" ht="14.5" x14ac:dyDescent="0.35">
      <c r="A346" s="2">
        <v>43517</v>
      </c>
      <c r="B346" s="5">
        <v>4.7589361758963123E-3</v>
      </c>
      <c r="C346" s="5">
        <v>6.554377730935812E-3</v>
      </c>
      <c r="D346" s="5">
        <v>4.6213874593377113E-3</v>
      </c>
      <c r="E346" s="4">
        <v>5.7090896197751519E-3</v>
      </c>
      <c r="F346" s="4">
        <v>5.6564317579136277E-3</v>
      </c>
      <c r="G346" s="4">
        <v>5.558911243328365E-3</v>
      </c>
      <c r="H346" s="4">
        <v>5.5338163892983232E-3</v>
      </c>
      <c r="J346" s="2">
        <v>43517</v>
      </c>
      <c r="K346" s="7">
        <f t="shared" si="37"/>
        <v>3.2236103775626567E-6</v>
      </c>
      <c r="L346" s="7">
        <f t="shared" si="37"/>
        <v>1.891964942691836E-8</v>
      </c>
      <c r="M346" s="7">
        <f t="shared" si="37"/>
        <v>9.0279156691481905E-7</v>
      </c>
      <c r="N346" s="7">
        <f t="shared" si="36"/>
        <v>8.0549831974059955E-7</v>
      </c>
      <c r="O346" s="7">
        <f t="shared" si="36"/>
        <v>6.3996010851291714E-7</v>
      </c>
      <c r="P346" s="7">
        <f t="shared" si="36"/>
        <v>6.0043934512194585E-7</v>
      </c>
      <c r="Q346" s="7"/>
      <c r="R346" s="8">
        <v>41900</v>
      </c>
      <c r="S346" s="4">
        <f t="shared" si="38"/>
        <v>1.7954415550394997E-3</v>
      </c>
      <c r="T346" s="4">
        <f t="shared" si="38"/>
        <v>1.3754871655860101E-4</v>
      </c>
      <c r="U346" s="4">
        <f t="shared" si="38"/>
        <v>9.5015344387883952E-4</v>
      </c>
      <c r="V346" s="4">
        <f t="shared" si="38"/>
        <v>8.9749558201731531E-4</v>
      </c>
      <c r="W346" s="4">
        <f t="shared" si="38"/>
        <v>7.9997506743205264E-4</v>
      </c>
      <c r="X346" s="4">
        <f t="shared" si="38"/>
        <v>7.7488021340201083E-4</v>
      </c>
      <c r="Z346" s="8">
        <v>41900</v>
      </c>
      <c r="AA346" s="4">
        <f t="shared" si="39"/>
        <v>4.617889975961198E-2</v>
      </c>
      <c r="AB346" s="4">
        <f t="shared" si="39"/>
        <v>4.3433609215126623E-4</v>
      </c>
      <c r="AC346" s="4">
        <f t="shared" si="39"/>
        <v>1.5607235450495471E-2</v>
      </c>
      <c r="AD346" s="4">
        <f t="shared" si="39"/>
        <v>1.4100957711596473E-2</v>
      </c>
      <c r="AE346" s="4">
        <f t="shared" si="39"/>
        <v>1.1469530809906425E-2</v>
      </c>
      <c r="AF346" s="4">
        <f t="shared" si="39"/>
        <v>1.0827182764771681E-2</v>
      </c>
      <c r="AG346" s="4"/>
    </row>
    <row r="347" spans="1:33" ht="14.5" x14ac:dyDescent="0.35">
      <c r="A347" s="2">
        <v>43518</v>
      </c>
      <c r="B347" s="5">
        <v>3.4529599178754729E-3</v>
      </c>
      <c r="C347" s="5">
        <v>5.8707399293780327E-3</v>
      </c>
      <c r="D347" s="5">
        <v>4.0763486176729202E-3</v>
      </c>
      <c r="E347" s="4">
        <v>5.8696898711887591E-3</v>
      </c>
      <c r="F347" s="4">
        <v>5.8433774623646382E-3</v>
      </c>
      <c r="G347" s="4">
        <v>5.7664527284563031E-3</v>
      </c>
      <c r="H347" s="4">
        <v>5.6164503255441813E-3</v>
      </c>
      <c r="J347" s="2">
        <v>43518</v>
      </c>
      <c r="K347" s="7">
        <f t="shared" si="37"/>
        <v>5.8456601840213183E-6</v>
      </c>
      <c r="L347" s="7">
        <f t="shared" si="37"/>
        <v>3.886134710351519E-7</v>
      </c>
      <c r="M347" s="7">
        <f t="shared" si="37"/>
        <v>5.8405836672416388E-6</v>
      </c>
      <c r="N347" s="7">
        <f t="shared" si="36"/>
        <v>5.7140960370016102E-6</v>
      </c>
      <c r="O347" s="7">
        <f t="shared" si="36"/>
        <v>5.3522489846091895E-6</v>
      </c>
      <c r="P347" s="7">
        <f t="shared" si="36"/>
        <v>4.6806907440745137E-6</v>
      </c>
      <c r="Q347" s="7"/>
      <c r="R347" s="8">
        <v>41901</v>
      </c>
      <c r="S347" s="4">
        <f t="shared" si="38"/>
        <v>2.4177800115025598E-3</v>
      </c>
      <c r="T347" s="4">
        <f t="shared" si="38"/>
        <v>6.2338869979744731E-4</v>
      </c>
      <c r="U347" s="4">
        <f t="shared" si="38"/>
        <v>2.4167299533132862E-3</v>
      </c>
      <c r="V347" s="4">
        <f t="shared" si="38"/>
        <v>2.3904175444891653E-3</v>
      </c>
      <c r="W347" s="4">
        <f t="shared" si="38"/>
        <v>2.3134928105808302E-3</v>
      </c>
      <c r="X347" s="4">
        <f t="shared" si="38"/>
        <v>2.1634904076687084E-3</v>
      </c>
      <c r="Z347" s="8">
        <v>41901</v>
      </c>
      <c r="AA347" s="4">
        <f t="shared" si="39"/>
        <v>0.11891321532809251</v>
      </c>
      <c r="AB347" s="4">
        <f t="shared" si="39"/>
        <v>1.3041620057088421E-2</v>
      </c>
      <c r="AC347" s="4">
        <f t="shared" si="39"/>
        <v>0.11883955598739271</v>
      </c>
      <c r="AD347" s="4">
        <f t="shared" si="39"/>
        <v>0.11699566431219943</v>
      </c>
      <c r="AE347" s="4">
        <f t="shared" si="39"/>
        <v>0.11162669411846116</v>
      </c>
      <c r="AF347" s="4">
        <f t="shared" si="39"/>
        <v>0.10126203149689728</v>
      </c>
      <c r="AG347" s="4"/>
    </row>
    <row r="348" spans="1:33" ht="14.5" x14ac:dyDescent="0.35">
      <c r="A348" s="2">
        <v>43521</v>
      </c>
      <c r="B348" s="5">
        <v>5.9561572638149388E-3</v>
      </c>
      <c r="C348" s="5">
        <v>5.8906711637973794E-3</v>
      </c>
      <c r="D348" s="5">
        <v>4.5754378661513329E-3</v>
      </c>
      <c r="E348" s="4">
        <v>5.2709517259548E-3</v>
      </c>
      <c r="F348" s="4">
        <v>5.210344980178405E-3</v>
      </c>
      <c r="G348" s="4">
        <v>5.1632955985890794E-3</v>
      </c>
      <c r="H348" s="4">
        <v>5.087155622966427E-3</v>
      </c>
      <c r="J348" s="2">
        <v>43521</v>
      </c>
      <c r="K348" s="7">
        <f t="shared" si="37"/>
        <v>4.288429295509787E-9</v>
      </c>
      <c r="L348" s="7">
        <f t="shared" si="37"/>
        <v>1.9063860550845506E-6</v>
      </c>
      <c r="M348" s="7">
        <f t="shared" si="37"/>
        <v>4.6950662911420204E-7</v>
      </c>
      <c r="N348" s="7">
        <f t="shared" si="36"/>
        <v>5.5623596242314142E-7</v>
      </c>
      <c r="O348" s="7">
        <f t="shared" si="36"/>
        <v>6.2862962018472273E-7</v>
      </c>
      <c r="P348" s="7">
        <f t="shared" si="36"/>
        <v>7.5516385179740575E-7</v>
      </c>
      <c r="Q348" s="7"/>
      <c r="R348" s="8">
        <v>41904</v>
      </c>
      <c r="S348" s="4">
        <f t="shared" si="38"/>
        <v>6.5486100017559355E-5</v>
      </c>
      <c r="T348" s="4">
        <f t="shared" si="38"/>
        <v>1.3807193976636059E-3</v>
      </c>
      <c r="U348" s="4">
        <f t="shared" si="38"/>
        <v>6.8520553786013873E-4</v>
      </c>
      <c r="V348" s="4">
        <f t="shared" si="38"/>
        <v>7.4581228363653374E-4</v>
      </c>
      <c r="W348" s="4">
        <f t="shared" si="38"/>
        <v>7.9286166522585938E-4</v>
      </c>
      <c r="X348" s="4">
        <f t="shared" si="38"/>
        <v>8.6900164084851173E-4</v>
      </c>
      <c r="Z348" s="8">
        <v>41904</v>
      </c>
      <c r="AA348" s="4">
        <f t="shared" si="39"/>
        <v>6.1338737537663945E-5</v>
      </c>
      <c r="AB348" s="4">
        <f t="shared" si="39"/>
        <v>3.804459178996078E-2</v>
      </c>
      <c r="AC348" s="4">
        <f t="shared" si="39"/>
        <v>7.7819703399868434E-3</v>
      </c>
      <c r="AD348" s="4">
        <f t="shared" si="39"/>
        <v>9.3612221880028379E-3</v>
      </c>
      <c r="AE348" s="4">
        <f t="shared" si="39"/>
        <v>1.0706825998170855E-2</v>
      </c>
      <c r="AF348" s="4">
        <f t="shared" si="39"/>
        <v>1.3116035384157954E-2</v>
      </c>
      <c r="AG348" s="4"/>
    </row>
    <row r="349" spans="1:33" ht="14.5" x14ac:dyDescent="0.35">
      <c r="A349" s="2">
        <v>43522</v>
      </c>
      <c r="B349" s="5">
        <v>5.0004682988631713E-3</v>
      </c>
      <c r="C349" s="5">
        <v>6.4969807863235474E-3</v>
      </c>
      <c r="D349" s="5">
        <v>8.2201985642313957E-3</v>
      </c>
      <c r="E349" s="4">
        <v>5.4512352406596342E-3</v>
      </c>
      <c r="F349" s="4">
        <v>5.3949566543748982E-3</v>
      </c>
      <c r="G349" s="4">
        <v>5.4203166763565677E-3</v>
      </c>
      <c r="H349" s="4">
        <v>5.1180569292742393E-3</v>
      </c>
      <c r="J349" s="2">
        <v>43522</v>
      </c>
      <c r="K349" s="7">
        <f t="shared" si="37"/>
        <v>2.2395496251248423E-6</v>
      </c>
      <c r="L349" s="7">
        <f t="shared" si="37"/>
        <v>1.0366662981728136E-5</v>
      </c>
      <c r="M349" s="7">
        <f t="shared" si="37"/>
        <v>2.0319083581653576E-7</v>
      </c>
      <c r="N349" s="7">
        <f t="shared" si="36"/>
        <v>1.5562106263434668E-7</v>
      </c>
      <c r="O349" s="7">
        <f t="shared" si="36"/>
        <v>1.7627266008383746E-7</v>
      </c>
      <c r="P349" s="7">
        <f t="shared" si="36"/>
        <v>1.3827086001950755E-8</v>
      </c>
      <c r="Q349" s="7"/>
      <c r="R349" s="8">
        <v>41905</v>
      </c>
      <c r="S349" s="4">
        <f t="shared" si="38"/>
        <v>1.4965124874603761E-3</v>
      </c>
      <c r="T349" s="4">
        <f t="shared" si="38"/>
        <v>3.2197302653682244E-3</v>
      </c>
      <c r="U349" s="4">
        <f t="shared" si="38"/>
        <v>4.5076694179646288E-4</v>
      </c>
      <c r="V349" s="4">
        <f t="shared" si="38"/>
        <v>3.9448835551172696E-4</v>
      </c>
      <c r="W349" s="4">
        <f t="shared" si="38"/>
        <v>4.1984837749339636E-4</v>
      </c>
      <c r="X349" s="4">
        <f t="shared" si="38"/>
        <v>1.1758863041106803E-4</v>
      </c>
      <c r="Z349" s="8">
        <v>41905</v>
      </c>
      <c r="AA349" s="4">
        <f t="shared" si="39"/>
        <v>3.146632488439427E-2</v>
      </c>
      <c r="AB349" s="4">
        <f t="shared" si="39"/>
        <v>0.10537757934194469</v>
      </c>
      <c r="AC349" s="4">
        <f t="shared" si="39"/>
        <v>3.6198760698795684E-3</v>
      </c>
      <c r="AD349" s="4">
        <f t="shared" si="39"/>
        <v>2.8113050659261951E-3</v>
      </c>
      <c r="AE349" s="4">
        <f t="shared" si="39"/>
        <v>3.164398703765281E-3</v>
      </c>
      <c r="AF349" s="4">
        <f t="shared" si="39"/>
        <v>2.6804457684126426E-4</v>
      </c>
      <c r="AG349" s="4"/>
    </row>
    <row r="350" spans="1:33" ht="14.5" x14ac:dyDescent="0.35">
      <c r="A350" s="2">
        <v>43523</v>
      </c>
      <c r="B350" s="5">
        <v>5.0037841171583471E-3</v>
      </c>
      <c r="C350" s="5">
        <v>6.1276359483599663E-3</v>
      </c>
      <c r="D350" s="5">
        <v>5.7631130330264568E-3</v>
      </c>
      <c r="E350" s="4">
        <v>5.3802734363625603E-3</v>
      </c>
      <c r="F350" s="4">
        <v>5.3833140687477377E-3</v>
      </c>
      <c r="G350" s="4">
        <v>5.3259563003891612E-3</v>
      </c>
      <c r="H350" s="4">
        <v>5.1471729634186992E-3</v>
      </c>
      <c r="J350" s="2">
        <v>43523</v>
      </c>
      <c r="K350" s="7">
        <f t="shared" si="37"/>
        <v>1.2630429384952328E-6</v>
      </c>
      <c r="L350" s="7">
        <f t="shared" si="37"/>
        <v>5.7658040247343887E-7</v>
      </c>
      <c r="M350" s="7">
        <f t="shared" si="37"/>
        <v>1.4174420747485195E-7</v>
      </c>
      <c r="N350" s="7">
        <f t="shared" si="36"/>
        <v>1.4404298415344516E-7</v>
      </c>
      <c r="O350" s="7">
        <f t="shared" si="36"/>
        <v>1.0379491564770927E-7</v>
      </c>
      <c r="P350" s="7">
        <f t="shared" si="36"/>
        <v>2.0560361231874888E-8</v>
      </c>
      <c r="Q350" s="7"/>
      <c r="R350" s="8">
        <v>41906</v>
      </c>
      <c r="S350" s="4">
        <f t="shared" si="38"/>
        <v>1.1238518312016192E-3</v>
      </c>
      <c r="T350" s="4">
        <f t="shared" si="38"/>
        <v>7.5932891586810974E-4</v>
      </c>
      <c r="U350" s="4">
        <f t="shared" si="38"/>
        <v>3.7648931920421323E-4</v>
      </c>
      <c r="V350" s="4">
        <f t="shared" si="38"/>
        <v>3.795299515893906E-4</v>
      </c>
      <c r="W350" s="4">
        <f t="shared" si="38"/>
        <v>3.2217218323081411E-4</v>
      </c>
      <c r="X350" s="4">
        <f t="shared" si="38"/>
        <v>1.4338884626035209E-4</v>
      </c>
      <c r="Z350" s="8">
        <v>41906</v>
      </c>
      <c r="AA350" s="4">
        <f t="shared" si="39"/>
        <v>1.9207490765271285E-2</v>
      </c>
      <c r="AB350" s="4">
        <f t="shared" si="39"/>
        <v>9.5266082961689147E-3</v>
      </c>
      <c r="AC350" s="4">
        <f t="shared" si="39"/>
        <v>2.5688769999983041E-3</v>
      </c>
      <c r="AD350" s="4">
        <f t="shared" si="39"/>
        <v>2.6085607214112461E-3</v>
      </c>
      <c r="AE350" s="4">
        <f t="shared" si="39"/>
        <v>1.9068777175588192E-3</v>
      </c>
      <c r="AF350" s="4">
        <f t="shared" si="39"/>
        <v>3.9538854307341609E-4</v>
      </c>
      <c r="AG350" s="4"/>
    </row>
    <row r="351" spans="1:33" ht="14.5" x14ac:dyDescent="0.35">
      <c r="A351" s="2">
        <v>43524</v>
      </c>
      <c r="B351" s="5">
        <v>3.1004335434303941E-3</v>
      </c>
      <c r="C351" s="5">
        <v>5.4407985880970946E-3</v>
      </c>
      <c r="D351" s="5">
        <v>5.822659470140934E-3</v>
      </c>
      <c r="E351" s="4">
        <v>5.466476537800761E-3</v>
      </c>
      <c r="F351" s="4">
        <v>5.5185849246613483E-3</v>
      </c>
      <c r="G351" s="4">
        <v>5.4131214788073192E-3</v>
      </c>
      <c r="H351" s="4">
        <v>5.290128497120788E-3</v>
      </c>
      <c r="J351" s="2">
        <v>43524</v>
      </c>
      <c r="K351" s="7">
        <f t="shared" si="37"/>
        <v>5.4773085422977676E-6</v>
      </c>
      <c r="L351" s="7">
        <f t="shared" si="37"/>
        <v>7.410513996055058E-6</v>
      </c>
      <c r="M351" s="7">
        <f t="shared" si="37"/>
        <v>5.5981594512090922E-6</v>
      </c>
      <c r="N351" s="7">
        <f t="shared" si="36"/>
        <v>5.8474561025491718E-6</v>
      </c>
      <c r="O351" s="7">
        <f t="shared" si="36"/>
        <v>5.3485254864379847E-6</v>
      </c>
      <c r="P351" s="7">
        <f t="shared" si="36"/>
        <v>4.7947639902171761E-6</v>
      </c>
      <c r="Q351" s="7"/>
      <c r="R351" s="8">
        <v>41907</v>
      </c>
      <c r="S351" s="4">
        <f t="shared" si="38"/>
        <v>2.3403650446667005E-3</v>
      </c>
      <c r="T351" s="4">
        <f t="shared" si="38"/>
        <v>2.7222259267105399E-3</v>
      </c>
      <c r="U351" s="4">
        <f t="shared" si="38"/>
        <v>2.3660429943703669E-3</v>
      </c>
      <c r="V351" s="4">
        <f t="shared" si="38"/>
        <v>2.4181513812309543E-3</v>
      </c>
      <c r="W351" s="4">
        <f t="shared" si="38"/>
        <v>2.3126879353769251E-3</v>
      </c>
      <c r="X351" s="4">
        <f t="shared" si="38"/>
        <v>2.1896949536903939E-3</v>
      </c>
      <c r="Z351" s="8">
        <v>41907</v>
      </c>
      <c r="AA351" s="4">
        <f t="shared" si="39"/>
        <v>0.13223287818243801</v>
      </c>
      <c r="AB351" s="4">
        <f t="shared" si="39"/>
        <v>0.16269237927938507</v>
      </c>
      <c r="AC351" s="4">
        <f t="shared" si="39"/>
        <v>0.13426451497370806</v>
      </c>
      <c r="AD351" s="4">
        <f t="shared" si="39"/>
        <v>0.13839628624330813</v>
      </c>
      <c r="AE351" s="4">
        <f t="shared" si="39"/>
        <v>0.13004655723214564</v>
      </c>
      <c r="AF351" s="4">
        <f t="shared" si="39"/>
        <v>0.12037964295391834</v>
      </c>
      <c r="AG351" s="4"/>
    </row>
    <row r="352" spans="1:33" ht="14.5" x14ac:dyDescent="0.35">
      <c r="A352" s="2">
        <v>43525</v>
      </c>
      <c r="B352" s="5">
        <v>7.0177385356824636E-3</v>
      </c>
      <c r="C352" s="5">
        <v>5.1341541111469269E-3</v>
      </c>
      <c r="D352" s="5">
        <v>7.5399861671030521E-3</v>
      </c>
      <c r="E352" s="4">
        <v>4.9282879418595313E-3</v>
      </c>
      <c r="F352" s="4">
        <v>4.9876773532254361E-3</v>
      </c>
      <c r="G352" s="4">
        <v>4.8513812830403222E-3</v>
      </c>
      <c r="H352" s="4">
        <v>4.9125888124545341E-3</v>
      </c>
      <c r="J352" s="2">
        <v>43525</v>
      </c>
      <c r="K352" s="7">
        <f t="shared" si="37"/>
        <v>3.5478902843528691E-6</v>
      </c>
      <c r="L352" s="7">
        <f t="shared" si="37"/>
        <v>2.7274258852441489E-7</v>
      </c>
      <c r="M352" s="7">
        <f t="shared" si="37"/>
        <v>4.3658037840270042E-6</v>
      </c>
      <c r="N352" s="7">
        <f t="shared" si="36"/>
        <v>4.1211484045188247E-6</v>
      </c>
      <c r="O352" s="7">
        <f t="shared" si="36"/>
        <v>4.693103746075207E-6</v>
      </c>
      <c r="P352" s="7">
        <f t="shared" si="36"/>
        <v>4.4316553572066286E-6</v>
      </c>
      <c r="Q352" s="7"/>
      <c r="R352" s="8">
        <v>41908</v>
      </c>
      <c r="S352" s="4">
        <f t="shared" si="38"/>
        <v>1.8835844245355367E-3</v>
      </c>
      <c r="T352" s="4">
        <f t="shared" si="38"/>
        <v>5.2224763142058855E-4</v>
      </c>
      <c r="U352" s="4">
        <f t="shared" si="38"/>
        <v>2.0894505938229323E-3</v>
      </c>
      <c r="V352" s="4">
        <f t="shared" si="38"/>
        <v>2.0300611824570275E-3</v>
      </c>
      <c r="W352" s="4">
        <f t="shared" si="38"/>
        <v>2.1663572526421414E-3</v>
      </c>
      <c r="X352" s="4">
        <f t="shared" si="38"/>
        <v>2.1051497232279295E-3</v>
      </c>
      <c r="Z352" s="8">
        <v>41908</v>
      </c>
      <c r="AA352" s="4">
        <f t="shared" si="39"/>
        <v>5.4347450245326723E-2</v>
      </c>
      <c r="AB352" s="4">
        <f t="shared" si="39"/>
        <v>2.5155885274490419E-3</v>
      </c>
      <c r="AC352" s="4">
        <f t="shared" si="39"/>
        <v>7.0521517758218355E-2</v>
      </c>
      <c r="AD352" s="4">
        <f t="shared" si="39"/>
        <v>6.554465864346759E-2</v>
      </c>
      <c r="AE352" s="4">
        <f t="shared" si="39"/>
        <v>7.7366867156367647E-2</v>
      </c>
      <c r="AF352" s="4">
        <f t="shared" si="39"/>
        <v>7.1881494241619714E-2</v>
      </c>
      <c r="AG352" s="4"/>
    </row>
    <row r="353" spans="1:33" ht="14.5" x14ac:dyDescent="0.35">
      <c r="A353" s="2">
        <v>43528</v>
      </c>
      <c r="B353" s="5">
        <v>1.356779662010465E-2</v>
      </c>
      <c r="C353" s="5">
        <v>6.9464077241718769E-3</v>
      </c>
      <c r="D353" s="5">
        <v>6.6033634357154369E-3</v>
      </c>
      <c r="E353" s="4">
        <v>5.8130282800611692E-3</v>
      </c>
      <c r="F353" s="4">
        <v>5.8660742921770757E-3</v>
      </c>
      <c r="G353" s="4">
        <v>5.8124156859703426E-3</v>
      </c>
      <c r="H353" s="4">
        <v>5.5658960735408616E-3</v>
      </c>
      <c r="J353" s="2">
        <v>43528</v>
      </c>
      <c r="K353" s="7">
        <f t="shared" si="37"/>
        <v>4.3842790911181828E-5</v>
      </c>
      <c r="L353" s="7">
        <f t="shared" si="37"/>
        <v>4.8503329579821672E-5</v>
      </c>
      <c r="M353" s="7">
        <f t="shared" si="37"/>
        <v>6.0136432007740719E-5</v>
      </c>
      <c r="N353" s="7">
        <f t="shared" si="36"/>
        <v>5.9316526816498133E-5</v>
      </c>
      <c r="O353" s="7">
        <f t="shared" si="36"/>
        <v>6.0145933433533919E-5</v>
      </c>
      <c r="P353" s="7">
        <f t="shared" si="36"/>
        <v>6.4030412357097858E-5</v>
      </c>
      <c r="Q353" s="7"/>
      <c r="R353" s="8">
        <v>41911</v>
      </c>
      <c r="S353" s="4">
        <f t="shared" si="38"/>
        <v>6.621388895932773E-3</v>
      </c>
      <c r="T353" s="4">
        <f t="shared" si="38"/>
        <v>6.964433184389213E-3</v>
      </c>
      <c r="U353" s="4">
        <f t="shared" si="38"/>
        <v>7.7547683400434808E-3</v>
      </c>
      <c r="V353" s="4">
        <f t="shared" si="38"/>
        <v>7.7017223279275742E-3</v>
      </c>
      <c r="W353" s="4">
        <f t="shared" si="38"/>
        <v>7.7553809341343073E-3</v>
      </c>
      <c r="X353" s="4">
        <f t="shared" si="38"/>
        <v>8.0019005465637883E-3</v>
      </c>
      <c r="Z353" s="8">
        <v>41911</v>
      </c>
      <c r="AA353" s="4">
        <f t="shared" si="39"/>
        <v>0.2837360791630994</v>
      </c>
      <c r="AB353" s="4">
        <f t="shared" si="39"/>
        <v>0.33455971372283733</v>
      </c>
      <c r="AC353" s="4">
        <f t="shared" si="39"/>
        <v>0.48643501125990474</v>
      </c>
      <c r="AD353" s="4">
        <f t="shared" si="39"/>
        <v>0.4744126947069307</v>
      </c>
      <c r="AE353" s="4">
        <f t="shared" si="39"/>
        <v>0.48657561590996501</v>
      </c>
      <c r="AF353" s="4">
        <f t="shared" si="39"/>
        <v>0.54662508204914095</v>
      </c>
      <c r="AG353" s="4"/>
    </row>
    <row r="354" spans="1:33" ht="14.5" x14ac:dyDescent="0.35">
      <c r="A354" s="2">
        <v>43529</v>
      </c>
      <c r="B354" s="5">
        <v>3.9197068700117417E-3</v>
      </c>
      <c r="C354" s="5">
        <v>9.1568753123283386E-3</v>
      </c>
      <c r="D354" s="5">
        <v>7.71715072914958E-3</v>
      </c>
      <c r="E354" s="4">
        <v>7.3700514569964033E-3</v>
      </c>
      <c r="F354" s="4">
        <v>7.3472516835644489E-3</v>
      </c>
      <c r="G354" s="4">
        <v>7.4959406723224828E-3</v>
      </c>
      <c r="H354" s="4">
        <v>6.7878707537162557E-3</v>
      </c>
      <c r="J354" s="2">
        <v>43529</v>
      </c>
      <c r="K354" s="7">
        <f t="shared" si="37"/>
        <v>2.7427933293196849E-5</v>
      </c>
      <c r="L354" s="7">
        <f t="shared" si="37"/>
        <v>1.4420579863303679E-5</v>
      </c>
      <c r="M354" s="7">
        <f t="shared" si="37"/>
        <v>1.1904877768934355E-5</v>
      </c>
      <c r="N354" s="7">
        <f t="shared" si="36"/>
        <v>1.1748063448912062E-5</v>
      </c>
      <c r="O354" s="7">
        <f t="shared" si="36"/>
        <v>1.2789448208789942E-5</v>
      </c>
      <c r="P354" s="7">
        <f t="shared" si="36"/>
        <v>8.2263640637869608E-6</v>
      </c>
      <c r="Q354" s="7"/>
      <c r="R354" s="8">
        <v>41912</v>
      </c>
      <c r="S354" s="4">
        <f t="shared" si="38"/>
        <v>5.2371684423165969E-3</v>
      </c>
      <c r="T354" s="4">
        <f t="shared" si="38"/>
        <v>3.7974438591378383E-3</v>
      </c>
      <c r="U354" s="4">
        <f t="shared" si="38"/>
        <v>3.4503445869846616E-3</v>
      </c>
      <c r="V354" s="4">
        <f t="shared" si="38"/>
        <v>3.4275448135527072E-3</v>
      </c>
      <c r="W354" s="4">
        <f t="shared" si="38"/>
        <v>3.5762338023107411E-3</v>
      </c>
      <c r="X354" s="4">
        <f t="shared" si="38"/>
        <v>2.868163883704514E-3</v>
      </c>
      <c r="Z354" s="8">
        <v>41912</v>
      </c>
      <c r="AA354" s="4">
        <f t="shared" si="39"/>
        <v>0.27654974330674342</v>
      </c>
      <c r="AB354" s="4">
        <f t="shared" si="39"/>
        <v>0.1853498588595559</v>
      </c>
      <c r="AC354" s="4">
        <f t="shared" si="39"/>
        <v>0.16325035290155587</v>
      </c>
      <c r="AD354" s="4">
        <f t="shared" si="39"/>
        <v>0.16180238545015091</v>
      </c>
      <c r="AE354" s="4">
        <f t="shared" si="39"/>
        <v>0.17125536211222014</v>
      </c>
      <c r="AF354" s="4">
        <f t="shared" si="39"/>
        <v>0.12657793298798659</v>
      </c>
      <c r="AG354" s="4"/>
    </row>
    <row r="355" spans="1:33" ht="14.5" x14ac:dyDescent="0.35">
      <c r="A355" s="2">
        <v>43530</v>
      </c>
      <c r="B355" s="5">
        <v>4.2835154687735242E-3</v>
      </c>
      <c r="C355" s="5">
        <v>9.0628331527113914E-3</v>
      </c>
      <c r="D355" s="5">
        <v>6.4127445220947274E-3</v>
      </c>
      <c r="E355" s="4">
        <v>5.8164444096750713E-3</v>
      </c>
      <c r="F355" s="4">
        <v>5.7671964588101761E-3</v>
      </c>
      <c r="G355" s="4">
        <v>5.7240350828476286E-3</v>
      </c>
      <c r="H355" s="4">
        <v>5.9376345879765787E-3</v>
      </c>
      <c r="J355" s="2">
        <v>43530</v>
      </c>
      <c r="K355" s="7">
        <f t="shared" si="37"/>
        <v>2.2841877524001218E-5</v>
      </c>
      <c r="L355" s="7">
        <f t="shared" si="37"/>
        <v>4.5336163615071072E-6</v>
      </c>
      <c r="M355" s="7">
        <f t="shared" si="37"/>
        <v>2.3498711378535385E-6</v>
      </c>
      <c r="N355" s="7">
        <f t="shared" si="36"/>
        <v>2.2013092801961396E-6</v>
      </c>
      <c r="O355" s="7">
        <f t="shared" si="36"/>
        <v>2.0750967585322066E-6</v>
      </c>
      <c r="P355" s="7">
        <f t="shared" si="36"/>
        <v>2.7361100605130885E-6</v>
      </c>
      <c r="Q355" s="7"/>
      <c r="R355" s="8">
        <v>41913</v>
      </c>
      <c r="S355" s="4">
        <f t="shared" si="38"/>
        <v>4.7793176839378672E-3</v>
      </c>
      <c r="T355" s="4">
        <f t="shared" si="38"/>
        <v>2.1292290533212032E-3</v>
      </c>
      <c r="U355" s="4">
        <f t="shared" si="38"/>
        <v>1.532928940901547E-3</v>
      </c>
      <c r="V355" s="4">
        <f t="shared" si="38"/>
        <v>1.4836809900366519E-3</v>
      </c>
      <c r="W355" s="4">
        <f t="shared" si="38"/>
        <v>1.4405196140741044E-3</v>
      </c>
      <c r="X355" s="4">
        <f t="shared" si="38"/>
        <v>1.6541191192030544E-3</v>
      </c>
      <c r="Z355" s="8">
        <v>41913</v>
      </c>
      <c r="AA355" s="4">
        <f t="shared" si="39"/>
        <v>0.22205413811149977</v>
      </c>
      <c r="AB355" s="4">
        <f t="shared" si="39"/>
        <v>7.148244215553845E-2</v>
      </c>
      <c r="AC355" s="4">
        <f t="shared" si="39"/>
        <v>4.2364242709185485E-2</v>
      </c>
      <c r="AD355" s="4">
        <f t="shared" si="39"/>
        <v>4.0149950654314148E-2</v>
      </c>
      <c r="AE355" s="4">
        <f t="shared" si="39"/>
        <v>3.823838436200111E-2</v>
      </c>
      <c r="AF355" s="4">
        <f t="shared" si="39"/>
        <v>4.7954624403613755E-2</v>
      </c>
      <c r="AG355" s="4"/>
    </row>
    <row r="356" spans="1:33" ht="14.5" x14ac:dyDescent="0.35">
      <c r="A356" s="2">
        <v>43531</v>
      </c>
      <c r="B356" s="5">
        <v>7.376427034289485E-3</v>
      </c>
      <c r="C356" s="5">
        <v>8.184448815882206E-3</v>
      </c>
      <c r="D356" s="5">
        <v>6.8275565281510353E-3</v>
      </c>
      <c r="E356" s="4">
        <v>5.7878164925316651E-3</v>
      </c>
      <c r="F356" s="4">
        <v>5.7959811807295359E-3</v>
      </c>
      <c r="G356" s="4">
        <v>5.7103535683474729E-3</v>
      </c>
      <c r="H356" s="4">
        <v>5.8797146551676054E-3</v>
      </c>
      <c r="J356" s="2">
        <v>43531</v>
      </c>
      <c r="K356" s="7">
        <f t="shared" si="37"/>
        <v>6.5289919952827495E-7</v>
      </c>
      <c r="L356" s="7">
        <f t="shared" si="37"/>
        <v>3.0125883250867789E-7</v>
      </c>
      <c r="M356" s="7">
        <f t="shared" si="37"/>
        <v>2.523683453384074E-6</v>
      </c>
      <c r="N356" s="7">
        <f t="shared" si="36"/>
        <v>2.4978090960348359E-6</v>
      </c>
      <c r="O356" s="7">
        <f t="shared" si="36"/>
        <v>2.7758007939160288E-6</v>
      </c>
      <c r="P356" s="7">
        <f t="shared" si="36"/>
        <v>2.2401479458166771E-6</v>
      </c>
      <c r="Q356" s="7"/>
      <c r="R356" s="8">
        <v>41914</v>
      </c>
      <c r="S356" s="4">
        <f t="shared" si="38"/>
        <v>8.0802178159272101E-4</v>
      </c>
      <c r="T356" s="4">
        <f t="shared" si="38"/>
        <v>5.4887050613844964E-4</v>
      </c>
      <c r="U356" s="4">
        <f t="shared" si="38"/>
        <v>1.5886105417578199E-3</v>
      </c>
      <c r="V356" s="4">
        <f t="shared" si="38"/>
        <v>1.5804458535599491E-3</v>
      </c>
      <c r="W356" s="4">
        <f t="shared" si="38"/>
        <v>1.6660734659420121E-3</v>
      </c>
      <c r="X356" s="4">
        <f t="shared" si="38"/>
        <v>1.4967123791218796E-3</v>
      </c>
      <c r="Z356" s="8">
        <v>41914</v>
      </c>
      <c r="AA356" s="4">
        <f t="shared" si="39"/>
        <v>5.2200130908630626E-3</v>
      </c>
      <c r="AB356" s="4">
        <f t="shared" si="39"/>
        <v>3.0679482136291014E-3</v>
      </c>
      <c r="AC356" s="4">
        <f t="shared" si="39"/>
        <v>3.1940656380949006E-2</v>
      </c>
      <c r="AD356" s="4">
        <f t="shared" si="39"/>
        <v>3.1555001899582047E-2</v>
      </c>
      <c r="AE356" s="4">
        <f t="shared" si="39"/>
        <v>3.5755189512307606E-2</v>
      </c>
      <c r="AF356" s="4">
        <f t="shared" si="39"/>
        <v>2.7774127703600104E-2</v>
      </c>
      <c r="AG356" s="4"/>
    </row>
    <row r="357" spans="1:33" ht="14.5" x14ac:dyDescent="0.35">
      <c r="A357" s="2">
        <v>43532</v>
      </c>
      <c r="B357" s="5">
        <v>7.3774067142779523E-3</v>
      </c>
      <c r="C357" s="5">
        <v>7.308298721909523E-3</v>
      </c>
      <c r="D357" s="5">
        <v>5.6099430657923222E-3</v>
      </c>
      <c r="E357" s="4">
        <v>6.5865270205007339E-3</v>
      </c>
      <c r="F357" s="4">
        <v>6.6053744930360744E-3</v>
      </c>
      <c r="G357" s="4">
        <v>6.5658073676865443E-3</v>
      </c>
      <c r="H357" s="4">
        <v>6.5286724315084688E-3</v>
      </c>
      <c r="J357" s="2">
        <v>43532</v>
      </c>
      <c r="K357" s="7">
        <f t="shared" si="37"/>
        <v>4.7759146091948819E-9</v>
      </c>
      <c r="L357" s="7">
        <f t="shared" si="37"/>
        <v>3.123927748718135E-6</v>
      </c>
      <c r="M357" s="7">
        <f t="shared" si="37"/>
        <v>6.2549069002914671E-7</v>
      </c>
      <c r="N357" s="7">
        <f t="shared" si="36"/>
        <v>5.9603375063566786E-7</v>
      </c>
      <c r="O357" s="7">
        <f t="shared" si="36"/>
        <v>6.5869349938760044E-7</v>
      </c>
      <c r="P357" s="7">
        <f t="shared" si="36"/>
        <v>7.2034988274822953E-7</v>
      </c>
      <c r="Q357" s="7"/>
      <c r="R357" s="8">
        <v>41915</v>
      </c>
      <c r="S357" s="4">
        <f t="shared" si="38"/>
        <v>6.9107992368429294E-5</v>
      </c>
      <c r="T357" s="4">
        <f t="shared" si="38"/>
        <v>1.7674636484856301E-3</v>
      </c>
      <c r="U357" s="4">
        <f t="shared" si="38"/>
        <v>7.9087969377721837E-4</v>
      </c>
      <c r="V357" s="4">
        <f t="shared" si="38"/>
        <v>7.7203222124187787E-4</v>
      </c>
      <c r="W357" s="4">
        <f t="shared" si="38"/>
        <v>8.1159934659140801E-4</v>
      </c>
      <c r="X357" s="4">
        <f t="shared" si="38"/>
        <v>8.4873428276948347E-4</v>
      </c>
      <c r="Z357" s="8">
        <v>41915</v>
      </c>
      <c r="AA357" s="4">
        <f t="shared" si="39"/>
        <v>4.4429035192194988E-5</v>
      </c>
      <c r="AB357" s="4">
        <f t="shared" si="39"/>
        <v>4.1177493914480445E-2</v>
      </c>
      <c r="AC357" s="4">
        <f t="shared" si="39"/>
        <v>6.6793927175725631E-3</v>
      </c>
      <c r="AD357" s="4">
        <f t="shared" si="39"/>
        <v>6.3408537300628787E-3</v>
      </c>
      <c r="AE357" s="4">
        <f t="shared" si="39"/>
        <v>7.0632821160714343E-3</v>
      </c>
      <c r="AF357" s="4">
        <f t="shared" si="39"/>
        <v>7.7824882764765402E-3</v>
      </c>
      <c r="AG357" s="4"/>
    </row>
    <row r="358" spans="1:33" ht="14.5" x14ac:dyDescent="0.35">
      <c r="A358" s="2">
        <v>43535</v>
      </c>
      <c r="B358" s="5">
        <v>1.191210236238756E-2</v>
      </c>
      <c r="C358" s="5">
        <v>6.1590773984789848E-3</v>
      </c>
      <c r="D358" s="5">
        <v>6.636444479227066E-3</v>
      </c>
      <c r="E358" s="4">
        <v>6.6869085113289315E-3</v>
      </c>
      <c r="F358" s="4">
        <v>6.6855025439635689E-3</v>
      </c>
      <c r="G358" s="4">
        <v>6.6559465119697143E-3</v>
      </c>
      <c r="H358" s="4">
        <v>6.6060658753729507E-3</v>
      </c>
      <c r="J358" s="2">
        <v>43535</v>
      </c>
      <c r="K358" s="7">
        <f t="shared" si="37"/>
        <v>3.3097296235355262E-5</v>
      </c>
      <c r="L358" s="7">
        <f t="shared" si="37"/>
        <v>2.7832566100153462E-5</v>
      </c>
      <c r="M358" s="7">
        <f t="shared" si="37"/>
        <v>2.7302650781140901E-5</v>
      </c>
      <c r="N358" s="7">
        <f t="shared" si="36"/>
        <v>2.7317345661949696E-5</v>
      </c>
      <c r="O358" s="7">
        <f t="shared" si="36"/>
        <v>2.7627174323881747E-5</v>
      </c>
      <c r="P358" s="7">
        <f t="shared" si="36"/>
        <v>2.8154023201530336E-5</v>
      </c>
      <c r="Q358" s="7"/>
      <c r="R358" s="8">
        <v>41918</v>
      </c>
      <c r="S358" s="4">
        <f t="shared" si="38"/>
        <v>5.7530249639085752E-3</v>
      </c>
      <c r="T358" s="4">
        <f t="shared" si="38"/>
        <v>5.275657883160494E-3</v>
      </c>
      <c r="U358" s="4">
        <f t="shared" si="38"/>
        <v>5.2251938510586285E-3</v>
      </c>
      <c r="V358" s="4">
        <f t="shared" si="38"/>
        <v>5.2265998184239911E-3</v>
      </c>
      <c r="W358" s="4">
        <f t="shared" si="38"/>
        <v>5.2561558504178457E-3</v>
      </c>
      <c r="X358" s="4">
        <f t="shared" si="38"/>
        <v>5.3060364870146093E-3</v>
      </c>
      <c r="Z358" s="8">
        <v>41918</v>
      </c>
      <c r="AA358" s="4">
        <f t="shared" si="39"/>
        <v>0.27444462762446609</v>
      </c>
      <c r="AB358" s="4">
        <f t="shared" si="39"/>
        <v>0.20997392434112827</v>
      </c>
      <c r="AC358" s="4">
        <f t="shared" si="39"/>
        <v>0.20400328412161062</v>
      </c>
      <c r="AD358" s="4">
        <f t="shared" si="39"/>
        <v>0.20416763674343752</v>
      </c>
      <c r="AE358" s="4">
        <f t="shared" si="39"/>
        <v>0.20764900145277987</v>
      </c>
      <c r="AF358" s="4">
        <f t="shared" si="39"/>
        <v>0.2136401278594966</v>
      </c>
      <c r="AG358" s="4"/>
    </row>
    <row r="359" spans="1:33" ht="14.5" x14ac:dyDescent="0.35">
      <c r="A359" s="2">
        <v>43536</v>
      </c>
      <c r="B359" s="5">
        <v>4.4152983607412084E-3</v>
      </c>
      <c r="C359" s="5">
        <v>7.0970994420349598E-3</v>
      </c>
      <c r="D359" s="5">
        <v>4.6136630699038514E-3</v>
      </c>
      <c r="E359" s="4">
        <v>7.3844460376660042E-3</v>
      </c>
      <c r="F359" s="4">
        <v>7.3581778450669674E-3</v>
      </c>
      <c r="G359" s="4">
        <v>7.4470068528614698E-3</v>
      </c>
      <c r="H359" s="4">
        <v>6.8767862645708376E-3</v>
      </c>
      <c r="J359" s="2">
        <v>43536</v>
      </c>
      <c r="K359" s="7">
        <f t="shared" si="37"/>
        <v>7.192057039628334E-6</v>
      </c>
      <c r="L359" s="7">
        <f t="shared" si="37"/>
        <v>3.9348557841179954E-8</v>
      </c>
      <c r="M359" s="7">
        <f t="shared" si="37"/>
        <v>8.815837927387911E-6</v>
      </c>
      <c r="N359" s="7">
        <f t="shared" si="36"/>
        <v>8.6605396592654443E-6</v>
      </c>
      <c r="O359" s="7">
        <f t="shared" si="36"/>
        <v>9.1912563811941091E-6</v>
      </c>
      <c r="P359" s="7">
        <f t="shared" si="36"/>
        <v>6.0589227006995818E-6</v>
      </c>
      <c r="Q359" s="7"/>
      <c r="R359" s="8">
        <v>41919</v>
      </c>
      <c r="S359" s="4">
        <f t="shared" si="38"/>
        <v>2.6818010812937514E-3</v>
      </c>
      <c r="T359" s="4">
        <f t="shared" si="38"/>
        <v>1.9836470916264302E-4</v>
      </c>
      <c r="U359" s="4">
        <f t="shared" si="38"/>
        <v>2.9691476769247958E-3</v>
      </c>
      <c r="V359" s="4">
        <f t="shared" si="38"/>
        <v>2.942879484325759E-3</v>
      </c>
      <c r="W359" s="4">
        <f t="shared" si="38"/>
        <v>3.0317084921202614E-3</v>
      </c>
      <c r="X359" s="4">
        <f t="shared" si="38"/>
        <v>2.4614879038296292E-3</v>
      </c>
      <c r="Z359" s="8">
        <v>41919</v>
      </c>
      <c r="AA359" s="4">
        <f t="shared" si="39"/>
        <v>9.6737926361121662E-2</v>
      </c>
      <c r="AB359" s="4">
        <f t="shared" si="39"/>
        <v>9.516654675327807E-4</v>
      </c>
      <c r="AC359" s="4">
        <f t="shared" si="39"/>
        <v>0.11221918875530967</v>
      </c>
      <c r="AD359" s="4">
        <f t="shared" si="39"/>
        <v>0.11079014303679102</v>
      </c>
      <c r="AE359" s="4">
        <f t="shared" si="39"/>
        <v>0.11563247895642448</v>
      </c>
      <c r="AF359" s="4">
        <f t="shared" si="39"/>
        <v>8.5134415758882698E-2</v>
      </c>
      <c r="AG359" s="4"/>
    </row>
    <row r="360" spans="1:33" ht="14.5" x14ac:dyDescent="0.35">
      <c r="A360" s="2">
        <v>43537</v>
      </c>
      <c r="B360" s="5">
        <v>5.991031449295546E-3</v>
      </c>
      <c r="C360" s="5">
        <v>7.7953692525625229E-3</v>
      </c>
      <c r="D360" s="5">
        <v>4.8527070321142673E-3</v>
      </c>
      <c r="E360" s="4">
        <v>6.2109859831971509E-3</v>
      </c>
      <c r="F360" s="4">
        <v>6.1609701799750453E-3</v>
      </c>
      <c r="G360" s="4">
        <v>6.1075120791259712E-3</v>
      </c>
      <c r="H360" s="4">
        <v>6.3036649942815569E-3</v>
      </c>
      <c r="J360" s="2">
        <v>43537</v>
      </c>
      <c r="K360" s="7">
        <f t="shared" si="37"/>
        <v>3.2556349082982998E-6</v>
      </c>
      <c r="L360" s="7">
        <f t="shared" si="37"/>
        <v>1.2957824787510979E-6</v>
      </c>
      <c r="M360" s="7">
        <f t="shared" si="37"/>
        <v>4.8379996983872237E-8</v>
      </c>
      <c r="N360" s="7">
        <f t="shared" si="36"/>
        <v>2.8879172184959374E-8</v>
      </c>
      <c r="O360" s="7">
        <f t="shared" si="36"/>
        <v>1.3567737125692539E-8</v>
      </c>
      <c r="P360" s="7">
        <f t="shared" si="36"/>
        <v>9.7739733450520067E-8</v>
      </c>
      <c r="Q360" s="7"/>
      <c r="R360" s="8">
        <v>41920</v>
      </c>
      <c r="S360" s="4">
        <f t="shared" si="38"/>
        <v>1.8043378032669768E-3</v>
      </c>
      <c r="T360" s="4">
        <f t="shared" si="38"/>
        <v>1.1383244171812787E-3</v>
      </c>
      <c r="U360" s="4">
        <f t="shared" si="38"/>
        <v>2.1995453390160485E-4</v>
      </c>
      <c r="V360" s="4">
        <f t="shared" si="38"/>
        <v>1.6993873067949923E-4</v>
      </c>
      <c r="W360" s="4">
        <f t="shared" si="38"/>
        <v>1.164806298304252E-4</v>
      </c>
      <c r="X360" s="4">
        <f t="shared" si="38"/>
        <v>3.1263354498601084E-4</v>
      </c>
      <c r="Z360" s="8">
        <v>41920</v>
      </c>
      <c r="AA360" s="4">
        <f t="shared" si="39"/>
        <v>3.180350381141972E-2</v>
      </c>
      <c r="AB360" s="4">
        <f t="shared" si="39"/>
        <v>2.3848244743355673E-2</v>
      </c>
      <c r="AC360" s="4">
        <f t="shared" si="39"/>
        <v>6.4227741605504818E-4</v>
      </c>
      <c r="AD360" s="4">
        <f t="shared" si="39"/>
        <v>3.8755735324835783E-4</v>
      </c>
      <c r="AE360" s="4">
        <f t="shared" si="39"/>
        <v>1.8421074651020497E-4</v>
      </c>
      <c r="AF360" s="4">
        <f t="shared" si="39"/>
        <v>1.2720965941332985E-3</v>
      </c>
      <c r="AG360" s="4"/>
    </row>
    <row r="361" spans="1:33" ht="14.5" x14ac:dyDescent="0.35">
      <c r="A361" s="2">
        <v>43538</v>
      </c>
      <c r="B361" s="5">
        <v>3.4292826378910651E-3</v>
      </c>
      <c r="C361" s="5">
        <v>6.4102387987077236E-3</v>
      </c>
      <c r="D361" s="5">
        <v>5.4104113951325417E-3</v>
      </c>
      <c r="E361" s="4">
        <v>6.5246265228774553E-3</v>
      </c>
      <c r="F361" s="4">
        <v>6.4652349128875531E-3</v>
      </c>
      <c r="G361" s="4">
        <v>6.4582950703621599E-3</v>
      </c>
      <c r="H361" s="4">
        <v>6.5554308778323078E-3</v>
      </c>
      <c r="J361" s="2">
        <v>43538</v>
      </c>
      <c r="K361" s="7">
        <f t="shared" si="37"/>
        <v>8.8860996327107926E-6</v>
      </c>
      <c r="L361" s="7">
        <f t="shared" si="37"/>
        <v>3.9248711527691574E-6</v>
      </c>
      <c r="M361" s="7">
        <f t="shared" si="37"/>
        <v>9.5811537663226391E-6</v>
      </c>
      <c r="N361" s="7">
        <f t="shared" si="36"/>
        <v>9.2170062160563511E-6</v>
      </c>
      <c r="O361" s="7">
        <f t="shared" si="36"/>
        <v>9.1749163160644587E-6</v>
      </c>
      <c r="P361" s="7">
        <f t="shared" si="36"/>
        <v>9.7728028180877303E-6</v>
      </c>
      <c r="Q361" s="7"/>
      <c r="R361" s="8">
        <v>41921</v>
      </c>
      <c r="S361" s="4">
        <f t="shared" si="38"/>
        <v>2.9809561608166585E-3</v>
      </c>
      <c r="T361" s="4">
        <f t="shared" si="38"/>
        <v>1.9811287572414765E-3</v>
      </c>
      <c r="U361" s="4">
        <f t="shared" si="38"/>
        <v>3.0953438849863901E-3</v>
      </c>
      <c r="V361" s="4">
        <f t="shared" si="38"/>
        <v>3.035952274996488E-3</v>
      </c>
      <c r="W361" s="4">
        <f t="shared" si="38"/>
        <v>3.0290124324710947E-3</v>
      </c>
      <c r="X361" s="4">
        <f t="shared" si="38"/>
        <v>3.1261482399412427E-3</v>
      </c>
      <c r="Z361" s="8">
        <v>41921</v>
      </c>
      <c r="AA361" s="4">
        <f t="shared" si="39"/>
        <v>0.16051498978215273</v>
      </c>
      <c r="AB361" s="4">
        <f t="shared" si="39"/>
        <v>8.9804330239609431E-2</v>
      </c>
      <c r="AC361" s="4">
        <f t="shared" si="39"/>
        <v>0.16882325908677887</v>
      </c>
      <c r="AD361" s="4">
        <f t="shared" si="39"/>
        <v>0.16450712819057545</v>
      </c>
      <c r="AE361" s="4">
        <f t="shared" si="39"/>
        <v>0.16400311079329821</v>
      </c>
      <c r="AF361" s="4">
        <f t="shared" si="39"/>
        <v>0.1710636118304103</v>
      </c>
      <c r="AG361" s="4"/>
    </row>
    <row r="362" spans="1:33" ht="14.5" x14ac:dyDescent="0.35">
      <c r="A362" s="2">
        <v>43539</v>
      </c>
      <c r="B362" s="5">
        <v>6.5586056259292636E-3</v>
      </c>
      <c r="C362" s="5">
        <v>3.8511445745825772E-3</v>
      </c>
      <c r="D362" s="5">
        <v>6.4627970568835744E-3</v>
      </c>
      <c r="E362" s="4">
        <v>5.8284108747616598E-3</v>
      </c>
      <c r="F362" s="4">
        <v>5.8064890003970207E-3</v>
      </c>
      <c r="G362" s="4">
        <v>5.717584888342021E-3</v>
      </c>
      <c r="H362" s="4">
        <v>5.9769423138803764E-3</v>
      </c>
      <c r="J362" s="2">
        <v>43539</v>
      </c>
      <c r="K362" s="7">
        <f t="shared" si="37"/>
        <v>7.3303453445593044E-6</v>
      </c>
      <c r="L362" s="7">
        <f t="shared" si="37"/>
        <v>9.179281902582598E-9</v>
      </c>
      <c r="M362" s="7">
        <f t="shared" si="37"/>
        <v>5.3318437463271879E-7</v>
      </c>
      <c r="N362" s="7">
        <f t="shared" si="36"/>
        <v>5.6567941840200811E-7</v>
      </c>
      <c r="O362" s="7">
        <f t="shared" si="36"/>
        <v>7.073158810517896E-7</v>
      </c>
      <c r="P362" s="7">
        <f t="shared" si="36"/>
        <v>3.3833220858368114E-7</v>
      </c>
      <c r="Q362" s="7"/>
      <c r="R362" s="8">
        <v>41922</v>
      </c>
      <c r="S362" s="4">
        <f t="shared" si="38"/>
        <v>2.7074610513466864E-3</v>
      </c>
      <c r="T362" s="4">
        <f t="shared" si="38"/>
        <v>9.5808569045689219E-5</v>
      </c>
      <c r="U362" s="4">
        <f t="shared" si="38"/>
        <v>7.3019475116760379E-4</v>
      </c>
      <c r="V362" s="4">
        <f t="shared" si="38"/>
        <v>7.5211662553224291E-4</v>
      </c>
      <c r="W362" s="4">
        <f t="shared" si="38"/>
        <v>8.4102073758724263E-4</v>
      </c>
      <c r="X362" s="4">
        <f t="shared" si="38"/>
        <v>5.8166331204888722E-4</v>
      </c>
      <c r="Z362" s="8">
        <v>41922</v>
      </c>
      <c r="AA362" s="4">
        <f t="shared" si="39"/>
        <v>0.17062000502969665</v>
      </c>
      <c r="AB362" s="4">
        <f t="shared" si="39"/>
        <v>1.088107455065046E-4</v>
      </c>
      <c r="AC362" s="4">
        <f t="shared" si="39"/>
        <v>7.2483248853205673E-3</v>
      </c>
      <c r="AD362" s="4">
        <f t="shared" si="39"/>
        <v>7.7284245809976504E-3</v>
      </c>
      <c r="AE362" s="4">
        <f t="shared" si="39"/>
        <v>9.8621742981750415E-3</v>
      </c>
      <c r="AF362" s="4">
        <f t="shared" si="39"/>
        <v>4.4489679416166439E-3</v>
      </c>
      <c r="AG362" s="4"/>
    </row>
    <row r="363" spans="1:33" ht="14.5" x14ac:dyDescent="0.35">
      <c r="A363" s="2">
        <v>43542</v>
      </c>
      <c r="B363" s="5">
        <v>3.2230470045994599E-3</v>
      </c>
      <c r="C363" s="5">
        <v>7.6323980465531349E-3</v>
      </c>
      <c r="D363" s="5">
        <v>6.2707988545298576E-3</v>
      </c>
      <c r="E363" s="4">
        <v>6.229343489930453E-3</v>
      </c>
      <c r="F363" s="4">
        <v>6.1947127038382184E-3</v>
      </c>
      <c r="G363" s="4">
        <v>6.1946203334562336E-3</v>
      </c>
      <c r="H363" s="4">
        <v>6.1327405276473141E-3</v>
      </c>
      <c r="J363" s="2">
        <v>43542</v>
      </c>
      <c r="K363" s="7">
        <f t="shared" si="37"/>
        <v>1.9442376611177965E-5</v>
      </c>
      <c r="L363" s="7">
        <f t="shared" si="37"/>
        <v>9.2887913387541613E-6</v>
      </c>
      <c r="M363" s="7">
        <f t="shared" si="37"/>
        <v>9.0378185577134817E-6</v>
      </c>
      <c r="N363" s="7">
        <f t="shared" si="36"/>
        <v>8.8307970280321797E-6</v>
      </c>
      <c r="O363" s="7">
        <f t="shared" si="36"/>
        <v>8.8302480487729281E-6</v>
      </c>
      <c r="P363" s="7">
        <f t="shared" si="36"/>
        <v>8.4663163980666345E-6</v>
      </c>
      <c r="Q363" s="7"/>
      <c r="R363" s="8">
        <v>41926</v>
      </c>
      <c r="S363" s="4">
        <f t="shared" si="38"/>
        <v>4.4093510419536755E-3</v>
      </c>
      <c r="T363" s="4">
        <f t="shared" si="38"/>
        <v>3.0477518499303978E-3</v>
      </c>
      <c r="U363" s="4">
        <f t="shared" si="38"/>
        <v>3.0062964853309932E-3</v>
      </c>
      <c r="V363" s="4">
        <f t="shared" si="38"/>
        <v>2.9716656992387585E-3</v>
      </c>
      <c r="W363" s="4">
        <f t="shared" si="38"/>
        <v>2.9715733288567738E-3</v>
      </c>
      <c r="X363" s="4">
        <f t="shared" si="38"/>
        <v>2.9096935230478542E-3</v>
      </c>
      <c r="Z363" s="8">
        <v>41926</v>
      </c>
      <c r="AA363" s="4">
        <f t="shared" si="39"/>
        <v>0.28435987409942265</v>
      </c>
      <c r="AB363" s="4">
        <f t="shared" si="39"/>
        <v>0.17955366785316329</v>
      </c>
      <c r="AC363" s="4">
        <f t="shared" si="39"/>
        <v>0.17634130272116844</v>
      </c>
      <c r="AD363" s="4">
        <f t="shared" si="39"/>
        <v>0.17365894068446286</v>
      </c>
      <c r="AE363" s="4">
        <f t="shared" si="39"/>
        <v>0.17365178765394718</v>
      </c>
      <c r="AF363" s="4">
        <f t="shared" si="39"/>
        <v>0.16886212136613432</v>
      </c>
      <c r="AG363" s="4"/>
    </row>
    <row r="364" spans="1:33" ht="14.5" x14ac:dyDescent="0.35">
      <c r="A364" s="2">
        <v>43543</v>
      </c>
      <c r="B364" s="5">
        <v>7.7741474754647296E-3</v>
      </c>
      <c r="C364" s="5">
        <v>7.1298875845968723E-3</v>
      </c>
      <c r="D364" s="5">
        <v>6.6267750225961208E-3</v>
      </c>
      <c r="E364" s="4">
        <v>5.0656966297643454E-3</v>
      </c>
      <c r="F364" s="4">
        <v>5.0716897441617356E-3</v>
      </c>
      <c r="G364" s="4">
        <v>4.9831639960963422E-3</v>
      </c>
      <c r="H364" s="4">
        <v>5.0479953543840156E-3</v>
      </c>
      <c r="J364" s="2">
        <v>43543</v>
      </c>
      <c r="K364" s="7">
        <f t="shared" si="37"/>
        <v>4.1507080698106329E-7</v>
      </c>
      <c r="L364" s="7">
        <f t="shared" si="37"/>
        <v>1.3164635456017278E-6</v>
      </c>
      <c r="M364" s="7">
        <f t="shared" si="37"/>
        <v>7.3357059835751262E-6</v>
      </c>
      <c r="N364" s="7">
        <f t="shared" si="36"/>
        <v>7.3032777894793256E-6</v>
      </c>
      <c r="O364" s="7">
        <f t="shared" si="36"/>
        <v>7.78958878210727E-6</v>
      </c>
      <c r="P364" s="7">
        <f t="shared" si="36"/>
        <v>7.431905387272876E-6</v>
      </c>
      <c r="Q364" s="7"/>
      <c r="R364" s="8">
        <v>41927</v>
      </c>
      <c r="S364" s="4">
        <f t="shared" si="38"/>
        <v>6.4425989086785724E-4</v>
      </c>
      <c r="T364" s="4">
        <f t="shared" si="38"/>
        <v>1.1473724528686087E-3</v>
      </c>
      <c r="U364" s="4">
        <f t="shared" si="38"/>
        <v>2.7084508457003841E-3</v>
      </c>
      <c r="V364" s="4">
        <f t="shared" si="38"/>
        <v>2.702457731302994E-3</v>
      </c>
      <c r="W364" s="4">
        <f t="shared" si="38"/>
        <v>2.7909834793683874E-3</v>
      </c>
      <c r="X364" s="4">
        <f t="shared" si="38"/>
        <v>2.7261521210807139E-3</v>
      </c>
      <c r="Z364" s="8">
        <v>41927</v>
      </c>
      <c r="AA364" s="4">
        <f t="shared" si="39"/>
        <v>3.8521208189188361E-3</v>
      </c>
      <c r="AB364" s="4">
        <f t="shared" si="39"/>
        <v>1.3456366548392662E-2</v>
      </c>
      <c r="AC364" s="4">
        <f t="shared" si="39"/>
        <v>0.1063528946290011</v>
      </c>
      <c r="AD364" s="4">
        <f t="shared" si="39"/>
        <v>0.10572179038309737</v>
      </c>
      <c r="AE364" s="4">
        <f t="shared" si="39"/>
        <v>0.11534383374276636</v>
      </c>
      <c r="AF364" s="4">
        <f t="shared" si="39"/>
        <v>0.1082338821345834</v>
      </c>
      <c r="AG364" s="4"/>
    </row>
    <row r="365" spans="1:33" ht="14.5" x14ac:dyDescent="0.35">
      <c r="A365" s="2">
        <v>43544</v>
      </c>
      <c r="B365" s="5">
        <v>6.1165280455399143E-3</v>
      </c>
      <c r="C365" s="5">
        <v>7.1764201857149601E-3</v>
      </c>
      <c r="D365" s="5">
        <v>6.9494498893618584E-3</v>
      </c>
      <c r="E365" s="4">
        <v>6.0005123840809029E-3</v>
      </c>
      <c r="F365" s="4">
        <v>5.9677323869471157E-3</v>
      </c>
      <c r="G365" s="4">
        <v>6.0125867654633866E-3</v>
      </c>
      <c r="H365" s="4">
        <v>5.7124695084511418E-3</v>
      </c>
      <c r="J365" s="2">
        <v>43544</v>
      </c>
      <c r="K365" s="7">
        <f t="shared" si="37"/>
        <v>1.123371348804839E-6</v>
      </c>
      <c r="L365" s="7">
        <f t="shared" si="37"/>
        <v>6.9375879791574708E-7</v>
      </c>
      <c r="M365" s="7">
        <f t="shared" si="37"/>
        <v>1.345963370377194E-8</v>
      </c>
      <c r="N365" s="7">
        <f t="shared" si="36"/>
        <v>2.2140148016064657E-8</v>
      </c>
      <c r="O365" s="7">
        <f t="shared" si="36"/>
        <v>1.0803789703947173E-8</v>
      </c>
      <c r="P365" s="7">
        <f t="shared" si="36"/>
        <v>1.6326330139431888E-7</v>
      </c>
      <c r="Q365" s="7"/>
      <c r="R365" s="8">
        <v>41928</v>
      </c>
      <c r="S365" s="4">
        <f t="shared" si="38"/>
        <v>1.0598921401750458E-3</v>
      </c>
      <c r="T365" s="4">
        <f t="shared" si="38"/>
        <v>8.329218438219441E-4</v>
      </c>
      <c r="U365" s="4">
        <f t="shared" si="38"/>
        <v>1.1601566145901139E-4</v>
      </c>
      <c r="V365" s="4">
        <f t="shared" si="38"/>
        <v>1.4879565859279853E-4</v>
      </c>
      <c r="W365" s="4">
        <f t="shared" si="38"/>
        <v>1.039412800765277E-4</v>
      </c>
      <c r="X365" s="4">
        <f t="shared" si="38"/>
        <v>4.0405853708877244E-4</v>
      </c>
      <c r="Z365" s="8">
        <v>41928</v>
      </c>
      <c r="AA365" s="4">
        <f t="shared" si="39"/>
        <v>1.2115128966186939E-2</v>
      </c>
      <c r="AB365" s="4">
        <f t="shared" si="39"/>
        <v>7.8135247132360419E-3</v>
      </c>
      <c r="AC365" s="4">
        <f t="shared" si="39"/>
        <v>1.8453268679463619E-4</v>
      </c>
      <c r="AD365" s="4">
        <f t="shared" si="39"/>
        <v>3.0576431468842813E-4</v>
      </c>
      <c r="AE365" s="4">
        <f t="shared" si="39"/>
        <v>1.4772497266046791E-4</v>
      </c>
      <c r="AF365" s="4">
        <f t="shared" si="39"/>
        <v>2.3895211943800732E-3</v>
      </c>
      <c r="AG365" s="4"/>
    </row>
    <row r="366" spans="1:33" ht="14.5" x14ac:dyDescent="0.35">
      <c r="A366" s="2">
        <v>43545</v>
      </c>
      <c r="B366" s="5">
        <v>7.2625783575207261E-3</v>
      </c>
      <c r="C366" s="5">
        <v>8.5689742118120193E-3</v>
      </c>
      <c r="D366" s="5">
        <v>7.7599002979695797E-3</v>
      </c>
      <c r="E366" s="4">
        <v>5.7507562022352694E-3</v>
      </c>
      <c r="F366" s="4">
        <v>5.6807516465222502E-3</v>
      </c>
      <c r="G366" s="4">
        <v>5.7246446558027473E-3</v>
      </c>
      <c r="H366" s="4">
        <v>5.592310018066044E-3</v>
      </c>
      <c r="J366" s="2">
        <v>43545</v>
      </c>
      <c r="K366" s="7">
        <f t="shared" si="37"/>
        <v>1.7066701281094779E-6</v>
      </c>
      <c r="L366" s="7">
        <f t="shared" si="37"/>
        <v>2.4732911245181303E-7</v>
      </c>
      <c r="M366" s="7">
        <f t="shared" si="37"/>
        <v>2.2856062292119635E-6</v>
      </c>
      <c r="N366" s="7">
        <f t="shared" si="36"/>
        <v>2.5021757436282559E-6</v>
      </c>
      <c r="O366" s="7">
        <f t="shared" si="36"/>
        <v>2.3652400708799653E-6</v>
      </c>
      <c r="P366" s="7">
        <f t="shared" si="36"/>
        <v>2.7897963257847016E-6</v>
      </c>
      <c r="Q366" s="7"/>
      <c r="R366" s="8">
        <v>41929</v>
      </c>
      <c r="S366" s="4">
        <f t="shared" si="38"/>
        <v>1.3063958542912932E-3</v>
      </c>
      <c r="T366" s="4">
        <f t="shared" si="38"/>
        <v>4.9732194044885356E-4</v>
      </c>
      <c r="U366" s="4">
        <f t="shared" si="38"/>
        <v>1.5118221552854567E-3</v>
      </c>
      <c r="V366" s="4">
        <f t="shared" si="38"/>
        <v>1.581826710998476E-3</v>
      </c>
      <c r="W366" s="4">
        <f t="shared" si="38"/>
        <v>1.5379337017179789E-3</v>
      </c>
      <c r="X366" s="4">
        <f t="shared" si="38"/>
        <v>1.6702683394546822E-3</v>
      </c>
      <c r="Z366" s="8">
        <v>41929</v>
      </c>
      <c r="AA366" s="4">
        <f t="shared" si="39"/>
        <v>1.2956614395546184E-2</v>
      </c>
      <c r="AB366" s="4">
        <f t="shared" si="39"/>
        <v>2.1458721130958036E-3</v>
      </c>
      <c r="AC366" s="4">
        <f t="shared" si="39"/>
        <v>2.9487466666335616E-2</v>
      </c>
      <c r="AD366" s="4">
        <f t="shared" si="39"/>
        <v>3.280241441261933E-2</v>
      </c>
      <c r="AE366" s="4">
        <f t="shared" si="39"/>
        <v>3.0696949814602803E-2</v>
      </c>
      <c r="AF366" s="4">
        <f t="shared" si="39"/>
        <v>3.7329875151233427E-2</v>
      </c>
      <c r="AG366" s="4"/>
    </row>
    <row r="367" spans="1:33" ht="14.5" x14ac:dyDescent="0.35">
      <c r="A367" s="2">
        <v>43546</v>
      </c>
      <c r="B367" s="5">
        <v>7.9063019545139966E-3</v>
      </c>
      <c r="C367" s="5">
        <v>7.8921336680650711E-3</v>
      </c>
      <c r="D367" s="5">
        <v>7.1963341906666756E-3</v>
      </c>
      <c r="E367" s="4">
        <v>6.2650533366655501E-3</v>
      </c>
      <c r="F367" s="4">
        <v>5.9978061632756131E-3</v>
      </c>
      <c r="G367" s="4">
        <v>6.2437523569591263E-3</v>
      </c>
      <c r="H367" s="4">
        <v>6.0754909355105339E-3</v>
      </c>
      <c r="J367" s="2">
        <v>43546</v>
      </c>
      <c r="K367" s="7">
        <f t="shared" si="37"/>
        <v>2.0074034089880625E-10</v>
      </c>
      <c r="L367" s="7">
        <f t="shared" si="37"/>
        <v>5.0405422570236548E-7</v>
      </c>
      <c r="M367" s="7">
        <f t="shared" si="37"/>
        <v>2.6936970255894361E-6</v>
      </c>
      <c r="N367" s="7">
        <f t="shared" si="36"/>
        <v>3.6423561851746233E-6</v>
      </c>
      <c r="O367" s="7">
        <f t="shared" si="36"/>
        <v>2.7640711643298612E-6</v>
      </c>
      <c r="P367" s="7">
        <f t="shared" si="36"/>
        <v>3.3518689873044976E-6</v>
      </c>
      <c r="Q367" s="7"/>
      <c r="R367" s="8">
        <v>41932</v>
      </c>
      <c r="S367" s="4">
        <f t="shared" si="38"/>
        <v>1.416828644892551E-5</v>
      </c>
      <c r="T367" s="4">
        <f t="shared" si="38"/>
        <v>7.0996776384732105E-4</v>
      </c>
      <c r="U367" s="4">
        <f t="shared" si="38"/>
        <v>1.6412486178484465E-3</v>
      </c>
      <c r="V367" s="4">
        <f t="shared" si="38"/>
        <v>1.9084957912383835E-3</v>
      </c>
      <c r="W367" s="4">
        <f t="shared" si="38"/>
        <v>1.6625495975548703E-3</v>
      </c>
      <c r="X367" s="4">
        <f t="shared" si="38"/>
        <v>1.8308110190034628E-3</v>
      </c>
      <c r="Z367" s="8">
        <v>41932</v>
      </c>
      <c r="AA367" s="4">
        <f t="shared" si="39"/>
        <v>1.609520119627561E-6</v>
      </c>
      <c r="AB367" s="4">
        <f t="shared" si="39"/>
        <v>4.568462994531286E-3</v>
      </c>
      <c r="AC367" s="4">
        <f t="shared" si="39"/>
        <v>2.9295762603336106E-2</v>
      </c>
      <c r="AD367" s="4">
        <f t="shared" si="39"/>
        <v>4.193258365710939E-2</v>
      </c>
      <c r="AE367" s="4">
        <f t="shared" si="39"/>
        <v>3.019529298000645E-2</v>
      </c>
      <c r="AF367" s="4">
        <f t="shared" si="39"/>
        <v>3.7946357816890597E-2</v>
      </c>
      <c r="AG367" s="4"/>
    </row>
    <row r="368" spans="1:33" ht="14.5" x14ac:dyDescent="0.35">
      <c r="A368" s="2">
        <v>43549</v>
      </c>
      <c r="B368" s="5">
        <v>5.9764439911790604E-3</v>
      </c>
      <c r="C368" s="5">
        <v>6.9290483370423317E-3</v>
      </c>
      <c r="D368" s="5">
        <v>6.101624108850956E-3</v>
      </c>
      <c r="E368" s="4">
        <v>6.5433640230715051E-3</v>
      </c>
      <c r="F368" s="4">
        <v>6.4529884734926815E-3</v>
      </c>
      <c r="G368" s="4">
        <v>6.5255191112715792E-3</v>
      </c>
      <c r="H368" s="4">
        <v>6.2998344918053298E-3</v>
      </c>
      <c r="J368" s="2">
        <v>43549</v>
      </c>
      <c r="K368" s="7">
        <f t="shared" si="37"/>
        <v>9.0745503975759098E-7</v>
      </c>
      <c r="L368" s="7">
        <f t="shared" si="37"/>
        <v>1.5670061860349622E-8</v>
      </c>
      <c r="M368" s="7">
        <f t="shared" si="37"/>
        <v>3.2139832256093048E-7</v>
      </c>
      <c r="N368" s="7">
        <f t="shared" si="36"/>
        <v>2.2709464362355713E-7</v>
      </c>
      <c r="O368" s="7">
        <f t="shared" si="36"/>
        <v>3.0148348750461397E-7</v>
      </c>
      <c r="P368" s="7">
        <f t="shared" si="36"/>
        <v>1.0458141589530915E-7</v>
      </c>
      <c r="Q368" s="7"/>
      <c r="R368" s="8">
        <v>41933</v>
      </c>
      <c r="S368" s="4">
        <f t="shared" si="38"/>
        <v>9.5260434586327131E-4</v>
      </c>
      <c r="T368" s="4">
        <f t="shared" si="38"/>
        <v>1.2518011767189557E-4</v>
      </c>
      <c r="U368" s="4">
        <f t="shared" si="38"/>
        <v>5.6692003189244469E-4</v>
      </c>
      <c r="V368" s="4">
        <f t="shared" si="38"/>
        <v>4.7654448231362109E-4</v>
      </c>
      <c r="W368" s="4">
        <f t="shared" si="38"/>
        <v>5.4907512009251883E-4</v>
      </c>
      <c r="X368" s="4">
        <f t="shared" si="38"/>
        <v>3.2339050062626939E-4</v>
      </c>
      <c r="Z368" s="8">
        <v>41933</v>
      </c>
      <c r="AA368" s="4">
        <f t="shared" si="39"/>
        <v>1.0416913886435175E-2</v>
      </c>
      <c r="AB368" s="4">
        <f t="shared" si="39"/>
        <v>2.1337384070663212E-4</v>
      </c>
      <c r="AC368" s="4">
        <f t="shared" si="39"/>
        <v>3.9852147125321036E-3</v>
      </c>
      <c r="AD368" s="4">
        <f t="shared" si="39"/>
        <v>2.8689627064311107E-3</v>
      </c>
      <c r="AE368" s="4">
        <f t="shared" si="39"/>
        <v>3.7520170200207037E-3</v>
      </c>
      <c r="AF368" s="4">
        <f t="shared" si="39"/>
        <v>1.3644470496234629E-3</v>
      </c>
      <c r="AG368" s="4"/>
    </row>
    <row r="369" spans="1:33" ht="14.5" x14ac:dyDescent="0.35">
      <c r="A369" s="2">
        <v>43550</v>
      </c>
      <c r="B369" s="5">
        <v>8.2843599000797449E-3</v>
      </c>
      <c r="C369" s="5">
        <v>5.6175058707594872E-3</v>
      </c>
      <c r="D369" s="5">
        <v>6.467839702963829E-3</v>
      </c>
      <c r="E369" s="4">
        <v>6.4813921395493407E-3</v>
      </c>
      <c r="F369" s="4">
        <v>6.4016963696052588E-3</v>
      </c>
      <c r="G369" s="4">
        <v>6.4075091488562837E-3</v>
      </c>
      <c r="H369" s="4">
        <v>6.4269373202196136E-3</v>
      </c>
      <c r="J369" s="2">
        <v>43550</v>
      </c>
      <c r="K369" s="7">
        <f t="shared" si="37"/>
        <v>7.1121104137016944E-6</v>
      </c>
      <c r="L369" s="7">
        <f t="shared" si="37"/>
        <v>3.2997456265300457E-6</v>
      </c>
      <c r="M369" s="7">
        <f t="shared" si="37"/>
        <v>3.2506927455120212E-6</v>
      </c>
      <c r="N369" s="7">
        <f t="shared" si="36"/>
        <v>3.5444219689786563E-6</v>
      </c>
      <c r="O369" s="7">
        <f t="shared" si="36"/>
        <v>3.5225687423680708E-6</v>
      </c>
      <c r="P369" s="7">
        <f t="shared" si="36"/>
        <v>3.4500186401742659E-6</v>
      </c>
      <c r="Q369" s="7"/>
      <c r="R369" s="8">
        <v>41934</v>
      </c>
      <c r="S369" s="4">
        <f t="shared" si="38"/>
        <v>2.6668540293202578E-3</v>
      </c>
      <c r="T369" s="4">
        <f t="shared" si="38"/>
        <v>1.8165201971159159E-3</v>
      </c>
      <c r="U369" s="4">
        <f t="shared" si="38"/>
        <v>1.8029677605304042E-3</v>
      </c>
      <c r="V369" s="4">
        <f t="shared" si="38"/>
        <v>1.8826635304744861E-3</v>
      </c>
      <c r="W369" s="4">
        <f t="shared" si="38"/>
        <v>1.8768507512234613E-3</v>
      </c>
      <c r="X369" s="4">
        <f t="shared" si="38"/>
        <v>1.8574225798601313E-3</v>
      </c>
      <c r="Z369" s="8">
        <v>41934</v>
      </c>
      <c r="AA369" s="4">
        <f t="shared" si="39"/>
        <v>8.6258256373427988E-2</v>
      </c>
      <c r="AB369" s="4">
        <f t="shared" si="39"/>
        <v>3.3327009423374632E-2</v>
      </c>
      <c r="AC369" s="4">
        <f t="shared" si="39"/>
        <v>3.2741939042269408E-2</v>
      </c>
      <c r="AD369" s="4">
        <f t="shared" si="39"/>
        <v>3.6281851472881543E-2</v>
      </c>
      <c r="AE369" s="4">
        <f t="shared" si="39"/>
        <v>3.6015471561605228E-2</v>
      </c>
      <c r="AF369" s="4">
        <f t="shared" si="39"/>
        <v>3.5134591025998585E-2</v>
      </c>
      <c r="AG369" s="4"/>
    </row>
    <row r="370" spans="1:33" ht="14.5" x14ac:dyDescent="0.35">
      <c r="A370" s="2">
        <v>43551</v>
      </c>
      <c r="B370" s="5">
        <v>9.0027294563276156E-3</v>
      </c>
      <c r="C370" s="5">
        <v>5.3262067958712578E-3</v>
      </c>
      <c r="D370" s="5">
        <v>4.7770766541361809E-3</v>
      </c>
      <c r="E370" s="4">
        <v>6.9472483231515425E-3</v>
      </c>
      <c r="F370" s="4">
        <v>6.8602332633225854E-3</v>
      </c>
      <c r="G370" s="4">
        <v>6.9154096806103831E-3</v>
      </c>
      <c r="H370" s="4">
        <v>6.6986322942126078E-3</v>
      </c>
      <c r="J370" s="2">
        <v>43551</v>
      </c>
      <c r="K370" s="7">
        <f t="shared" si="37"/>
        <v>1.3516818872849095E-5</v>
      </c>
      <c r="L370" s="7">
        <f t="shared" si="37"/>
        <v>1.7856141604668326E-5</v>
      </c>
      <c r="M370" s="7">
        <f t="shared" si="37"/>
        <v>4.2250026888427933E-6</v>
      </c>
      <c r="N370" s="7">
        <f t="shared" si="36"/>
        <v>4.5902899370410474E-6</v>
      </c>
      <c r="O370" s="7">
        <f t="shared" si="36"/>
        <v>4.3569038461002374E-6</v>
      </c>
      <c r="P370" s="7">
        <f t="shared" si="36"/>
        <v>5.3088637324664325E-6</v>
      </c>
      <c r="Q370" s="7"/>
      <c r="R370" s="8">
        <v>41935</v>
      </c>
      <c r="S370" s="4">
        <f t="shared" si="38"/>
        <v>3.6765226604563578E-3</v>
      </c>
      <c r="T370" s="4">
        <f t="shared" si="38"/>
        <v>4.2256528021914347E-3</v>
      </c>
      <c r="U370" s="4">
        <f t="shared" si="38"/>
        <v>2.0554811331760731E-3</v>
      </c>
      <c r="V370" s="4">
        <f t="shared" si="38"/>
        <v>2.1424961930050302E-3</v>
      </c>
      <c r="W370" s="4">
        <f t="shared" si="38"/>
        <v>2.0873197757172324E-3</v>
      </c>
      <c r="X370" s="4">
        <f t="shared" si="38"/>
        <v>2.3040971621150078E-3</v>
      </c>
      <c r="Z370" s="8">
        <v>41935</v>
      </c>
      <c r="AA370" s="4">
        <f t="shared" si="39"/>
        <v>0.16538186584443904</v>
      </c>
      <c r="AB370" s="4">
        <f t="shared" si="39"/>
        <v>0.25086974273843277</v>
      </c>
      <c r="AC370" s="4">
        <f t="shared" si="39"/>
        <v>3.6687675379175833E-2</v>
      </c>
      <c r="AD370" s="4">
        <f t="shared" si="39"/>
        <v>4.0520250090426035E-2</v>
      </c>
      <c r="AE370" s="4">
        <f t="shared" si="39"/>
        <v>3.806043022215122E-2</v>
      </c>
      <c r="AF370" s="4">
        <f t="shared" si="39"/>
        <v>4.8340880331427805E-2</v>
      </c>
      <c r="AG370" s="4"/>
    </row>
    <row r="371" spans="1:33" ht="14.5" x14ac:dyDescent="0.35">
      <c r="A371" s="2">
        <v>43552</v>
      </c>
      <c r="B371" s="5">
        <v>5.4882439347820134E-3</v>
      </c>
      <c r="C371" s="5">
        <v>4.8503861762583256E-3</v>
      </c>
      <c r="D371" s="5">
        <v>4.7221444547176361E-3</v>
      </c>
      <c r="E371" s="4">
        <v>7.3211718382789675E-3</v>
      </c>
      <c r="F371" s="4">
        <v>7.245438839985404E-3</v>
      </c>
      <c r="G371" s="4">
        <v>7.2909560153787628E-3</v>
      </c>
      <c r="H371" s="4">
        <v>7.0563862998896517E-3</v>
      </c>
      <c r="J371" s="2">
        <v>43552</v>
      </c>
      <c r="K371" s="7">
        <f t="shared" si="37"/>
        <v>4.0686252010886323E-7</v>
      </c>
      <c r="L371" s="7">
        <f t="shared" si="37"/>
        <v>5.8690841335490921E-7</v>
      </c>
      <c r="M371" s="7">
        <f t="shared" si="37"/>
        <v>3.3596246994177396E-6</v>
      </c>
      <c r="N371" s="7">
        <f t="shared" si="36"/>
        <v>3.0877339348727533E-6</v>
      </c>
      <c r="O371" s="7">
        <f t="shared" si="36"/>
        <v>3.2497708455294615E-6</v>
      </c>
      <c r="P371" s="7">
        <f t="shared" si="36"/>
        <v>2.4590704772453777E-6</v>
      </c>
      <c r="Q371" s="7"/>
      <c r="R371" s="8">
        <v>41936</v>
      </c>
      <c r="S371" s="4">
        <f t="shared" si="38"/>
        <v>6.3785775852368779E-4</v>
      </c>
      <c r="T371" s="4">
        <f t="shared" si="38"/>
        <v>7.6609948006437726E-4</v>
      </c>
      <c r="U371" s="4">
        <f t="shared" si="38"/>
        <v>1.8329279034969542E-3</v>
      </c>
      <c r="V371" s="4">
        <f t="shared" si="38"/>
        <v>1.7571949052033907E-3</v>
      </c>
      <c r="W371" s="4">
        <f t="shared" si="38"/>
        <v>1.8027120805967495E-3</v>
      </c>
      <c r="X371" s="4">
        <f t="shared" si="38"/>
        <v>1.5681423651076384E-3</v>
      </c>
      <c r="Z371" s="8">
        <v>41936</v>
      </c>
      <c r="AA371" s="4">
        <f t="shared" si="39"/>
        <v>7.9565800929866093E-3</v>
      </c>
      <c r="AB371" s="4">
        <f t="shared" si="39"/>
        <v>1.1890194686064781E-2</v>
      </c>
      <c r="AC371" s="4">
        <f t="shared" si="39"/>
        <v>3.7802156762977823E-2</v>
      </c>
      <c r="AD371" s="4">
        <f t="shared" si="39"/>
        <v>3.5239517889441796E-2</v>
      </c>
      <c r="AE371" s="4">
        <f t="shared" si="39"/>
        <v>3.6773157065343565E-2</v>
      </c>
      <c r="AF371" s="4">
        <f t="shared" si="39"/>
        <v>2.9094494644005708E-2</v>
      </c>
      <c r="AG371" s="4"/>
    </row>
    <row r="372" spans="1:33" ht="14.5" x14ac:dyDescent="0.35">
      <c r="A372" s="2">
        <v>43553</v>
      </c>
      <c r="B372" s="5">
        <v>5.8989997252348707E-3</v>
      </c>
      <c r="C372" s="5">
        <v>4.3273568153381348E-3</v>
      </c>
      <c r="D372" s="5">
        <v>4.0976828895509243E-3</v>
      </c>
      <c r="E372" s="4">
        <v>6.6755401524289252E-3</v>
      </c>
      <c r="F372" s="4">
        <v>6.6665264165280125E-3</v>
      </c>
      <c r="G372" s="4">
        <v>6.5684912998514138E-3</v>
      </c>
      <c r="H372" s="4">
        <v>6.6296859161929294E-3</v>
      </c>
      <c r="J372" s="2">
        <v>43553</v>
      </c>
      <c r="K372" s="7">
        <f t="shared" si="37"/>
        <v>2.4700614362286796E-6</v>
      </c>
      <c r="L372" s="7">
        <f t="shared" si="37"/>
        <v>3.2447423425184254E-6</v>
      </c>
      <c r="M372" s="7">
        <f t="shared" si="37"/>
        <v>6.030150350667246E-7</v>
      </c>
      <c r="N372" s="7">
        <f t="shared" si="36"/>
        <v>5.8909722184739779E-7</v>
      </c>
      <c r="O372" s="7">
        <f t="shared" si="36"/>
        <v>4.4821896848253825E-7</v>
      </c>
      <c r="P372" s="7">
        <f t="shared" si="36"/>
        <v>5.3390230965679665E-7</v>
      </c>
      <c r="Q372" s="7"/>
      <c r="R372" s="8">
        <v>41939</v>
      </c>
      <c r="S372" s="4">
        <f t="shared" si="38"/>
        <v>1.5716429098967359E-3</v>
      </c>
      <c r="T372" s="4">
        <f t="shared" si="38"/>
        <v>1.8013168356839464E-3</v>
      </c>
      <c r="U372" s="4">
        <f t="shared" si="38"/>
        <v>7.7654042719405448E-4</v>
      </c>
      <c r="V372" s="4">
        <f t="shared" si="38"/>
        <v>7.675266912931418E-4</v>
      </c>
      <c r="W372" s="4">
        <f t="shared" si="38"/>
        <v>6.6949157461654307E-4</v>
      </c>
      <c r="X372" s="4">
        <f t="shared" si="38"/>
        <v>7.3068619095805875E-4</v>
      </c>
      <c r="Z372" s="8">
        <v>41939</v>
      </c>
      <c r="AA372" s="4">
        <f t="shared" si="39"/>
        <v>5.3361854519530016E-2</v>
      </c>
      <c r="AB372" s="4">
        <f t="shared" si="39"/>
        <v>7.5232872364150438E-2</v>
      </c>
      <c r="AC372" s="4">
        <f t="shared" si="39"/>
        <v>7.3410930761939053E-3</v>
      </c>
      <c r="AD372" s="4">
        <f t="shared" si="39"/>
        <v>7.1847229273742652E-3</v>
      </c>
      <c r="AE372" s="4">
        <f t="shared" si="39"/>
        <v>5.5766623882962385E-3</v>
      </c>
      <c r="AF372" s="4">
        <f t="shared" si="39"/>
        <v>6.560331738227454E-3</v>
      </c>
      <c r="AG372" s="4"/>
    </row>
    <row r="373" spans="1:33" ht="14.5" x14ac:dyDescent="0.35">
      <c r="A373" s="2">
        <v>43556</v>
      </c>
      <c r="B373" s="5">
        <v>6.7368533994007877E-3</v>
      </c>
      <c r="C373" s="5">
        <v>3.3564714249223471E-3</v>
      </c>
      <c r="D373" s="5">
        <v>3.6599668674170971E-3</v>
      </c>
      <c r="E373" s="4">
        <v>6.6037846322765494E-3</v>
      </c>
      <c r="F373" s="4">
        <v>6.5710304057741073E-3</v>
      </c>
      <c r="G373" s="4">
        <v>6.5103520480475022E-3</v>
      </c>
      <c r="H373" s="4">
        <v>6.4805354146875108E-3</v>
      </c>
      <c r="J373" s="2">
        <v>43556</v>
      </c>
      <c r="K373" s="7">
        <f t="shared" si="37"/>
        <v>1.1426982293378762E-5</v>
      </c>
      <c r="L373" s="7">
        <f t="shared" si="37"/>
        <v>9.4672307307026232E-6</v>
      </c>
      <c r="M373" s="7">
        <f t="shared" si="37"/>
        <v>1.7707296783964776E-8</v>
      </c>
      <c r="N373" s="7">
        <f t="shared" si="36"/>
        <v>2.7497265215314097E-8</v>
      </c>
      <c r="O373" s="7">
        <f t="shared" si="36"/>
        <v>5.1302862164864483E-8</v>
      </c>
      <c r="P373" s="7">
        <f t="shared" si="36"/>
        <v>6.5698909287475649E-8</v>
      </c>
      <c r="Q373" s="7"/>
      <c r="R373" s="8">
        <v>41940</v>
      </c>
      <c r="S373" s="4">
        <f t="shared" si="38"/>
        <v>3.3803819744784407E-3</v>
      </c>
      <c r="T373" s="4">
        <f t="shared" si="38"/>
        <v>3.0768865319836906E-3</v>
      </c>
      <c r="U373" s="4">
        <f t="shared" si="38"/>
        <v>1.3306876712423834E-4</v>
      </c>
      <c r="V373" s="4">
        <f t="shared" si="38"/>
        <v>1.6582299362668043E-4</v>
      </c>
      <c r="W373" s="4">
        <f t="shared" si="38"/>
        <v>2.2650135135328549E-4</v>
      </c>
      <c r="X373" s="4">
        <f t="shared" si="38"/>
        <v>2.5631798471327689E-4</v>
      </c>
      <c r="Z373" s="8">
        <v>41940</v>
      </c>
      <c r="AA373" s="4">
        <f t="shared" si="39"/>
        <v>0.31042100588772836</v>
      </c>
      <c r="AB373" s="4">
        <f t="shared" si="39"/>
        <v>0.23054812427052673</v>
      </c>
      <c r="AC373" s="4">
        <f t="shared" si="39"/>
        <v>2.0033219026882598E-4</v>
      </c>
      <c r="AD373" s="4">
        <f t="shared" si="39"/>
        <v>3.1315678729404439E-4</v>
      </c>
      <c r="AE373" s="4">
        <f t="shared" si="39"/>
        <v>5.9152445675936249E-4</v>
      </c>
      <c r="AF373" s="4">
        <f t="shared" si="39"/>
        <v>7.6214799276663747E-4</v>
      </c>
      <c r="AG373" s="4"/>
    </row>
    <row r="374" spans="1:33" ht="14.5" x14ac:dyDescent="0.35">
      <c r="A374" s="2">
        <v>43557</v>
      </c>
      <c r="B374" s="5">
        <v>3.1708633939244151E-3</v>
      </c>
      <c r="C374" s="5">
        <v>4.1828509420156479E-3</v>
      </c>
      <c r="D374" s="5">
        <v>3.9193998090922832E-3</v>
      </c>
      <c r="E374" s="4">
        <v>6.8484935211008914E-3</v>
      </c>
      <c r="F374" s="4">
        <v>6.8221517162849535E-3</v>
      </c>
      <c r="G374" s="4">
        <v>6.7647624953800648E-3</v>
      </c>
      <c r="H374" s="4">
        <v>6.6528803300517714E-3</v>
      </c>
      <c r="J374" s="2">
        <v>43557</v>
      </c>
      <c r="K374" s="7">
        <f t="shared" si="37"/>
        <v>1.0241187974917051E-6</v>
      </c>
      <c r="L374" s="7">
        <f t="shared" si="37"/>
        <v>5.6030676483236301E-7</v>
      </c>
      <c r="M374" s="7">
        <f t="shared" si="37"/>
        <v>1.3524963352316065E-5</v>
      </c>
      <c r="N374" s="7">
        <f t="shared" si="36"/>
        <v>1.3331906413006435E-5</v>
      </c>
      <c r="O374" s="7">
        <f t="shared" si="36"/>
        <v>1.2916110751443726E-5</v>
      </c>
      <c r="P374" s="7">
        <f t="shared" si="36"/>
        <v>1.2124441943477742E-5</v>
      </c>
      <c r="Q374" s="7"/>
      <c r="R374" s="8">
        <v>41941</v>
      </c>
      <c r="S374" s="4">
        <f t="shared" si="38"/>
        <v>1.0119875480912328E-3</v>
      </c>
      <c r="T374" s="4">
        <f t="shared" si="38"/>
        <v>7.4853641516786813E-4</v>
      </c>
      <c r="U374" s="4">
        <f t="shared" si="38"/>
        <v>3.6776301271764763E-3</v>
      </c>
      <c r="V374" s="4">
        <f t="shared" si="38"/>
        <v>3.6512883223605384E-3</v>
      </c>
      <c r="W374" s="4">
        <f t="shared" si="38"/>
        <v>3.5938991014556497E-3</v>
      </c>
      <c r="X374" s="4">
        <f t="shared" si="38"/>
        <v>3.4820169361273563E-3</v>
      </c>
      <c r="Z374" s="8">
        <v>41941</v>
      </c>
      <c r="AA374" s="4">
        <f t="shared" si="39"/>
        <v>3.5051870298722587E-2</v>
      </c>
      <c r="AB374" s="4">
        <f t="shared" si="39"/>
        <v>2.0952208898580293E-2</v>
      </c>
      <c r="AC374" s="4">
        <f t="shared" si="39"/>
        <v>0.2330263800059682</v>
      </c>
      <c r="AD374" s="4">
        <f t="shared" si="39"/>
        <v>0.23096034824684564</v>
      </c>
      <c r="AE374" s="4">
        <f t="shared" si="39"/>
        <v>0.22645564336663804</v>
      </c>
      <c r="AF374" s="4">
        <f t="shared" si="39"/>
        <v>0.21766110398498051</v>
      </c>
      <c r="AG374" s="4"/>
    </row>
    <row r="375" spans="1:33" ht="14.5" x14ac:dyDescent="0.35">
      <c r="A375" s="2">
        <v>43558</v>
      </c>
      <c r="B375" s="5">
        <v>4.3043963785701512E-3</v>
      </c>
      <c r="C375" s="5">
        <v>5.4792677983641616E-3</v>
      </c>
      <c r="D375" s="5">
        <v>4.2832368053495884E-3</v>
      </c>
      <c r="E375" s="4">
        <v>5.8720341466295097E-3</v>
      </c>
      <c r="F375" s="4">
        <v>5.8075905129693229E-3</v>
      </c>
      <c r="G375" s="4">
        <v>5.7282298789798668E-3</v>
      </c>
      <c r="H375" s="4">
        <v>5.8625941345409631E-3</v>
      </c>
      <c r="J375" s="2">
        <v>43558</v>
      </c>
      <c r="K375" s="7">
        <f t="shared" si="37"/>
        <v>1.3803228530487937E-6</v>
      </c>
      <c r="L375" s="7">
        <f t="shared" si="37"/>
        <v>4.4772753887635803E-10</v>
      </c>
      <c r="M375" s="7">
        <f t="shared" si="37"/>
        <v>2.4574881718461272E-6</v>
      </c>
      <c r="N375" s="7">
        <f t="shared" si="36"/>
        <v>2.2595926056920752E-6</v>
      </c>
      <c r="O375" s="7">
        <f t="shared" si="36"/>
        <v>2.0273018368889835E-6</v>
      </c>
      <c r="P375" s="7">
        <f t="shared" si="36"/>
        <v>2.4279802467124737E-6</v>
      </c>
      <c r="Q375" s="7"/>
      <c r="R375" s="8">
        <v>41942</v>
      </c>
      <c r="S375" s="4">
        <f t="shared" si="38"/>
        <v>1.1748714197940104E-3</v>
      </c>
      <c r="T375" s="4">
        <f t="shared" si="38"/>
        <v>2.1159573220562791E-5</v>
      </c>
      <c r="U375" s="4">
        <f t="shared" si="38"/>
        <v>1.5676377680593585E-3</v>
      </c>
      <c r="V375" s="4">
        <f t="shared" si="38"/>
        <v>1.5031941343991717E-3</v>
      </c>
      <c r="W375" s="4">
        <f t="shared" si="38"/>
        <v>1.4238335004097156E-3</v>
      </c>
      <c r="X375" s="4">
        <f t="shared" si="38"/>
        <v>1.5581977559708119E-3</v>
      </c>
      <c r="Z375" s="8">
        <v>41942</v>
      </c>
      <c r="AA375" s="4">
        <f t="shared" si="39"/>
        <v>2.6913320171605193E-2</v>
      </c>
      <c r="AB375" s="4">
        <f t="shared" si="39"/>
        <v>1.2162203724130904E-5</v>
      </c>
      <c r="AC375" s="4">
        <f t="shared" si="39"/>
        <v>4.3597460148815603E-2</v>
      </c>
      <c r="AD375" s="4">
        <f t="shared" si="39"/>
        <v>4.0696191250935154E-2</v>
      </c>
      <c r="AE375" s="4">
        <f t="shared" si="39"/>
        <v>3.7205338563448098E-2</v>
      </c>
      <c r="AF375" s="4">
        <f t="shared" si="39"/>
        <v>4.3168882446390056E-2</v>
      </c>
      <c r="AG375" s="4"/>
    </row>
    <row r="376" spans="1:33" ht="14.5" x14ac:dyDescent="0.35">
      <c r="A376" s="2">
        <v>43559</v>
      </c>
      <c r="B376" s="5">
        <v>3.095398327324121E-3</v>
      </c>
      <c r="C376" s="5">
        <v>4.8422371037304401E-3</v>
      </c>
      <c r="D376" s="5">
        <v>3.5887202247977261E-3</v>
      </c>
      <c r="E376" s="4">
        <v>5.5304687551735437E-3</v>
      </c>
      <c r="F376" s="4">
        <v>5.4808280230836965E-3</v>
      </c>
      <c r="G376" s="4">
        <v>5.4475110349131101E-3</v>
      </c>
      <c r="H376" s="4">
        <v>5.4089355856064853E-3</v>
      </c>
      <c r="J376" s="2">
        <v>43559</v>
      </c>
      <c r="K376" s="7">
        <f t="shared" si="37"/>
        <v>3.0514457107567262E-6</v>
      </c>
      <c r="L376" s="7">
        <f t="shared" si="37"/>
        <v>2.4336649452695812E-7</v>
      </c>
      <c r="M376" s="7">
        <f t="shared" si="37"/>
        <v>5.9295679885867705E-6</v>
      </c>
      <c r="N376" s="7">
        <f t="shared" si="36"/>
        <v>5.6902748334116208E-6</v>
      </c>
      <c r="O376" s="7">
        <f t="shared" si="36"/>
        <v>5.5324341892016057E-6</v>
      </c>
      <c r="P376" s="7">
        <f t="shared" si="36"/>
        <v>5.3524546454606789E-6</v>
      </c>
      <c r="Q376" s="7"/>
      <c r="R376" s="8">
        <v>41943</v>
      </c>
      <c r="S376" s="4">
        <f t="shared" si="38"/>
        <v>1.7468387764063191E-3</v>
      </c>
      <c r="T376" s="4">
        <f t="shared" si="38"/>
        <v>4.9332189747360511E-4</v>
      </c>
      <c r="U376" s="4">
        <f t="shared" si="38"/>
        <v>2.4350704278494227E-3</v>
      </c>
      <c r="V376" s="4">
        <f t="shared" si="38"/>
        <v>2.3854296957595755E-3</v>
      </c>
      <c r="W376" s="4">
        <f t="shared" si="38"/>
        <v>2.3521127075889891E-3</v>
      </c>
      <c r="X376" s="4">
        <f t="shared" si="38"/>
        <v>2.3135372582823643E-3</v>
      </c>
      <c r="Z376" s="8">
        <v>41943</v>
      </c>
      <c r="AA376" s="4">
        <f t="shared" si="39"/>
        <v>8.6709867741384894E-2</v>
      </c>
      <c r="AB376" s="4">
        <f t="shared" si="39"/>
        <v>1.041448332209427E-2</v>
      </c>
      <c r="AC376" s="4">
        <f t="shared" si="39"/>
        <v>0.14005506927292011</v>
      </c>
      <c r="AD376" s="4">
        <f t="shared" si="39"/>
        <v>0.13610796389797608</v>
      </c>
      <c r="AE376" s="4">
        <f t="shared" si="39"/>
        <v>0.13346471324689757</v>
      </c>
      <c r="AF376" s="4">
        <f t="shared" si="39"/>
        <v>0.13041067327579792</v>
      </c>
      <c r="AG376" s="4"/>
    </row>
    <row r="377" spans="1:33" ht="14.5" x14ac:dyDescent="0.35">
      <c r="A377" s="2">
        <v>43560</v>
      </c>
      <c r="B377" s="5">
        <v>3.3167227138246038E-3</v>
      </c>
      <c r="C377" s="5">
        <v>4.642760381102562E-3</v>
      </c>
      <c r="D377" s="5">
        <v>3.742209635674953E-3</v>
      </c>
      <c r="E377" s="4">
        <v>5.1590429710227934E-3</v>
      </c>
      <c r="F377" s="4">
        <v>5.1505187204380276E-3</v>
      </c>
      <c r="G377" s="4">
        <v>5.0574014922491568E-3</v>
      </c>
      <c r="H377" s="4">
        <v>5.0837904787465922E-3</v>
      </c>
      <c r="J377" s="2">
        <v>43560</v>
      </c>
      <c r="K377" s="7">
        <f t="shared" si="37"/>
        <v>1.7583758950399688E-6</v>
      </c>
      <c r="L377" s="7">
        <f t="shared" si="37"/>
        <v>1.8103912066568515E-7</v>
      </c>
      <c r="M377" s="7">
        <f t="shared" si="37"/>
        <v>3.3941439300828031E-6</v>
      </c>
      <c r="N377" s="7">
        <f t="shared" si="36"/>
        <v>3.3628077938713398E-6</v>
      </c>
      <c r="O377" s="7">
        <f t="shared" si="36"/>
        <v>3.029962609657594E-6</v>
      </c>
      <c r="P377" s="7">
        <f t="shared" si="36"/>
        <v>3.1225284858263917E-6</v>
      </c>
      <c r="Q377" s="7"/>
      <c r="R377" s="8">
        <v>41946</v>
      </c>
      <c r="S377" s="4">
        <f t="shared" si="38"/>
        <v>1.3260376672779581E-3</v>
      </c>
      <c r="T377" s="4">
        <f t="shared" si="38"/>
        <v>4.2548692185034919E-4</v>
      </c>
      <c r="U377" s="4">
        <f t="shared" si="38"/>
        <v>1.8423202571981896E-3</v>
      </c>
      <c r="V377" s="4">
        <f t="shared" si="38"/>
        <v>1.8337960066134237E-3</v>
      </c>
      <c r="W377" s="4">
        <f t="shared" si="38"/>
        <v>1.740678778424553E-3</v>
      </c>
      <c r="X377" s="4">
        <f t="shared" si="38"/>
        <v>1.7670677649219884E-3</v>
      </c>
      <c r="Z377" s="8">
        <v>41946</v>
      </c>
      <c r="AA377" s="4">
        <f t="shared" si="39"/>
        <v>5.0717872636714123E-2</v>
      </c>
      <c r="AB377" s="4">
        <f t="shared" si="39"/>
        <v>6.999705921534094E-3</v>
      </c>
      <c r="AC377" s="4">
        <f t="shared" si="39"/>
        <v>8.4668888491343797E-2</v>
      </c>
      <c r="AD377" s="4">
        <f t="shared" si="39"/>
        <v>8.407923784314919E-2</v>
      </c>
      <c r="AE377" s="4">
        <f t="shared" si="39"/>
        <v>7.7691235442675088E-2</v>
      </c>
      <c r="AF377" s="4">
        <f t="shared" si="39"/>
        <v>7.9491350136176031E-2</v>
      </c>
      <c r="AG377" s="4"/>
    </row>
    <row r="378" spans="1:33" ht="14.5" x14ac:dyDescent="0.35">
      <c r="A378" s="2">
        <v>43563</v>
      </c>
      <c r="B378" s="5">
        <v>5.1270512071448452E-3</v>
      </c>
      <c r="C378" s="5">
        <v>5.1136398687958717E-3</v>
      </c>
      <c r="D378" s="5">
        <v>4.7574155032634744E-3</v>
      </c>
      <c r="E378" s="4">
        <v>4.9838922419511841E-3</v>
      </c>
      <c r="F378" s="4">
        <v>4.850571717556167E-3</v>
      </c>
      <c r="G378" s="4">
        <v>4.8960605407873687E-3</v>
      </c>
      <c r="H378" s="4">
        <v>4.8468584585891934E-3</v>
      </c>
      <c r="J378" s="2">
        <v>43563</v>
      </c>
      <c r="K378" s="7">
        <f t="shared" si="37"/>
        <v>1.7986399631064643E-10</v>
      </c>
      <c r="L378" s="7">
        <f t="shared" si="37"/>
        <v>1.3663055358387645E-7</v>
      </c>
      <c r="M378" s="7">
        <f t="shared" si="37"/>
        <v>2.0494489315319872E-8</v>
      </c>
      <c r="N378" s="7">
        <f t="shared" si="37"/>
        <v>7.6440908163216036E-8</v>
      </c>
      <c r="O378" s="7">
        <f t="shared" si="37"/>
        <v>5.3356687944271028E-8</v>
      </c>
      <c r="P378" s="7">
        <f t="shared" si="37"/>
        <v>7.8507976343170696E-8</v>
      </c>
      <c r="Q378" s="7"/>
      <c r="R378" s="8">
        <v>41947</v>
      </c>
      <c r="S378" s="4">
        <f t="shared" si="38"/>
        <v>1.341133834897347E-5</v>
      </c>
      <c r="T378" s="4">
        <f t="shared" si="38"/>
        <v>3.6963570388137083E-4</v>
      </c>
      <c r="U378" s="4">
        <f t="shared" si="38"/>
        <v>1.4315896519366111E-4</v>
      </c>
      <c r="V378" s="4">
        <f t="shared" si="38"/>
        <v>2.7647948958867824E-4</v>
      </c>
      <c r="W378" s="4">
        <f t="shared" si="38"/>
        <v>2.309906663574765E-4</v>
      </c>
      <c r="X378" s="4">
        <f t="shared" si="38"/>
        <v>2.8019274855565178E-4</v>
      </c>
      <c r="Z378" s="8">
        <v>41947</v>
      </c>
      <c r="AA378" s="4">
        <f t="shared" si="39"/>
        <v>3.4331711546986554E-6</v>
      </c>
      <c r="AB378" s="4">
        <f t="shared" si="39"/>
        <v>2.8706247756649095E-3</v>
      </c>
      <c r="AC378" s="4">
        <f t="shared" si="39"/>
        <v>4.0480991318014858E-4</v>
      </c>
      <c r="AD378" s="4">
        <f t="shared" si="39"/>
        <v>1.5652586666139445E-3</v>
      </c>
      <c r="AE378" s="4">
        <f t="shared" si="39"/>
        <v>1.0791127824831825E-3</v>
      </c>
      <c r="AF378" s="4">
        <f t="shared" si="39"/>
        <v>1.6092201438850928E-3</v>
      </c>
      <c r="AG378" s="4"/>
    </row>
    <row r="379" spans="1:33" ht="14.5" x14ac:dyDescent="0.35">
      <c r="A379" s="2">
        <v>43564</v>
      </c>
      <c r="B379" s="5">
        <v>4.9227573030341618E-3</v>
      </c>
      <c r="C379" s="5">
        <v>5.5679222568869591E-3</v>
      </c>
      <c r="D379" s="5">
        <v>4.7090821899473667E-3</v>
      </c>
      <c r="E379" s="4">
        <v>5.0946243194007826E-3</v>
      </c>
      <c r="F379" s="4">
        <v>4.9852487918138075E-3</v>
      </c>
      <c r="G379" s="4">
        <v>5.059067891558214E-3</v>
      </c>
      <c r="H379" s="4">
        <v>4.8078672921697263E-3</v>
      </c>
      <c r="J379" s="2">
        <v>43564</v>
      </c>
      <c r="K379" s="7">
        <f t="shared" ref="K379:P421" si="40">($B379-C379)^2</f>
        <v>4.16237817679882E-7</v>
      </c>
      <c r="L379" s="7">
        <f t="shared" si="40"/>
        <v>4.5657053952654677E-8</v>
      </c>
      <c r="M379" s="7">
        <f t="shared" si="40"/>
        <v>2.9538271314764289E-8</v>
      </c>
      <c r="N379" s="7">
        <f t="shared" si="40"/>
        <v>3.9051861698965829E-9</v>
      </c>
      <c r="O379" s="7">
        <f t="shared" si="40"/>
        <v>1.8580576543773453E-8</v>
      </c>
      <c r="P379" s="7">
        <f t="shared" si="40"/>
        <v>1.3199714596430113E-8</v>
      </c>
      <c r="Q379" s="7"/>
      <c r="R379" s="8">
        <v>41948</v>
      </c>
      <c r="S379" s="4">
        <f t="shared" si="38"/>
        <v>6.4516495385279725E-4</v>
      </c>
      <c r="T379" s="4">
        <f t="shared" si="38"/>
        <v>2.1367511308679511E-4</v>
      </c>
      <c r="U379" s="4">
        <f t="shared" si="38"/>
        <v>1.7186701636662076E-4</v>
      </c>
      <c r="V379" s="4">
        <f t="shared" si="38"/>
        <v>6.2491488779645686E-5</v>
      </c>
      <c r="W379" s="4">
        <f t="shared" si="38"/>
        <v>1.3631058852405214E-4</v>
      </c>
      <c r="X379" s="4">
        <f t="shared" si="38"/>
        <v>1.1489001086443552E-4</v>
      </c>
      <c r="Z379" s="8">
        <v>41948</v>
      </c>
      <c r="AA379" s="4">
        <f t="shared" si="39"/>
        <v>7.2813990491051861E-3</v>
      </c>
      <c r="AB379" s="4">
        <f t="shared" si="39"/>
        <v>9.9933196950741099E-4</v>
      </c>
      <c r="AC379" s="4">
        <f t="shared" si="39"/>
        <v>5.8215434280262102E-4</v>
      </c>
      <c r="AD379" s="4">
        <f t="shared" si="39"/>
        <v>7.922942557736512E-5</v>
      </c>
      <c r="AE379" s="4">
        <f t="shared" si="39"/>
        <v>3.6963936833567246E-4</v>
      </c>
      <c r="AF379" s="4">
        <f t="shared" si="39"/>
        <v>2.8104693376884704E-4</v>
      </c>
      <c r="AG379" s="4"/>
    </row>
    <row r="380" spans="1:33" ht="14.5" x14ac:dyDescent="0.35">
      <c r="A380" s="2">
        <v>43565</v>
      </c>
      <c r="B380" s="5">
        <v>2.8715614200100939E-3</v>
      </c>
      <c r="C380" s="5">
        <v>6.1785466969013214E-3</v>
      </c>
      <c r="D380" s="5">
        <v>4.4473791494965553E-3</v>
      </c>
      <c r="E380" s="4">
        <v>5.1508419498477983E-3</v>
      </c>
      <c r="F380" s="4">
        <v>5.0263736952418534E-3</v>
      </c>
      <c r="G380" s="4">
        <v>5.1101177745355043E-3</v>
      </c>
      <c r="H380" s="4">
        <v>4.9323951283926021E-3</v>
      </c>
      <c r="J380" s="2">
        <v>43565</v>
      </c>
      <c r="K380" s="7">
        <f t="shared" si="40"/>
        <v>1.0936151621575348E-5</v>
      </c>
      <c r="L380" s="7">
        <f t="shared" si="40"/>
        <v>2.4832015165638667E-6</v>
      </c>
      <c r="M380" s="7">
        <f t="shared" si="40"/>
        <v>5.1951197336972461E-6</v>
      </c>
      <c r="N380" s="7">
        <f t="shared" si="40"/>
        <v>4.6432159414894724E-6</v>
      </c>
      <c r="O380" s="7">
        <f t="shared" si="40"/>
        <v>5.0111345523860947E-6</v>
      </c>
      <c r="P380" s="7">
        <f t="shared" si="40"/>
        <v>4.247035573605601E-6</v>
      </c>
      <c r="Q380" s="7"/>
      <c r="R380" s="8">
        <v>41949</v>
      </c>
      <c r="S380" s="4">
        <f t="shared" si="38"/>
        <v>3.3069852768912275E-3</v>
      </c>
      <c r="T380" s="4">
        <f t="shared" si="38"/>
        <v>1.5758177294864614E-3</v>
      </c>
      <c r="U380" s="4">
        <f t="shared" si="38"/>
        <v>2.2792805298377044E-3</v>
      </c>
      <c r="V380" s="4">
        <f t="shared" si="38"/>
        <v>2.1548122752317596E-3</v>
      </c>
      <c r="W380" s="4">
        <f t="shared" si="38"/>
        <v>2.2385563545254104E-3</v>
      </c>
      <c r="X380" s="4">
        <f t="shared" si="38"/>
        <v>2.0608337083825082E-3</v>
      </c>
      <c r="Z380" s="8">
        <v>41949</v>
      </c>
      <c r="AA380" s="4">
        <f t="shared" si="39"/>
        <v>0.23099039714451197</v>
      </c>
      <c r="AB380" s="4">
        <f t="shared" si="39"/>
        <v>8.313401163189571E-2</v>
      </c>
      <c r="AC380" s="4">
        <f t="shared" si="39"/>
        <v>0.14179785578735071</v>
      </c>
      <c r="AD380" s="4">
        <f t="shared" si="39"/>
        <v>0.13114168990447461</v>
      </c>
      <c r="AE380" s="4">
        <f t="shared" si="39"/>
        <v>0.13830296702258726</v>
      </c>
      <c r="AF380" s="4">
        <f t="shared" si="39"/>
        <v>0.12315274535167342</v>
      </c>
      <c r="AG380" s="4"/>
    </row>
    <row r="381" spans="1:33" ht="14.5" x14ac:dyDescent="0.35">
      <c r="A381" s="2">
        <v>43566</v>
      </c>
      <c r="B381" s="5">
        <v>4.3607367201737137E-3</v>
      </c>
      <c r="C381" s="5">
        <v>4.1076107881963253E-3</v>
      </c>
      <c r="D381" s="5">
        <v>4.5881811529397956E-3</v>
      </c>
      <c r="E381" s="4">
        <v>4.5810700308060257E-3</v>
      </c>
      <c r="F381" s="4">
        <v>4.4777735585752182E-3</v>
      </c>
      <c r="G381" s="4">
        <v>4.5163757714391916E-3</v>
      </c>
      <c r="H381" s="4">
        <v>4.5495386178457681E-3</v>
      </c>
      <c r="J381" s="2">
        <v>43566</v>
      </c>
      <c r="K381" s="7">
        <f t="shared" si="40"/>
        <v>6.4072737439421443E-8</v>
      </c>
      <c r="L381" s="7">
        <f t="shared" si="40"/>
        <v>5.1730969996284754E-8</v>
      </c>
      <c r="M381" s="7">
        <f t="shared" si="40"/>
        <v>4.8546767774194916E-8</v>
      </c>
      <c r="N381" s="7">
        <f t="shared" si="40"/>
        <v>1.3697621543019883E-8</v>
      </c>
      <c r="O381" s="7">
        <f t="shared" si="40"/>
        <v>2.4223514278818067E-8</v>
      </c>
      <c r="P381" s="7">
        <f t="shared" si="40"/>
        <v>3.564615656456893E-8</v>
      </c>
      <c r="Q381" s="7"/>
      <c r="R381" s="8">
        <v>41950</v>
      </c>
      <c r="S381" s="4">
        <f t="shared" si="38"/>
        <v>2.5312593197738837E-4</v>
      </c>
      <c r="T381" s="4">
        <f t="shared" si="38"/>
        <v>2.2744443276608191E-4</v>
      </c>
      <c r="U381" s="4">
        <f t="shared" si="38"/>
        <v>2.2033331063231205E-4</v>
      </c>
      <c r="V381" s="4">
        <f t="shared" ref="V381:X444" si="41">ABS($B381-F381)</f>
        <v>1.1703683840150452E-4</v>
      </c>
      <c r="W381" s="4">
        <f t="shared" si="41"/>
        <v>1.5563905126547792E-4</v>
      </c>
      <c r="X381" s="4">
        <f t="shared" si="41"/>
        <v>1.8880189767205447E-4</v>
      </c>
      <c r="Z381" s="8">
        <v>41950</v>
      </c>
      <c r="AA381" s="4">
        <f t="shared" si="39"/>
        <v>1.8241679873081118E-3</v>
      </c>
      <c r="AB381" s="4">
        <f t="shared" si="39"/>
        <v>1.2708594865682432E-3</v>
      </c>
      <c r="AC381" s="4">
        <f t="shared" si="39"/>
        <v>1.1951135060228602E-3</v>
      </c>
      <c r="AD381" s="4">
        <f t="shared" ref="AD381:AF444" si="42">($B381/F381)-LN($B381/F381)-1</f>
        <v>3.4764993438129999E-4</v>
      </c>
      <c r="AE381" s="4">
        <f t="shared" si="42"/>
        <v>6.0778613535661385E-4</v>
      </c>
      <c r="AF381" s="4">
        <f t="shared" si="42"/>
        <v>8.8567885840551419E-4</v>
      </c>
      <c r="AG381" s="4"/>
    </row>
    <row r="382" spans="1:33" ht="14.5" x14ac:dyDescent="0.35">
      <c r="A382" s="2">
        <v>43567</v>
      </c>
      <c r="B382" s="5">
        <v>8.7159437173381041E-3</v>
      </c>
      <c r="C382" s="5">
        <v>4.3167336843907833E-3</v>
      </c>
      <c r="D382" s="5">
        <v>4.5317355543375024E-3</v>
      </c>
      <c r="E382" s="4">
        <v>4.8953145434581331E-3</v>
      </c>
      <c r="F382" s="4">
        <v>4.9102319225461568E-3</v>
      </c>
      <c r="G382" s="4">
        <v>4.8629046045113433E-3</v>
      </c>
      <c r="H382" s="4">
        <v>4.7803085457032886E-3</v>
      </c>
      <c r="J382" s="2">
        <v>43567</v>
      </c>
      <c r="K382" s="7">
        <f t="shared" si="40"/>
        <v>1.9353048913984367E-5</v>
      </c>
      <c r="L382" s="7">
        <f t="shared" si="40"/>
        <v>1.750759795132087E-5</v>
      </c>
      <c r="M382" s="7">
        <f t="shared" si="40"/>
        <v>1.459720728430275E-5</v>
      </c>
      <c r="N382" s="7">
        <f t="shared" si="40"/>
        <v>1.4483442265018545E-5</v>
      </c>
      <c r="O382" s="7">
        <f t="shared" si="40"/>
        <v>1.4845910404972832E-5</v>
      </c>
      <c r="P382" s="7">
        <f t="shared" si="40"/>
        <v>1.5489224204209005E-5</v>
      </c>
      <c r="Q382" s="7"/>
      <c r="R382" s="8">
        <v>41953</v>
      </c>
      <c r="S382" s="4">
        <f t="shared" ref="S382:X445" si="43">ABS($B382-C382)</f>
        <v>4.3992100329473208E-3</v>
      </c>
      <c r="T382" s="4">
        <f t="shared" si="43"/>
        <v>4.1842081630006018E-3</v>
      </c>
      <c r="U382" s="4">
        <f t="shared" si="43"/>
        <v>3.8206291738799711E-3</v>
      </c>
      <c r="V382" s="4">
        <f t="shared" si="41"/>
        <v>3.8057117947919473E-3</v>
      </c>
      <c r="W382" s="4">
        <f t="shared" si="41"/>
        <v>3.8530391128267609E-3</v>
      </c>
      <c r="X382" s="4">
        <f t="shared" si="41"/>
        <v>3.9356351716348156E-3</v>
      </c>
      <c r="Z382" s="8">
        <v>41953</v>
      </c>
      <c r="AA382" s="4">
        <f t="shared" ref="AA382:AF445" si="44">($B382/C382)-LN($B382/C382)-1</f>
        <v>0.31645125841562249</v>
      </c>
      <c r="AB382" s="4">
        <f t="shared" si="44"/>
        <v>0.26926354846316847</v>
      </c>
      <c r="AC382" s="4">
        <f t="shared" si="44"/>
        <v>0.20359110622279486</v>
      </c>
      <c r="AD382" s="4">
        <f t="shared" si="42"/>
        <v>0.20122465801962708</v>
      </c>
      <c r="AE382" s="4">
        <f t="shared" si="42"/>
        <v>0.20881481489448772</v>
      </c>
      <c r="AF382" s="4">
        <f t="shared" si="42"/>
        <v>0.22265262893839943</v>
      </c>
      <c r="AG382" s="4"/>
    </row>
    <row r="383" spans="1:33" ht="14.5" x14ac:dyDescent="0.35">
      <c r="A383" s="2">
        <v>43570</v>
      </c>
      <c r="B383" s="5">
        <v>2.9430290308680379E-3</v>
      </c>
      <c r="C383" s="5">
        <v>4.3402193114161491E-3</v>
      </c>
      <c r="D383" s="5">
        <v>3.253240836784244E-3</v>
      </c>
      <c r="E383" s="4">
        <v>5.9906581442839774E-3</v>
      </c>
      <c r="F383" s="4">
        <v>5.9993004704827378E-3</v>
      </c>
      <c r="G383" s="4">
        <v>6.0377895832435151E-3</v>
      </c>
      <c r="H383" s="4">
        <v>5.6453071438665649E-3</v>
      </c>
      <c r="J383" s="2">
        <v>43570</v>
      </c>
      <c r="K383" s="7">
        <f t="shared" si="40"/>
        <v>1.9521406800581095E-6</v>
      </c>
      <c r="L383" s="7">
        <f t="shared" si="40"/>
        <v>9.6231364529793903E-8</v>
      </c>
      <c r="M383" s="7">
        <f t="shared" si="40"/>
        <v>9.2880432129404246E-6</v>
      </c>
      <c r="N383" s="7">
        <f t="shared" si="40"/>
        <v>9.3407951126045093E-6</v>
      </c>
      <c r="O383" s="7">
        <f t="shared" si="40"/>
        <v>9.577542876539368E-6</v>
      </c>
      <c r="P383" s="7">
        <f t="shared" si="40"/>
        <v>7.3023069999908795E-6</v>
      </c>
      <c r="Q383" s="7"/>
      <c r="R383" s="8">
        <v>41955</v>
      </c>
      <c r="S383" s="4">
        <f t="shared" si="43"/>
        <v>1.3971902805481112E-3</v>
      </c>
      <c r="T383" s="4">
        <f t="shared" si="43"/>
        <v>3.1021180591620607E-4</v>
      </c>
      <c r="U383" s="4">
        <f t="shared" si="43"/>
        <v>3.0476291134159395E-3</v>
      </c>
      <c r="V383" s="4">
        <f t="shared" si="41"/>
        <v>3.0562714396146998E-3</v>
      </c>
      <c r="W383" s="4">
        <f t="shared" si="41"/>
        <v>3.0947605523754772E-3</v>
      </c>
      <c r="X383" s="4">
        <f t="shared" si="41"/>
        <v>2.702278112998527E-3</v>
      </c>
      <c r="Z383" s="8">
        <v>41955</v>
      </c>
      <c r="AA383" s="4">
        <f t="shared" si="44"/>
        <v>6.6568568768929248E-2</v>
      </c>
      <c r="AB383" s="4">
        <f t="shared" si="44"/>
        <v>4.8576458714157944E-3</v>
      </c>
      <c r="AC383" s="4">
        <f t="shared" si="44"/>
        <v>0.20203167998638527</v>
      </c>
      <c r="AD383" s="4">
        <f t="shared" si="42"/>
        <v>0.2027655728446125</v>
      </c>
      <c r="AE383" s="4">
        <f t="shared" si="42"/>
        <v>0.2060334935464383</v>
      </c>
      <c r="AF383" s="4">
        <f t="shared" si="42"/>
        <v>0.17270837423865371</v>
      </c>
      <c r="AG383" s="4"/>
    </row>
    <row r="384" spans="1:33" ht="14.5" x14ac:dyDescent="0.35">
      <c r="A384" s="2">
        <v>43571</v>
      </c>
      <c r="B384" s="5">
        <v>4.9134848791157204E-3</v>
      </c>
      <c r="C384" s="5">
        <v>4.279532004147768E-3</v>
      </c>
      <c r="D384" s="5">
        <v>3.2061466481536631E-3</v>
      </c>
      <c r="E384" s="4">
        <v>4.9616261292771526E-3</v>
      </c>
      <c r="F384" s="4">
        <v>4.9564249436346991E-3</v>
      </c>
      <c r="G384" s="4">
        <v>4.8811063956761746E-3</v>
      </c>
      <c r="H384" s="4">
        <v>5.0001237420510894E-3</v>
      </c>
      <c r="J384" s="2">
        <v>43571</v>
      </c>
      <c r="K384" s="7">
        <f t="shared" si="40"/>
        <v>4.0189624768013226E-7</v>
      </c>
      <c r="L384" s="7">
        <f t="shared" si="40"/>
        <v>2.9150038349046475E-6</v>
      </c>
      <c r="M384" s="7">
        <f t="shared" si="40"/>
        <v>2.3175799671055935E-9</v>
      </c>
      <c r="N384" s="7">
        <f t="shared" si="40"/>
        <v>1.8438491408940529E-9</v>
      </c>
      <c r="O384" s="7">
        <f t="shared" si="40"/>
        <v>1.0483661898449404E-9</v>
      </c>
      <c r="P384" s="7">
        <f t="shared" si="40"/>
        <v>7.5062925707336536E-9</v>
      </c>
      <c r="Q384" s="7"/>
      <c r="R384" s="8">
        <v>41956</v>
      </c>
      <c r="S384" s="4">
        <f t="shared" si="43"/>
        <v>6.3395287496795238E-4</v>
      </c>
      <c r="T384" s="4">
        <f t="shared" si="43"/>
        <v>1.7073382309620573E-3</v>
      </c>
      <c r="U384" s="4">
        <f t="shared" si="43"/>
        <v>4.8141250161432177E-5</v>
      </c>
      <c r="V384" s="4">
        <f t="shared" si="41"/>
        <v>4.2940064518978693E-5</v>
      </c>
      <c r="W384" s="4">
        <f t="shared" si="41"/>
        <v>3.2378483439545781E-5</v>
      </c>
      <c r="X384" s="4">
        <f t="shared" si="41"/>
        <v>8.6638862935368988E-5</v>
      </c>
      <c r="Z384" s="8">
        <v>41956</v>
      </c>
      <c r="AA384" s="4">
        <f t="shared" si="44"/>
        <v>9.9962458985274338E-3</v>
      </c>
      <c r="AB384" s="4">
        <f t="shared" si="44"/>
        <v>0.10560667100390919</v>
      </c>
      <c r="AC384" s="4">
        <f t="shared" si="44"/>
        <v>4.7378063730674214E-5</v>
      </c>
      <c r="AD384" s="4">
        <f t="shared" si="42"/>
        <v>3.7746420008089032E-5</v>
      </c>
      <c r="AE384" s="4">
        <f t="shared" si="42"/>
        <v>2.1904390567373255E-5</v>
      </c>
      <c r="AF384" s="4">
        <f t="shared" si="42"/>
        <v>1.5187537576522026E-4</v>
      </c>
      <c r="AG384" s="4"/>
    </row>
    <row r="385" spans="1:33" ht="14.5" x14ac:dyDescent="0.35">
      <c r="A385" s="2">
        <v>43572</v>
      </c>
      <c r="B385" s="5">
        <v>2.8083572365791279E-3</v>
      </c>
      <c r="C385" s="5">
        <v>3.5908047575503592E-3</v>
      </c>
      <c r="D385" s="5">
        <v>2.8464777860790491E-3</v>
      </c>
      <c r="E385" s="4">
        <v>5.225238578059138E-3</v>
      </c>
      <c r="F385" s="4">
        <v>5.1910873169674797E-3</v>
      </c>
      <c r="G385" s="4">
        <v>5.1940283465374678E-3</v>
      </c>
      <c r="H385" s="4">
        <v>5.130421402022336E-3</v>
      </c>
      <c r="J385" s="2">
        <v>43572</v>
      </c>
      <c r="K385" s="7">
        <f t="shared" si="40"/>
        <v>6.1222412307402548E-7</v>
      </c>
      <c r="L385" s="7">
        <f t="shared" si="40"/>
        <v>1.4531762941759466E-9</v>
      </c>
      <c r="M385" s="7">
        <f t="shared" si="40"/>
        <v>5.8413154187942129E-6</v>
      </c>
      <c r="N385" s="7">
        <f t="shared" si="40"/>
        <v>5.6774026359874816E-6</v>
      </c>
      <c r="O385" s="7">
        <f t="shared" si="40"/>
        <v>5.691426644889858E-6</v>
      </c>
      <c r="P385" s="7">
        <f t="shared" si="40"/>
        <v>5.3919819884354627E-6</v>
      </c>
      <c r="Q385" s="7"/>
      <c r="R385" s="8">
        <v>41957</v>
      </c>
      <c r="S385" s="4">
        <f t="shared" si="43"/>
        <v>7.8244752097123135E-4</v>
      </c>
      <c r="T385" s="4">
        <f t="shared" si="43"/>
        <v>3.8120549499921254E-5</v>
      </c>
      <c r="U385" s="4">
        <f t="shared" si="43"/>
        <v>2.4168813414800101E-3</v>
      </c>
      <c r="V385" s="4">
        <f t="shared" si="41"/>
        <v>2.3827300803883518E-3</v>
      </c>
      <c r="W385" s="4">
        <f t="shared" si="41"/>
        <v>2.38567110995834E-3</v>
      </c>
      <c r="X385" s="4">
        <f t="shared" si="41"/>
        <v>2.3220641654432082E-3</v>
      </c>
      <c r="Z385" s="8">
        <v>41957</v>
      </c>
      <c r="AA385" s="4">
        <f t="shared" si="44"/>
        <v>2.7873535615403622E-2</v>
      </c>
      <c r="AB385" s="4">
        <f t="shared" si="44"/>
        <v>9.0484034262816593E-5</v>
      </c>
      <c r="AC385" s="4">
        <f t="shared" si="44"/>
        <v>0.15836085628809893</v>
      </c>
      <c r="AD385" s="4">
        <f t="shared" si="42"/>
        <v>0.15533943270418415</v>
      </c>
      <c r="AE385" s="4">
        <f t="shared" si="42"/>
        <v>0.15559949625206304</v>
      </c>
      <c r="AF385" s="4">
        <f t="shared" si="42"/>
        <v>0.14998119377923969</v>
      </c>
      <c r="AG385" s="4"/>
    </row>
    <row r="386" spans="1:33" ht="14.5" x14ac:dyDescent="0.35">
      <c r="A386" s="2">
        <v>43573</v>
      </c>
      <c r="B386" s="5">
        <v>3.4716808606162579E-3</v>
      </c>
      <c r="C386" s="5">
        <v>4.1853762231767178E-3</v>
      </c>
      <c r="D386" s="5">
        <v>4.8268497921526432E-3</v>
      </c>
      <c r="E386" s="4">
        <v>4.9000998297906145E-3</v>
      </c>
      <c r="F386" s="4">
        <v>4.8767603698791464E-3</v>
      </c>
      <c r="G386" s="4">
        <v>4.8208375314292276E-3</v>
      </c>
      <c r="H386" s="4">
        <v>4.9618649825944848E-3</v>
      </c>
      <c r="J386" s="2">
        <v>43573</v>
      </c>
      <c r="K386" s="7">
        <f t="shared" si="40"/>
        <v>5.0936107054030619E-7</v>
      </c>
      <c r="L386" s="7">
        <f t="shared" si="40"/>
        <v>1.8364828330014681E-6</v>
      </c>
      <c r="M386" s="7">
        <f t="shared" si="40"/>
        <v>2.0403807514971314E-6</v>
      </c>
      <c r="N386" s="7">
        <f t="shared" si="40"/>
        <v>1.9742484273504392E-6</v>
      </c>
      <c r="O386" s="7">
        <f t="shared" si="40"/>
        <v>1.8202237223991357E-6</v>
      </c>
      <c r="P386" s="7">
        <f t="shared" si="40"/>
        <v>2.2206487173960188E-6</v>
      </c>
      <c r="Q386" s="7"/>
      <c r="R386" s="8">
        <v>41960</v>
      </c>
      <c r="S386" s="4">
        <f t="shared" si="43"/>
        <v>7.1369536256045982E-4</v>
      </c>
      <c r="T386" s="4">
        <f t="shared" si="43"/>
        <v>1.3551689315363853E-3</v>
      </c>
      <c r="U386" s="4">
        <f t="shared" si="43"/>
        <v>1.4284189691743565E-3</v>
      </c>
      <c r="V386" s="4">
        <f t="shared" si="41"/>
        <v>1.4050795092628884E-3</v>
      </c>
      <c r="W386" s="4">
        <f t="shared" si="41"/>
        <v>1.3491566708129696E-3</v>
      </c>
      <c r="X386" s="4">
        <f t="shared" si="41"/>
        <v>1.4901841219782269E-3</v>
      </c>
      <c r="Z386" s="8">
        <v>41960</v>
      </c>
      <c r="AA386" s="4">
        <f t="shared" si="44"/>
        <v>1.6436526581562028E-2</v>
      </c>
      <c r="AB386" s="4">
        <f t="shared" si="44"/>
        <v>4.879877155760215E-2</v>
      </c>
      <c r="AC386" s="4">
        <f t="shared" si="44"/>
        <v>5.3108567465519174E-2</v>
      </c>
      <c r="AD386" s="4">
        <f t="shared" si="42"/>
        <v>5.1724868064987328E-2</v>
      </c>
      <c r="AE386" s="4">
        <f t="shared" si="42"/>
        <v>4.8449405982779137E-2</v>
      </c>
      <c r="AF386" s="4">
        <f t="shared" si="42"/>
        <v>5.6815377378062637E-2</v>
      </c>
      <c r="AG386" s="4"/>
    </row>
    <row r="387" spans="1:33" ht="14.5" x14ac:dyDescent="0.35">
      <c r="A387" s="2">
        <v>43577</v>
      </c>
      <c r="B387" s="5">
        <v>2.97787265686783E-3</v>
      </c>
      <c r="C387" s="5">
        <v>3.8387640379369259E-3</v>
      </c>
      <c r="D387" s="5">
        <v>2.7198833413422112E-3</v>
      </c>
      <c r="E387" s="4">
        <v>4.8575235792998649E-3</v>
      </c>
      <c r="F387" s="4">
        <v>4.8979131952974495E-3</v>
      </c>
      <c r="G387" s="4">
        <v>4.8063065640956068E-3</v>
      </c>
      <c r="H387" s="4">
        <v>4.8834077619808866E-3</v>
      </c>
      <c r="J387" s="2">
        <v>43577</v>
      </c>
      <c r="K387" s="7">
        <f t="shared" si="40"/>
        <v>7.4113396999905531E-7</v>
      </c>
      <c r="L387" s="7">
        <f t="shared" si="40"/>
        <v>6.6558486925377283E-8</v>
      </c>
      <c r="M387" s="7">
        <f t="shared" si="40"/>
        <v>3.5330875901995997E-6</v>
      </c>
      <c r="N387" s="7">
        <f t="shared" si="40"/>
        <v>3.6865556692131033E-6</v>
      </c>
      <c r="O387" s="7">
        <f t="shared" si="40"/>
        <v>3.3431705531002343E-6</v>
      </c>
      <c r="P387" s="7">
        <f t="shared" si="40"/>
        <v>3.6310640368182277E-6</v>
      </c>
      <c r="Q387" s="7"/>
      <c r="R387" s="8">
        <v>41961</v>
      </c>
      <c r="S387" s="4">
        <f t="shared" si="43"/>
        <v>8.608913810690959E-4</v>
      </c>
      <c r="T387" s="4">
        <f t="shared" si="43"/>
        <v>2.5798931552561879E-4</v>
      </c>
      <c r="U387" s="4">
        <f t="shared" si="43"/>
        <v>1.8796509224320349E-3</v>
      </c>
      <c r="V387" s="4">
        <f t="shared" si="41"/>
        <v>1.9200405384296195E-3</v>
      </c>
      <c r="W387" s="4">
        <f t="shared" si="41"/>
        <v>1.8284339072277768E-3</v>
      </c>
      <c r="X387" s="4">
        <f t="shared" si="41"/>
        <v>1.9055351051130566E-3</v>
      </c>
      <c r="Z387" s="8">
        <v>41961</v>
      </c>
      <c r="AA387" s="4">
        <f t="shared" si="44"/>
        <v>2.967863147164107E-2</v>
      </c>
      <c r="AB387" s="4">
        <f t="shared" si="44"/>
        <v>4.2328993565698969E-3</v>
      </c>
      <c r="AC387" s="4">
        <f t="shared" si="44"/>
        <v>0.10236296098785846</v>
      </c>
      <c r="AD387" s="4">
        <f t="shared" si="42"/>
        <v>0.1055881065285178</v>
      </c>
      <c r="AE387" s="4">
        <f t="shared" si="42"/>
        <v>9.8295846950017918E-2</v>
      </c>
      <c r="AF387" s="4">
        <f t="shared" si="42"/>
        <v>0.10442809633967465</v>
      </c>
      <c r="AG387" s="4"/>
    </row>
    <row r="388" spans="1:33" ht="14.5" x14ac:dyDescent="0.35">
      <c r="A388" s="2">
        <v>43578</v>
      </c>
      <c r="B388" s="5">
        <v>3.8432640817007758E-3</v>
      </c>
      <c r="C388" s="5">
        <v>3.6043876316398378E-3</v>
      </c>
      <c r="D388" s="5">
        <v>3.595433197915554E-3</v>
      </c>
      <c r="E388" s="4">
        <v>4.3043188940975795E-3</v>
      </c>
      <c r="F388" s="4">
        <v>4.4338505211092612E-3</v>
      </c>
      <c r="G388" s="4">
        <v>4.2667771671968174E-3</v>
      </c>
      <c r="H388" s="4">
        <v>4.272563434290921E-3</v>
      </c>
      <c r="J388" s="2">
        <v>43578</v>
      </c>
      <c r="K388" s="7">
        <f t="shared" si="40"/>
        <v>5.7061958393715815E-8</v>
      </c>
      <c r="L388" s="7">
        <f t="shared" si="40"/>
        <v>6.1420146957764086E-8</v>
      </c>
      <c r="M388" s="7">
        <f t="shared" si="40"/>
        <v>2.1257154003425187E-7</v>
      </c>
      <c r="N388" s="7">
        <f t="shared" si="40"/>
        <v>3.4879234241319264E-7</v>
      </c>
      <c r="O388" s="7">
        <f t="shared" si="40"/>
        <v>1.7936333358637744E-7</v>
      </c>
      <c r="P388" s="7">
        <f t="shared" si="40"/>
        <v>1.842979341343178E-7</v>
      </c>
      <c r="Q388" s="7"/>
      <c r="R388" s="8">
        <v>41962</v>
      </c>
      <c r="S388" s="4">
        <f t="shared" si="43"/>
        <v>2.3887645006093802E-4</v>
      </c>
      <c r="T388" s="4">
        <f t="shared" si="43"/>
        <v>2.4783088378522175E-4</v>
      </c>
      <c r="U388" s="4">
        <f t="shared" si="43"/>
        <v>4.6105481239680371E-4</v>
      </c>
      <c r="V388" s="4">
        <f t="shared" si="41"/>
        <v>5.9058643940848544E-4</v>
      </c>
      <c r="W388" s="4">
        <f t="shared" si="41"/>
        <v>4.235130854960416E-4</v>
      </c>
      <c r="X388" s="4">
        <f t="shared" si="41"/>
        <v>4.2929935259014519E-4</v>
      </c>
      <c r="Z388" s="8">
        <v>41962</v>
      </c>
      <c r="AA388" s="4">
        <f t="shared" si="44"/>
        <v>2.1036589481497892E-3</v>
      </c>
      <c r="AB388" s="4">
        <f t="shared" si="44"/>
        <v>2.2718101327141582E-3</v>
      </c>
      <c r="AC388" s="4">
        <f t="shared" si="44"/>
        <v>6.182421525244397E-3</v>
      </c>
      <c r="AD388" s="4">
        <f t="shared" si="42"/>
        <v>9.7469244077710293E-3</v>
      </c>
      <c r="AE388" s="4">
        <f t="shared" si="42"/>
        <v>5.278444905771007E-3</v>
      </c>
      <c r="AF388" s="4">
        <f t="shared" si="42"/>
        <v>5.4137867824191055E-3</v>
      </c>
      <c r="AG388" s="4"/>
    </row>
    <row r="389" spans="1:33" ht="14.5" x14ac:dyDescent="0.35">
      <c r="A389" s="2">
        <v>43579</v>
      </c>
      <c r="B389" s="5">
        <v>2.1593459848052209E-3</v>
      </c>
      <c r="C389" s="5">
        <v>4.9310796894133091E-3</v>
      </c>
      <c r="D389" s="5">
        <v>5.2833501249551773E-3</v>
      </c>
      <c r="E389" s="4">
        <v>4.439724905702264E-3</v>
      </c>
      <c r="F389" s="4">
        <v>4.5574521970384837E-3</v>
      </c>
      <c r="G389" s="4">
        <v>4.4268577136411672E-3</v>
      </c>
      <c r="H389" s="4">
        <v>4.3872032447877614E-3</v>
      </c>
      <c r="J389" s="2">
        <v>43579</v>
      </c>
      <c r="K389" s="7">
        <f t="shared" si="40"/>
        <v>7.6825077292604771E-6</v>
      </c>
      <c r="L389" s="7">
        <f t="shared" si="40"/>
        <v>9.759401867674069E-6</v>
      </c>
      <c r="M389" s="7">
        <f t="shared" si="40"/>
        <v>5.2001280228715628E-6</v>
      </c>
      <c r="N389" s="7">
        <f t="shared" si="40"/>
        <v>5.7509134051517668E-6</v>
      </c>
      <c r="O389" s="7">
        <f t="shared" si="40"/>
        <v>5.141609440408582E-6</v>
      </c>
      <c r="P389" s="7">
        <f t="shared" si="40"/>
        <v>4.9633479708569125E-6</v>
      </c>
      <c r="Q389" s="7"/>
      <c r="R389" s="8">
        <v>41963</v>
      </c>
      <c r="S389" s="4">
        <f t="shared" si="43"/>
        <v>2.7717337046080882E-3</v>
      </c>
      <c r="T389" s="4">
        <f t="shared" si="43"/>
        <v>3.1240041401499564E-3</v>
      </c>
      <c r="U389" s="4">
        <f t="shared" si="43"/>
        <v>2.2803789208970431E-3</v>
      </c>
      <c r="V389" s="4">
        <f t="shared" si="41"/>
        <v>2.3981062122332628E-3</v>
      </c>
      <c r="W389" s="4">
        <f t="shared" si="41"/>
        <v>2.2675117288359463E-3</v>
      </c>
      <c r="X389" s="4">
        <f t="shared" si="41"/>
        <v>2.2278572599825405E-3</v>
      </c>
      <c r="Z389" s="8">
        <v>41963</v>
      </c>
      <c r="AA389" s="4">
        <f t="shared" si="44"/>
        <v>0.26365788794838108</v>
      </c>
      <c r="AB389" s="4">
        <f t="shared" si="44"/>
        <v>0.30346271908094447</v>
      </c>
      <c r="AC389" s="4">
        <f t="shared" si="44"/>
        <v>0.20715634563686658</v>
      </c>
      <c r="AD389" s="4">
        <f t="shared" si="42"/>
        <v>0.22076386251469238</v>
      </c>
      <c r="AE389" s="4">
        <f t="shared" si="42"/>
        <v>0.20566763261061061</v>
      </c>
      <c r="AF389" s="4">
        <f t="shared" si="42"/>
        <v>0.20107847811568091</v>
      </c>
      <c r="AG389" s="4"/>
    </row>
    <row r="390" spans="1:33" ht="14.5" x14ac:dyDescent="0.35">
      <c r="A390" s="2">
        <v>43580</v>
      </c>
      <c r="B390" s="5">
        <v>8.5640330786320249E-3</v>
      </c>
      <c r="C390" s="5">
        <v>5.1420559175312519E-3</v>
      </c>
      <c r="D390" s="5">
        <v>4.8409928567707539E-3</v>
      </c>
      <c r="E390" s="4">
        <v>3.8845661339696226E-3</v>
      </c>
      <c r="F390" s="4">
        <v>3.9495396938558653E-3</v>
      </c>
      <c r="G390" s="4">
        <v>3.8523449037880979E-3</v>
      </c>
      <c r="H390" s="4">
        <v>3.9413813296578356E-3</v>
      </c>
      <c r="J390" s="2">
        <v>43580</v>
      </c>
      <c r="K390" s="7">
        <f t="shared" si="40"/>
        <v>1.1709927691095307E-5</v>
      </c>
      <c r="L390" s="7">
        <f t="shared" si="40"/>
        <v>1.3861028493596822E-5</v>
      </c>
      <c r="M390" s="7">
        <f t="shared" si="40"/>
        <v>2.1897410886188077E-5</v>
      </c>
      <c r="N390" s="7">
        <f t="shared" si="40"/>
        <v>2.1293549198142937E-5</v>
      </c>
      <c r="O390" s="7">
        <f t="shared" si="40"/>
        <v>2.2200005456964095E-5</v>
      </c>
      <c r="P390" s="7">
        <f t="shared" si="40"/>
        <v>2.136890919229413E-5</v>
      </c>
      <c r="Q390" s="7"/>
      <c r="R390" s="8">
        <v>41964</v>
      </c>
      <c r="S390" s="4">
        <f t="shared" si="43"/>
        <v>3.421977161100773E-3</v>
      </c>
      <c r="T390" s="4">
        <f t="shared" si="43"/>
        <v>3.7230402218612711E-3</v>
      </c>
      <c r="U390" s="4">
        <f t="shared" si="43"/>
        <v>4.6794669446624023E-3</v>
      </c>
      <c r="V390" s="4">
        <f t="shared" si="41"/>
        <v>4.6144933847761596E-3</v>
      </c>
      <c r="W390" s="4">
        <f t="shared" si="41"/>
        <v>4.711688174843927E-3</v>
      </c>
      <c r="X390" s="4">
        <f t="shared" si="41"/>
        <v>4.6226517489741893E-3</v>
      </c>
      <c r="Z390" s="8">
        <v>41964</v>
      </c>
      <c r="AA390" s="4">
        <f t="shared" si="44"/>
        <v>0.15536987713394224</v>
      </c>
      <c r="AB390" s="4">
        <f t="shared" si="44"/>
        <v>0.19861402571000086</v>
      </c>
      <c r="AC390" s="4">
        <f t="shared" si="44"/>
        <v>0.41407059296398163</v>
      </c>
      <c r="AD390" s="4">
        <f t="shared" si="42"/>
        <v>0.39439013204315776</v>
      </c>
      <c r="AE390" s="4">
        <f t="shared" si="42"/>
        <v>0.42418097555799372</v>
      </c>
      <c r="AF390" s="4">
        <f t="shared" si="42"/>
        <v>0.39681069390803492</v>
      </c>
      <c r="AG390" s="4"/>
    </row>
    <row r="391" spans="1:33" ht="14.5" x14ac:dyDescent="0.35">
      <c r="A391" s="2">
        <v>43581</v>
      </c>
      <c r="B391" s="5">
        <v>3.6290674936560658E-3</v>
      </c>
      <c r="C391" s="5">
        <v>4.2424257844686508E-3</v>
      </c>
      <c r="D391" s="5">
        <v>4.6356706880033016E-3</v>
      </c>
      <c r="E391" s="4">
        <v>5.3087922945761227E-3</v>
      </c>
      <c r="F391" s="4">
        <v>5.3896061643979292E-3</v>
      </c>
      <c r="G391" s="4">
        <v>5.4037863526408426E-3</v>
      </c>
      <c r="H391" s="4">
        <v>4.9926538997717472E-3</v>
      </c>
      <c r="J391" s="2">
        <v>43581</v>
      </c>
      <c r="K391" s="7">
        <f t="shared" si="40"/>
        <v>3.7620839290853558E-7</v>
      </c>
      <c r="L391" s="7">
        <f t="shared" si="40"/>
        <v>1.0132499908700589E-6</v>
      </c>
      <c r="M391" s="7">
        <f t="shared" si="40"/>
        <v>2.8214754068259248E-6</v>
      </c>
      <c r="N391" s="7">
        <f t="shared" si="40"/>
        <v>3.0994964111775274E-6</v>
      </c>
      <c r="O391" s="7">
        <f t="shared" si="40"/>
        <v>3.149627028436228E-6</v>
      </c>
      <c r="P391" s="7">
        <f t="shared" si="40"/>
        <v>1.8593678869434801E-6</v>
      </c>
      <c r="Q391" s="7"/>
      <c r="R391" s="8">
        <v>41967</v>
      </c>
      <c r="S391" s="4">
        <f t="shared" si="43"/>
        <v>6.13358290812585E-4</v>
      </c>
      <c r="T391" s="4">
        <f t="shared" si="43"/>
        <v>1.0066031943472358E-3</v>
      </c>
      <c r="U391" s="4">
        <f t="shared" si="43"/>
        <v>1.6797248009200569E-3</v>
      </c>
      <c r="V391" s="4">
        <f t="shared" si="41"/>
        <v>1.7605386707418634E-3</v>
      </c>
      <c r="W391" s="4">
        <f t="shared" si="41"/>
        <v>1.7747188589847768E-3</v>
      </c>
      <c r="X391" s="4">
        <f t="shared" si="41"/>
        <v>1.3635864061156814E-3</v>
      </c>
      <c r="Z391" s="8">
        <v>41967</v>
      </c>
      <c r="AA391" s="4">
        <f t="shared" si="44"/>
        <v>1.1582239294849028E-2</v>
      </c>
      <c r="AB391" s="4">
        <f t="shared" si="44"/>
        <v>2.7662215866406159E-2</v>
      </c>
      <c r="AC391" s="4">
        <f t="shared" si="44"/>
        <v>6.3984325932155084E-2</v>
      </c>
      <c r="AD391" s="4">
        <f t="shared" si="42"/>
        <v>6.8842168858917141E-2</v>
      </c>
      <c r="AE391" s="4">
        <f t="shared" si="42"/>
        <v>6.9702798559206025E-2</v>
      </c>
      <c r="AF391" s="4">
        <f t="shared" si="42"/>
        <v>4.5873333075886036E-2</v>
      </c>
      <c r="AG391" s="4"/>
    </row>
    <row r="392" spans="1:33" ht="14.5" x14ac:dyDescent="0.35">
      <c r="A392" s="2">
        <v>43584</v>
      </c>
      <c r="B392" s="5">
        <v>2.1159259844437759E-3</v>
      </c>
      <c r="C392" s="5">
        <v>7.2925626300275326E-3</v>
      </c>
      <c r="D392" s="5">
        <v>6.7652943544089794E-3</v>
      </c>
      <c r="E392" s="4">
        <v>4.504599738630195E-3</v>
      </c>
      <c r="F392" s="4">
        <v>4.6187366949780239E-3</v>
      </c>
      <c r="G392" s="4">
        <v>4.493410690383272E-3</v>
      </c>
      <c r="H392" s="4">
        <v>4.5882910543480213E-3</v>
      </c>
      <c r="J392" s="2">
        <v>43584</v>
      </c>
      <c r="K392" s="7">
        <f t="shared" si="40"/>
        <v>2.6797566960400649E-5</v>
      </c>
      <c r="L392" s="7">
        <f t="shared" si="40"/>
        <v>2.1616626239632895E-5</v>
      </c>
      <c r="M392" s="7">
        <f t="shared" si="40"/>
        <v>5.7057623039390409E-6</v>
      </c>
      <c r="N392" s="7">
        <f t="shared" si="40"/>
        <v>6.2640614527649472E-6</v>
      </c>
      <c r="O392" s="7">
        <f t="shared" si="40"/>
        <v>5.6524335269762124E-6</v>
      </c>
      <c r="P392" s="7">
        <f t="shared" si="40"/>
        <v>6.1125890388826244E-6</v>
      </c>
      <c r="Q392" s="7"/>
      <c r="R392" s="8">
        <v>41968</v>
      </c>
      <c r="S392" s="4">
        <f t="shared" si="43"/>
        <v>5.1766366455837567E-3</v>
      </c>
      <c r="T392" s="4">
        <f t="shared" si="43"/>
        <v>4.6493683699652035E-3</v>
      </c>
      <c r="U392" s="4">
        <f t="shared" si="43"/>
        <v>2.3886737541864191E-3</v>
      </c>
      <c r="V392" s="4">
        <f t="shared" si="41"/>
        <v>2.502810710534248E-3</v>
      </c>
      <c r="W392" s="4">
        <f t="shared" si="41"/>
        <v>2.3774847059394961E-3</v>
      </c>
      <c r="X392" s="4">
        <f t="shared" si="41"/>
        <v>2.4723650699042454E-3</v>
      </c>
      <c r="Z392" s="8">
        <v>41968</v>
      </c>
      <c r="AA392" s="4">
        <f t="shared" si="44"/>
        <v>0.52751095963608829</v>
      </c>
      <c r="AB392" s="4">
        <f t="shared" si="44"/>
        <v>0.47507508859759318</v>
      </c>
      <c r="AC392" s="4">
        <f t="shared" si="44"/>
        <v>0.22533214209273078</v>
      </c>
      <c r="AD392" s="4">
        <f t="shared" si="42"/>
        <v>0.23874659696571143</v>
      </c>
      <c r="AE392" s="4">
        <f t="shared" si="42"/>
        <v>0.22401480032641929</v>
      </c>
      <c r="AF392" s="4">
        <f t="shared" si="42"/>
        <v>0.2351728522356713</v>
      </c>
      <c r="AG392" s="4"/>
    </row>
    <row r="393" spans="1:33" ht="14.5" x14ac:dyDescent="0.35">
      <c r="A393" s="2">
        <v>43585</v>
      </c>
      <c r="B393" s="5">
        <v>6.303063263338151E-3</v>
      </c>
      <c r="C393" s="5">
        <v>8.1235840916633606E-3</v>
      </c>
      <c r="D393" s="5">
        <v>1.020852476358414E-2</v>
      </c>
      <c r="E393" s="4">
        <v>4.0949030751001583E-3</v>
      </c>
      <c r="F393" s="4">
        <v>4.2151919438296846E-3</v>
      </c>
      <c r="G393" s="4">
        <v>4.0654670555502872E-3</v>
      </c>
      <c r="H393" s="4">
        <v>4.3220127883209789E-3</v>
      </c>
      <c r="J393" s="2">
        <v>43585</v>
      </c>
      <c r="K393" s="7">
        <f t="shared" si="40"/>
        <v>3.3142960863659074E-6</v>
      </c>
      <c r="L393" s="7">
        <f t="shared" si="40"/>
        <v>1.5252629529903654E-5</v>
      </c>
      <c r="M393" s="7">
        <f t="shared" si="40"/>
        <v>4.8759714169192476E-6</v>
      </c>
      <c r="N393" s="7">
        <f t="shared" si="40"/>
        <v>4.3592066468260243E-6</v>
      </c>
      <c r="O393" s="7">
        <f t="shared" si="40"/>
        <v>5.0068367891066292E-6</v>
      </c>
      <c r="P393" s="7">
        <f t="shared" si="40"/>
        <v>3.9245609845657634E-6</v>
      </c>
      <c r="Q393" s="7"/>
      <c r="R393" s="8">
        <v>41969</v>
      </c>
      <c r="S393" s="4">
        <f t="shared" si="43"/>
        <v>1.8205208283252096E-3</v>
      </c>
      <c r="T393" s="4">
        <f t="shared" si="43"/>
        <v>3.9054615002459894E-3</v>
      </c>
      <c r="U393" s="4">
        <f t="shared" si="43"/>
        <v>2.2081601882379927E-3</v>
      </c>
      <c r="V393" s="4">
        <f t="shared" si="41"/>
        <v>2.0878713195084664E-3</v>
      </c>
      <c r="W393" s="4">
        <f t="shared" si="41"/>
        <v>2.2375962077878639E-3</v>
      </c>
      <c r="X393" s="4">
        <f t="shared" si="41"/>
        <v>1.9810504750171721E-3</v>
      </c>
      <c r="Z393" s="8">
        <v>41969</v>
      </c>
      <c r="AA393" s="4">
        <f t="shared" si="44"/>
        <v>2.9632544459726073E-2</v>
      </c>
      <c r="AB393" s="4">
        <f t="shared" si="44"/>
        <v>9.9618738500598214E-2</v>
      </c>
      <c r="AC393" s="4">
        <f t="shared" si="44"/>
        <v>0.10795332110037759</v>
      </c>
      <c r="AD393" s="4">
        <f t="shared" si="42"/>
        <v>9.2979961447418713E-2</v>
      </c>
      <c r="AE393" s="4">
        <f t="shared" si="42"/>
        <v>0.11188381920583557</v>
      </c>
      <c r="AF393" s="4">
        <f t="shared" si="42"/>
        <v>8.104840637912214E-2</v>
      </c>
      <c r="AG393" s="4"/>
    </row>
    <row r="394" spans="1:33" ht="14.5" x14ac:dyDescent="0.35">
      <c r="A394" s="2">
        <v>43586</v>
      </c>
      <c r="B394" s="5">
        <v>5.3602175186358066E-3</v>
      </c>
      <c r="C394" s="5">
        <v>7.0730694569647312E-3</v>
      </c>
      <c r="D394" s="5">
        <v>8.68244469165802E-3</v>
      </c>
      <c r="E394" s="4">
        <v>4.9141867372224776E-3</v>
      </c>
      <c r="F394" s="4">
        <v>5.0266986493951067E-3</v>
      </c>
      <c r="G394" s="4">
        <v>4.9736894613451304E-3</v>
      </c>
      <c r="H394" s="4">
        <v>4.8773148823360686E-3</v>
      </c>
      <c r="J394" s="2">
        <v>43586</v>
      </c>
      <c r="K394" s="7">
        <f t="shared" si="40"/>
        <v>2.9338617626371543E-6</v>
      </c>
      <c r="L394" s="7">
        <f t="shared" si="40"/>
        <v>1.1037193389167167E-5</v>
      </c>
      <c r="M394" s="7">
        <f t="shared" si="40"/>
        <v>1.9894345796818492E-7</v>
      </c>
      <c r="N394" s="7">
        <f t="shared" si="40"/>
        <v>1.1123483613959508E-7</v>
      </c>
      <c r="O394" s="7">
        <f t="shared" si="40"/>
        <v>1.4940393907290431E-7</v>
      </c>
      <c r="P394" s="7">
        <f t="shared" si="40"/>
        <v>2.331949561452371E-7</v>
      </c>
      <c r="Q394" s="7"/>
      <c r="R394" s="8">
        <v>41971</v>
      </c>
      <c r="S394" s="4">
        <f t="shared" si="43"/>
        <v>1.7128519383289246E-3</v>
      </c>
      <c r="T394" s="4">
        <f t="shared" si="43"/>
        <v>3.3222271730222134E-3</v>
      </c>
      <c r="U394" s="4">
        <f t="shared" si="43"/>
        <v>4.4603078141332905E-4</v>
      </c>
      <c r="V394" s="4">
        <f t="shared" si="41"/>
        <v>3.3351886924069991E-4</v>
      </c>
      <c r="W394" s="4">
        <f t="shared" si="41"/>
        <v>3.8652805729067624E-4</v>
      </c>
      <c r="X394" s="4">
        <f t="shared" si="41"/>
        <v>4.8290263629973806E-4</v>
      </c>
      <c r="Z394" s="8">
        <v>41971</v>
      </c>
      <c r="AA394" s="4">
        <f t="shared" si="44"/>
        <v>3.5124688802588899E-2</v>
      </c>
      <c r="AB394" s="4">
        <f t="shared" si="44"/>
        <v>9.9661281868298035E-2</v>
      </c>
      <c r="AC394" s="4">
        <f t="shared" si="44"/>
        <v>3.8856240055022973E-3</v>
      </c>
      <c r="AD394" s="4">
        <f t="shared" si="42"/>
        <v>2.1083659267513433E-3</v>
      </c>
      <c r="AE394" s="4">
        <f t="shared" si="42"/>
        <v>2.8719087711170932E-3</v>
      </c>
      <c r="AF394" s="4">
        <f t="shared" si="42"/>
        <v>4.6002197090482255E-3</v>
      </c>
      <c r="AG394" s="4"/>
    </row>
    <row r="395" spans="1:33" ht="14.5" x14ac:dyDescent="0.35">
      <c r="A395" s="2">
        <v>43587</v>
      </c>
      <c r="B395" s="5">
        <v>6.8688925485414394E-3</v>
      </c>
      <c r="C395" s="5">
        <v>8.0232620239257813E-3</v>
      </c>
      <c r="D395" s="5">
        <v>1.0977235622704031E-2</v>
      </c>
      <c r="E395" s="4">
        <v>5.0013720977413302E-3</v>
      </c>
      <c r="F395" s="4">
        <v>5.106835706860614E-3</v>
      </c>
      <c r="G395" s="4">
        <v>5.0298915697898948E-3</v>
      </c>
      <c r="H395" s="4">
        <v>5.1027629554127639E-3</v>
      </c>
      <c r="J395" s="2">
        <v>43587</v>
      </c>
      <c r="K395" s="7">
        <f t="shared" si="40"/>
        <v>1.3325688856991205E-6</v>
      </c>
      <c r="L395" s="7">
        <f t="shared" si="40"/>
        <v>1.6878482815019732E-5</v>
      </c>
      <c r="M395" s="7">
        <f t="shared" si="40"/>
        <v>3.4876326341566429E-6</v>
      </c>
      <c r="N395" s="7">
        <f t="shared" si="40"/>
        <v>3.1048443133142056E-6</v>
      </c>
      <c r="O395" s="7">
        <f t="shared" si="40"/>
        <v>3.3819245998491388E-6</v>
      </c>
      <c r="P395" s="7">
        <f t="shared" si="40"/>
        <v>3.1192137397248608E-6</v>
      </c>
      <c r="Q395" s="7"/>
      <c r="R395" s="8">
        <v>41974</v>
      </c>
      <c r="S395" s="4">
        <f t="shared" si="43"/>
        <v>1.1543694753843418E-3</v>
      </c>
      <c r="T395" s="4">
        <f t="shared" si="43"/>
        <v>4.1083430741625914E-3</v>
      </c>
      <c r="U395" s="4">
        <f t="shared" si="43"/>
        <v>1.8675204508001092E-3</v>
      </c>
      <c r="V395" s="4">
        <f t="shared" si="41"/>
        <v>1.7620568416808254E-3</v>
      </c>
      <c r="W395" s="4">
        <f t="shared" si="41"/>
        <v>1.8390009787515446E-3</v>
      </c>
      <c r="X395" s="4">
        <f t="shared" si="41"/>
        <v>1.7661295931286755E-3</v>
      </c>
      <c r="Z395" s="8">
        <v>41974</v>
      </c>
      <c r="AA395" s="4">
        <f t="shared" si="44"/>
        <v>1.1464359927566559E-2</v>
      </c>
      <c r="AB395" s="4">
        <f t="shared" si="44"/>
        <v>9.4560485996948884E-2</v>
      </c>
      <c r="AC395" s="4">
        <f t="shared" si="44"/>
        <v>5.6111023637654078E-2</v>
      </c>
      <c r="AD395" s="4">
        <f t="shared" si="42"/>
        <v>4.8615958745697796E-2</v>
      </c>
      <c r="AE395" s="4">
        <f t="shared" si="42"/>
        <v>5.4009972876445378E-2</v>
      </c>
      <c r="AF395" s="4">
        <f t="shared" si="42"/>
        <v>4.8891668600761218E-2</v>
      </c>
      <c r="AG395" s="4"/>
    </row>
    <row r="396" spans="1:33" ht="14.5" x14ac:dyDescent="0.35">
      <c r="A396" s="2">
        <v>43588</v>
      </c>
      <c r="B396" s="5">
        <v>4.2209750851525951E-3</v>
      </c>
      <c r="C396" s="5">
        <v>9.3506155535578728E-3</v>
      </c>
      <c r="D396" s="5">
        <v>1.296341232955456E-2</v>
      </c>
      <c r="E396" s="4">
        <v>5.1026769418761209E-3</v>
      </c>
      <c r="F396" s="4">
        <v>5.1999740538583956E-3</v>
      </c>
      <c r="G396" s="4">
        <v>5.171488397902305E-3</v>
      </c>
      <c r="H396" s="4">
        <v>5.0576935844467629E-3</v>
      </c>
      <c r="J396" s="2">
        <v>43588</v>
      </c>
      <c r="K396" s="7">
        <f t="shared" si="40"/>
        <v>2.6313211335101115E-5</v>
      </c>
      <c r="L396" s="7">
        <f t="shared" si="40"/>
        <v>7.6430208972306607E-5</v>
      </c>
      <c r="M396" s="7">
        <f t="shared" si="40"/>
        <v>7.7739816414971283E-7</v>
      </c>
      <c r="N396" s="7">
        <f t="shared" si="40"/>
        <v>9.5843898072702104E-7</v>
      </c>
      <c r="O396" s="7">
        <f t="shared" si="40"/>
        <v>9.0347555771442779E-7</v>
      </c>
      <c r="P396" s="7">
        <f t="shared" si="40"/>
        <v>7.0009784706108431E-7</v>
      </c>
      <c r="Q396" s="7"/>
      <c r="R396" s="8">
        <v>41975</v>
      </c>
      <c r="S396" s="4">
        <f t="shared" si="43"/>
        <v>5.1296404684052777E-3</v>
      </c>
      <c r="T396" s="4">
        <f t="shared" si="43"/>
        <v>8.7424372444019644E-3</v>
      </c>
      <c r="U396" s="4">
        <f t="shared" si="43"/>
        <v>8.8170185672352581E-4</v>
      </c>
      <c r="V396" s="4">
        <f t="shared" si="41"/>
        <v>9.7899896870580049E-4</v>
      </c>
      <c r="W396" s="4">
        <f t="shared" si="41"/>
        <v>9.5051331274970986E-4</v>
      </c>
      <c r="X396" s="4">
        <f t="shared" si="41"/>
        <v>8.3671849929416783E-4</v>
      </c>
      <c r="Z396" s="8">
        <v>41975</v>
      </c>
      <c r="AA396" s="4">
        <f t="shared" si="44"/>
        <v>0.24678747863146455</v>
      </c>
      <c r="AB396" s="4">
        <f t="shared" si="44"/>
        <v>0.44767157981212069</v>
      </c>
      <c r="AC396" s="4">
        <f t="shared" si="44"/>
        <v>1.6907108294238915E-2</v>
      </c>
      <c r="AD396" s="4">
        <f t="shared" si="42"/>
        <v>2.0317499899634939E-2</v>
      </c>
      <c r="AE396" s="4">
        <f t="shared" si="42"/>
        <v>1.9295583650022152E-2</v>
      </c>
      <c r="AF396" s="4">
        <f t="shared" si="42"/>
        <v>1.5409607244771806E-2</v>
      </c>
      <c r="AG396" s="4"/>
    </row>
    <row r="397" spans="1:33" ht="14.5" x14ac:dyDescent="0.35">
      <c r="A397" s="2">
        <v>43591</v>
      </c>
      <c r="B397" s="5">
        <v>1.6303819245102599E-2</v>
      </c>
      <c r="C397" s="5">
        <v>1.0563811287283899E-2</v>
      </c>
      <c r="D397" s="5">
        <v>1.343736611306667E-2</v>
      </c>
      <c r="E397" s="4">
        <v>4.7709627786518011E-3</v>
      </c>
      <c r="F397" s="4">
        <v>5.0745098602959626E-3</v>
      </c>
      <c r="G397" s="4">
        <v>4.9671485734233897E-3</v>
      </c>
      <c r="H397" s="4">
        <v>4.9252504974850106E-3</v>
      </c>
      <c r="J397" s="2">
        <v>43591</v>
      </c>
      <c r="K397" s="7">
        <f t="shared" si="40"/>
        <v>3.2947691355821999E-5</v>
      </c>
      <c r="L397" s="7">
        <f t="shared" si="40"/>
        <v>8.2165535581585863E-6</v>
      </c>
      <c r="M397" s="7">
        <f t="shared" si="40"/>
        <v>1.3300677827575598E-4</v>
      </c>
      <c r="N397" s="7">
        <f t="shared" si="40"/>
        <v>1.260973892597064E-4</v>
      </c>
      <c r="O397" s="7">
        <f t="shared" si="40"/>
        <v>1.2852010191811153E-4</v>
      </c>
      <c r="P397" s="7">
        <f t="shared" si="40"/>
        <v>1.2947182674425968E-4</v>
      </c>
      <c r="Q397" s="7"/>
      <c r="R397" s="8">
        <v>41976</v>
      </c>
      <c r="S397" s="4">
        <f t="shared" si="43"/>
        <v>5.7400079578186994E-3</v>
      </c>
      <c r="T397" s="4">
        <f t="shared" si="43"/>
        <v>2.8664531320359288E-3</v>
      </c>
      <c r="U397" s="4">
        <f t="shared" si="43"/>
        <v>1.1532856466450797E-2</v>
      </c>
      <c r="V397" s="4">
        <f t="shared" si="41"/>
        <v>1.1229309384806636E-2</v>
      </c>
      <c r="W397" s="4">
        <f t="shared" si="41"/>
        <v>1.1336670671679209E-2</v>
      </c>
      <c r="X397" s="4">
        <f t="shared" si="41"/>
        <v>1.1378568747617588E-2</v>
      </c>
      <c r="Z397" s="8">
        <v>41976</v>
      </c>
      <c r="AA397" s="4">
        <f t="shared" si="44"/>
        <v>0.10939999032994452</v>
      </c>
      <c r="AB397" s="4">
        <f t="shared" si="44"/>
        <v>1.9959520109174234E-2</v>
      </c>
      <c r="AC397" s="4">
        <f t="shared" si="44"/>
        <v>1.1884504415326655</v>
      </c>
      <c r="AD397" s="4">
        <f t="shared" si="42"/>
        <v>1.0457160699198464</v>
      </c>
      <c r="AE397" s="4">
        <f t="shared" si="42"/>
        <v>1.0937762494936374</v>
      </c>
      <c r="AF397" s="4">
        <f t="shared" si="42"/>
        <v>1.1132275297107102</v>
      </c>
      <c r="AG397" s="4"/>
    </row>
    <row r="398" spans="1:33" ht="14.5" x14ac:dyDescent="0.35">
      <c r="A398" s="2">
        <v>43592</v>
      </c>
      <c r="B398" s="5">
        <v>1.2910854696995169E-2</v>
      </c>
      <c r="C398" s="5">
        <v>8.7960343807935715E-3</v>
      </c>
      <c r="D398" s="5">
        <v>1.069709192961454E-2</v>
      </c>
      <c r="E398" s="4">
        <v>7.8291135976084891E-3</v>
      </c>
      <c r="F398" s="4">
        <v>8.0742828803931129E-3</v>
      </c>
      <c r="G398" s="4">
        <v>7.9224993820476222E-3</v>
      </c>
      <c r="H398" s="4">
        <v>7.2964280235276631E-3</v>
      </c>
      <c r="J398" s="2">
        <v>43592</v>
      </c>
      <c r="K398" s="7">
        <f t="shared" si="40"/>
        <v>1.6931746234625418E-5</v>
      </c>
      <c r="L398" s="7">
        <f t="shared" si="40"/>
        <v>4.9007455902407402E-6</v>
      </c>
      <c r="M398" s="7">
        <f t="shared" si="40"/>
        <v>2.5824092601195746E-5</v>
      </c>
      <c r="N398" s="7">
        <f t="shared" si="40"/>
        <v>2.3392426937149315E-5</v>
      </c>
      <c r="O398" s="7">
        <f t="shared" si="40"/>
        <v>2.4883688748165443E-5</v>
      </c>
      <c r="P398" s="7">
        <f t="shared" si="40"/>
        <v>3.1521786871743408E-5</v>
      </c>
      <c r="Q398" s="7"/>
      <c r="R398" s="8">
        <v>41977</v>
      </c>
      <c r="S398" s="4">
        <f t="shared" si="43"/>
        <v>4.1148203162015978E-3</v>
      </c>
      <c r="T398" s="4">
        <f t="shared" si="43"/>
        <v>2.2137627673806289E-3</v>
      </c>
      <c r="U398" s="4">
        <f t="shared" si="43"/>
        <v>5.0817410993866802E-3</v>
      </c>
      <c r="V398" s="4">
        <f t="shared" si="41"/>
        <v>4.8365718166020564E-3</v>
      </c>
      <c r="W398" s="4">
        <f t="shared" si="41"/>
        <v>4.9883553149475471E-3</v>
      </c>
      <c r="X398" s="4">
        <f t="shared" si="41"/>
        <v>5.6144266734675062E-3</v>
      </c>
      <c r="Z398" s="8">
        <v>41977</v>
      </c>
      <c r="AA398" s="4">
        <f t="shared" si="44"/>
        <v>8.4036602720260367E-2</v>
      </c>
      <c r="AB398" s="4">
        <f t="shared" si="44"/>
        <v>1.8853477232232629E-2</v>
      </c>
      <c r="AC398" s="4">
        <f t="shared" si="44"/>
        <v>0.14886345111554711</v>
      </c>
      <c r="AD398" s="4">
        <f t="shared" si="42"/>
        <v>0.12962510943592487</v>
      </c>
      <c r="AE398" s="4">
        <f t="shared" si="42"/>
        <v>0.14128246827316326</v>
      </c>
      <c r="AF398" s="4">
        <f t="shared" si="42"/>
        <v>0.19879256769035281</v>
      </c>
      <c r="AG398" s="4"/>
    </row>
    <row r="399" spans="1:33" ht="14.5" x14ac:dyDescent="0.35">
      <c r="A399" s="2">
        <v>43593</v>
      </c>
      <c r="B399" s="5">
        <v>6.4142965532488537E-3</v>
      </c>
      <c r="C399" s="5">
        <v>8.2059977576136589E-3</v>
      </c>
      <c r="D399" s="5">
        <v>1.1419595219194891E-2</v>
      </c>
      <c r="E399" s="4">
        <v>7.9855417332132146E-3</v>
      </c>
      <c r="F399" s="4">
        <v>8.0321415282085407E-3</v>
      </c>
      <c r="G399" s="4">
        <v>8.0810318408376762E-3</v>
      </c>
      <c r="H399" s="4">
        <v>7.7658334998252608E-3</v>
      </c>
      <c r="J399" s="2">
        <v>43593</v>
      </c>
      <c r="K399" s="7">
        <f t="shared" si="40"/>
        <v>3.2101932057222934E-6</v>
      </c>
      <c r="L399" s="7">
        <f t="shared" si="40"/>
        <v>2.5053014735321177E-5</v>
      </c>
      <c r="M399" s="7">
        <f t="shared" si="40"/>
        <v>2.4688114155612368E-6</v>
      </c>
      <c r="N399" s="7">
        <f t="shared" si="40"/>
        <v>2.6174223630023103E-6</v>
      </c>
      <c r="O399" s="7">
        <f t="shared" si="40"/>
        <v>2.7780065188937947E-6</v>
      </c>
      <c r="P399" s="7">
        <f t="shared" si="40"/>
        <v>1.8266521179610777E-6</v>
      </c>
      <c r="Q399" s="7"/>
      <c r="R399" s="8">
        <v>41978</v>
      </c>
      <c r="S399" s="4">
        <f t="shared" si="43"/>
        <v>1.7917012043648052E-3</v>
      </c>
      <c r="T399" s="4">
        <f t="shared" si="43"/>
        <v>5.0052986659460371E-3</v>
      </c>
      <c r="U399" s="4">
        <f t="shared" si="43"/>
        <v>1.5712451799643609E-3</v>
      </c>
      <c r="V399" s="4">
        <f t="shared" si="41"/>
        <v>1.617844974959687E-3</v>
      </c>
      <c r="W399" s="4">
        <f t="shared" si="41"/>
        <v>1.6667352875888225E-3</v>
      </c>
      <c r="X399" s="4">
        <f t="shared" si="41"/>
        <v>1.3515369465764071E-3</v>
      </c>
      <c r="Z399" s="8">
        <v>41978</v>
      </c>
      <c r="AA399" s="4">
        <f t="shared" si="44"/>
        <v>2.7995539970516292E-2</v>
      </c>
      <c r="AB399" s="4">
        <f t="shared" si="44"/>
        <v>0.13849353487224847</v>
      </c>
      <c r="AC399" s="4">
        <f t="shared" si="44"/>
        <v>2.2342036889259065E-2</v>
      </c>
      <c r="AD399" s="4">
        <f t="shared" si="42"/>
        <v>2.3500474803386462E-2</v>
      </c>
      <c r="AE399" s="4">
        <f t="shared" si="42"/>
        <v>2.4737451309093439E-2</v>
      </c>
      <c r="AF399" s="4">
        <f t="shared" si="42"/>
        <v>1.7168153642416861E-2</v>
      </c>
      <c r="AG399" s="4"/>
    </row>
    <row r="400" spans="1:33" ht="14.5" x14ac:dyDescent="0.35">
      <c r="A400" s="2">
        <v>43594</v>
      </c>
      <c r="B400" s="5">
        <v>1.258088056687718E-2</v>
      </c>
      <c r="C400" s="5">
        <v>8.2829166203737259E-3</v>
      </c>
      <c r="D400" s="5">
        <v>9.7781457006931305E-3</v>
      </c>
      <c r="E400" s="4">
        <v>7.1513674608081985E-3</v>
      </c>
      <c r="F400" s="4">
        <v>7.2010429233626749E-3</v>
      </c>
      <c r="G400" s="4">
        <v>7.0846489399963401E-3</v>
      </c>
      <c r="H400" s="4">
        <v>7.4083690743751629E-3</v>
      </c>
      <c r="J400" s="2">
        <v>43594</v>
      </c>
      <c r="K400" s="7">
        <f t="shared" si="40"/>
        <v>1.8472494085443544E-5</v>
      </c>
      <c r="L400" s="7">
        <f t="shared" si="40"/>
        <v>7.8553227301237211E-6</v>
      </c>
      <c r="M400" s="7">
        <f t="shared" si="40"/>
        <v>2.9479612568974837E-5</v>
      </c>
      <c r="N400" s="7">
        <f t="shared" si="40"/>
        <v>2.8942653070575701E-5</v>
      </c>
      <c r="O400" s="7">
        <f t="shared" si="40"/>
        <v>3.02085620963252E-5</v>
      </c>
      <c r="P400" s="7">
        <f t="shared" si="40"/>
        <v>2.6754875140065441E-5</v>
      </c>
      <c r="Q400" s="7"/>
      <c r="R400" s="8">
        <v>41981</v>
      </c>
      <c r="S400" s="4">
        <f t="shared" si="43"/>
        <v>4.2979639465034539E-3</v>
      </c>
      <c r="T400" s="4">
        <f t="shared" si="43"/>
        <v>2.8027348661840493E-3</v>
      </c>
      <c r="U400" s="4">
        <f t="shared" si="43"/>
        <v>5.4295131060689812E-3</v>
      </c>
      <c r="V400" s="4">
        <f t="shared" si="41"/>
        <v>5.3798376435145049E-3</v>
      </c>
      <c r="W400" s="4">
        <f t="shared" si="41"/>
        <v>5.4962316268808396E-3</v>
      </c>
      <c r="X400" s="4">
        <f t="shared" si="41"/>
        <v>5.1725114925020169E-3</v>
      </c>
      <c r="Z400" s="8">
        <v>41981</v>
      </c>
      <c r="AA400" s="4">
        <f t="shared" si="44"/>
        <v>0.10091190017936991</v>
      </c>
      <c r="AB400" s="4">
        <f t="shared" si="44"/>
        <v>3.4604171764135883E-2</v>
      </c>
      <c r="AC400" s="4">
        <f t="shared" si="44"/>
        <v>0.19435260318885206</v>
      </c>
      <c r="AD400" s="4">
        <f t="shared" si="42"/>
        <v>0.18913907597361579</v>
      </c>
      <c r="AE400" s="4">
        <f t="shared" si="42"/>
        <v>0.20154656818050554</v>
      </c>
      <c r="AF400" s="4">
        <f t="shared" si="42"/>
        <v>0.16863047881928805</v>
      </c>
      <c r="AG400" s="4"/>
    </row>
    <row r="401" spans="1:33" ht="14.5" x14ac:dyDescent="0.35">
      <c r="A401" s="2">
        <v>43595</v>
      </c>
      <c r="B401" s="5">
        <v>1.478023267451815E-2</v>
      </c>
      <c r="C401" s="5">
        <v>7.5034191831946373E-3</v>
      </c>
      <c r="D401" s="5">
        <v>9.7467498853802681E-3</v>
      </c>
      <c r="E401" s="4">
        <v>8.6222843855965382E-3</v>
      </c>
      <c r="F401" s="4">
        <v>8.6898959924698975E-3</v>
      </c>
      <c r="G401" s="4">
        <v>8.6672984572087729E-3</v>
      </c>
      <c r="H401" s="4">
        <v>8.8615074588189041E-3</v>
      </c>
      <c r="J401" s="2">
        <v>43595</v>
      </c>
      <c r="K401" s="7">
        <f t="shared" si="40"/>
        <v>5.2952014587507896E-5</v>
      </c>
      <c r="L401" s="7">
        <f t="shared" si="40"/>
        <v>2.5335948988547274E-5</v>
      </c>
      <c r="M401" s="7">
        <f t="shared" si="40"/>
        <v>3.7920327129032612E-5</v>
      </c>
      <c r="N401" s="7">
        <f t="shared" si="40"/>
        <v>3.7092200900702524E-5</v>
      </c>
      <c r="O401" s="7">
        <f t="shared" si="40"/>
        <v>3.7367964745151811E-5</v>
      </c>
      <c r="P401" s="7">
        <f t="shared" si="40"/>
        <v>3.5031308178954087E-5</v>
      </c>
      <c r="Q401" s="7"/>
      <c r="R401" s="8">
        <v>41982</v>
      </c>
      <c r="S401" s="4">
        <f t="shared" si="43"/>
        <v>7.2768134913235132E-3</v>
      </c>
      <c r="T401" s="4">
        <f t="shared" si="43"/>
        <v>5.0334827891378824E-3</v>
      </c>
      <c r="U401" s="4">
        <f t="shared" si="43"/>
        <v>6.1579482889216122E-3</v>
      </c>
      <c r="V401" s="4">
        <f t="shared" si="41"/>
        <v>6.090336682048253E-3</v>
      </c>
      <c r="W401" s="4">
        <f t="shared" si="41"/>
        <v>6.1129342173093775E-3</v>
      </c>
      <c r="X401" s="4">
        <f t="shared" si="41"/>
        <v>5.9187252156992463E-3</v>
      </c>
      <c r="Z401" s="8">
        <v>41982</v>
      </c>
      <c r="AA401" s="4">
        <f t="shared" si="44"/>
        <v>0.29186782563636893</v>
      </c>
      <c r="AB401" s="4">
        <f t="shared" si="44"/>
        <v>0.10007001980296359</v>
      </c>
      <c r="AC401" s="4">
        <f t="shared" si="44"/>
        <v>0.17524928601139234</v>
      </c>
      <c r="AD401" s="4">
        <f t="shared" si="42"/>
        <v>0.1697229681053154</v>
      </c>
      <c r="AE401" s="4">
        <f t="shared" si="42"/>
        <v>0.17155363655624978</v>
      </c>
      <c r="AF401" s="4">
        <f t="shared" si="42"/>
        <v>0.15634027073511536</v>
      </c>
      <c r="AG401" s="4"/>
    </row>
    <row r="402" spans="1:33" ht="14.5" x14ac:dyDescent="0.35">
      <c r="A402" s="2">
        <v>43598</v>
      </c>
      <c r="B402" s="5">
        <v>1.6481401757497939E-2</v>
      </c>
      <c r="C402" s="5">
        <v>8.4417862817645073E-3</v>
      </c>
      <c r="D402" s="5">
        <v>8.0591347068548203E-3</v>
      </c>
      <c r="E402" s="4">
        <v>9.9038985312880183E-3</v>
      </c>
      <c r="F402" s="4">
        <v>9.79551798545868E-3</v>
      </c>
      <c r="G402" s="4">
        <v>9.943449499918551E-3</v>
      </c>
      <c r="H402" s="4">
        <v>1.003689406100366E-2</v>
      </c>
      <c r="J402" s="2">
        <v>43598</v>
      </c>
      <c r="K402" s="7">
        <f t="shared" si="40"/>
        <v>6.4635416997652493E-5</v>
      </c>
      <c r="L402" s="7">
        <f t="shared" si="40"/>
        <v>7.0934582272348741E-5</v>
      </c>
      <c r="M402" s="7">
        <f t="shared" si="40"/>
        <v>4.3263548690801916E-5</v>
      </c>
      <c r="N402" s="7">
        <f t="shared" si="40"/>
        <v>4.4701041813217911E-5</v>
      </c>
      <c r="O402" s="7">
        <f t="shared" si="40"/>
        <v>4.2744819722387417E-5</v>
      </c>
      <c r="P402" s="7">
        <f t="shared" si="40"/>
        <v>4.1531679450174E-5</v>
      </c>
      <c r="Q402" s="7"/>
      <c r="R402" s="8">
        <v>41983</v>
      </c>
      <c r="S402" s="4">
        <f t="shared" si="43"/>
        <v>8.0396154757334318E-3</v>
      </c>
      <c r="T402" s="4">
        <f t="shared" si="43"/>
        <v>8.4222670506431188E-3</v>
      </c>
      <c r="U402" s="4">
        <f t="shared" si="43"/>
        <v>6.5775032262099208E-3</v>
      </c>
      <c r="V402" s="4">
        <f t="shared" si="41"/>
        <v>6.685883772039259E-3</v>
      </c>
      <c r="W402" s="4">
        <f t="shared" si="41"/>
        <v>6.537952257579388E-3</v>
      </c>
      <c r="X402" s="4">
        <f t="shared" si="41"/>
        <v>6.4445076964942793E-3</v>
      </c>
      <c r="Z402" s="8">
        <v>41983</v>
      </c>
      <c r="AA402" s="4">
        <f t="shared" si="44"/>
        <v>0.28332086543273771</v>
      </c>
      <c r="AB402" s="4">
        <f t="shared" si="44"/>
        <v>0.32963209330874665</v>
      </c>
      <c r="AC402" s="4">
        <f t="shared" si="44"/>
        <v>0.15482862745325665</v>
      </c>
      <c r="AD402" s="4">
        <f t="shared" si="42"/>
        <v>0.16223755260682449</v>
      </c>
      <c r="AE402" s="4">
        <f t="shared" si="42"/>
        <v>0.15219491115415851</v>
      </c>
      <c r="AF402" s="4">
        <f t="shared" si="42"/>
        <v>0.14611699984999338</v>
      </c>
      <c r="AG402" s="4"/>
    </row>
    <row r="403" spans="1:33" ht="14.5" x14ac:dyDescent="0.35">
      <c r="A403" s="2">
        <v>43599</v>
      </c>
      <c r="B403" s="5">
        <v>8.5363334776538818E-3</v>
      </c>
      <c r="C403" s="5">
        <v>6.6396184265613556E-3</v>
      </c>
      <c r="D403" s="5">
        <v>6.2273479998111716E-3</v>
      </c>
      <c r="E403" s="4">
        <v>1.0408830596542379E-2</v>
      </c>
      <c r="F403" s="4">
        <v>1.0380699572715906E-2</v>
      </c>
      <c r="G403" s="4">
        <v>1.0460908885237581E-2</v>
      </c>
      <c r="H403" s="4">
        <v>1.06139197017119E-2</v>
      </c>
      <c r="J403" s="2">
        <v>43599</v>
      </c>
      <c r="K403" s="7">
        <f t="shared" si="40"/>
        <v>3.5975279850409244E-6</v>
      </c>
      <c r="L403" s="7">
        <f t="shared" si="40"/>
        <v>5.3314139368885291E-6</v>
      </c>
      <c r="M403" s="7">
        <f t="shared" si="40"/>
        <v>3.5062454602457223E-6</v>
      </c>
      <c r="N403" s="7">
        <f t="shared" si="40"/>
        <v>3.4016862926143401E-6</v>
      </c>
      <c r="O403" s="7">
        <f t="shared" si="40"/>
        <v>3.7039904994759609E-6</v>
      </c>
      <c r="P403" s="7">
        <f t="shared" si="40"/>
        <v>4.3163645183956526E-6</v>
      </c>
      <c r="Q403" s="7"/>
      <c r="R403" s="8">
        <v>41984</v>
      </c>
      <c r="S403" s="4">
        <f t="shared" si="43"/>
        <v>1.8967150510925262E-3</v>
      </c>
      <c r="T403" s="4">
        <f t="shared" si="43"/>
        <v>2.3089854778427102E-3</v>
      </c>
      <c r="U403" s="4">
        <f t="shared" si="43"/>
        <v>1.872497118888497E-3</v>
      </c>
      <c r="V403" s="4">
        <f t="shared" si="41"/>
        <v>1.8443660950620243E-3</v>
      </c>
      <c r="W403" s="4">
        <f t="shared" si="41"/>
        <v>1.924575407583699E-3</v>
      </c>
      <c r="X403" s="4">
        <f t="shared" si="41"/>
        <v>2.077586224058018E-3</v>
      </c>
      <c r="Z403" s="8">
        <v>41984</v>
      </c>
      <c r="AA403" s="4">
        <f t="shared" si="44"/>
        <v>3.4389188673214832E-2</v>
      </c>
      <c r="AB403" s="4">
        <f t="shared" si="44"/>
        <v>5.5400486815829542E-2</v>
      </c>
      <c r="AC403" s="4">
        <f t="shared" si="44"/>
        <v>1.8427909493975658E-2</v>
      </c>
      <c r="AD403" s="4">
        <f t="shared" si="42"/>
        <v>1.7944070803909362E-2</v>
      </c>
      <c r="AE403" s="4">
        <f t="shared" si="42"/>
        <v>1.9335927231795225E-2</v>
      </c>
      <c r="AF403" s="4">
        <f t="shared" si="42"/>
        <v>2.2093082147900622E-2</v>
      </c>
      <c r="AG403" s="4"/>
    </row>
    <row r="404" spans="1:33" ht="14.5" x14ac:dyDescent="0.35">
      <c r="A404" s="2">
        <v>43600</v>
      </c>
      <c r="B404" s="5">
        <v>9.8269539444286978E-3</v>
      </c>
      <c r="C404" s="5">
        <v>4.7247046604752541E-3</v>
      </c>
      <c r="D404" s="5">
        <v>5.4940744303166866E-3</v>
      </c>
      <c r="E404" s="4">
        <v>8.9762770961376234E-3</v>
      </c>
      <c r="F404" s="4">
        <v>8.9304755470006603E-3</v>
      </c>
      <c r="G404" s="4">
        <v>8.8464689041029224E-3</v>
      </c>
      <c r="H404" s="4">
        <v>8.9547098653997466E-3</v>
      </c>
      <c r="J404" s="2">
        <v>43600</v>
      </c>
      <c r="K404" s="7">
        <f t="shared" si="40"/>
        <v>2.603294775560343E-5</v>
      </c>
      <c r="L404" s="7">
        <f t="shared" si="40"/>
        <v>1.8773844883811538E-5</v>
      </c>
      <c r="M404" s="7">
        <f t="shared" si="40"/>
        <v>7.2365110021843563E-7</v>
      </c>
      <c r="N404" s="7">
        <f t="shared" si="40"/>
        <v>8.0367351705514248E-7</v>
      </c>
      <c r="O404" s="7">
        <f t="shared" si="40"/>
        <v>9.613509143026373E-7</v>
      </c>
      <c r="P404" s="7">
        <f t="shared" si="40"/>
        <v>7.6080973340106336E-7</v>
      </c>
      <c r="Q404" s="7"/>
      <c r="R404" s="8">
        <v>41985</v>
      </c>
      <c r="S404" s="4">
        <f t="shared" si="43"/>
        <v>5.1022492839534438E-3</v>
      </c>
      <c r="T404" s="4">
        <f t="shared" si="43"/>
        <v>4.3328795141120112E-3</v>
      </c>
      <c r="U404" s="4">
        <f t="shared" si="43"/>
        <v>8.506768482910744E-4</v>
      </c>
      <c r="V404" s="4">
        <f t="shared" si="41"/>
        <v>8.9647839742803756E-4</v>
      </c>
      <c r="W404" s="4">
        <f t="shared" si="41"/>
        <v>9.8048504032577539E-4</v>
      </c>
      <c r="X404" s="4">
        <f t="shared" si="41"/>
        <v>8.7224407902895124E-4</v>
      </c>
      <c r="Z404" s="8">
        <v>41985</v>
      </c>
      <c r="AA404" s="4">
        <f t="shared" si="44"/>
        <v>0.34758465930150351</v>
      </c>
      <c r="AB404" s="4">
        <f t="shared" si="44"/>
        <v>0.20718706615870541</v>
      </c>
      <c r="AC404" s="4">
        <f t="shared" si="44"/>
        <v>4.2256568917720116E-3</v>
      </c>
      <c r="AD404" s="4">
        <f t="shared" si="42"/>
        <v>4.7248059372191342E-3</v>
      </c>
      <c r="AE404" s="4">
        <f t="shared" si="42"/>
        <v>5.7228647595937154E-3</v>
      </c>
      <c r="AF404" s="4">
        <f t="shared" si="42"/>
        <v>4.4568028609932586E-3</v>
      </c>
      <c r="AG404" s="4"/>
    </row>
    <row r="405" spans="1:33" ht="14.5" x14ac:dyDescent="0.35">
      <c r="A405" s="2">
        <v>43601</v>
      </c>
      <c r="B405" s="5">
        <v>6.4430966468654247E-3</v>
      </c>
      <c r="C405" s="5">
        <v>6.7880814895033836E-3</v>
      </c>
      <c r="D405" s="5">
        <v>6.6729914397001266E-3</v>
      </c>
      <c r="E405" s="4">
        <v>9.4403537051523344E-3</v>
      </c>
      <c r="F405" s="4">
        <v>9.3547686325387413E-3</v>
      </c>
      <c r="G405" s="4">
        <v>9.3271597269769871E-3</v>
      </c>
      <c r="H405" s="4">
        <v>9.4058729091248683E-3</v>
      </c>
      <c r="J405" s="2">
        <v>43601</v>
      </c>
      <c r="K405" s="7">
        <f t="shared" si="40"/>
        <v>1.1901454164993731E-7</v>
      </c>
      <c r="L405" s="7">
        <f t="shared" si="40"/>
        <v>5.2851615772510547E-8</v>
      </c>
      <c r="M405" s="7">
        <f t="shared" si="40"/>
        <v>8.983549873450699E-6</v>
      </c>
      <c r="N405" s="7">
        <f t="shared" si="40"/>
        <v>8.4778337521547953E-6</v>
      </c>
      <c r="O405" s="7">
        <f t="shared" si="40"/>
        <v>8.3178198500625932E-6</v>
      </c>
      <c r="P405" s="7">
        <f t="shared" si="40"/>
        <v>8.7780431802080389E-6</v>
      </c>
      <c r="Q405" s="7"/>
      <c r="R405" s="8">
        <v>41988</v>
      </c>
      <c r="S405" s="4">
        <f t="shared" si="43"/>
        <v>3.4498484263795898E-4</v>
      </c>
      <c r="T405" s="4">
        <f t="shared" si="43"/>
        <v>2.2989479283470199E-4</v>
      </c>
      <c r="U405" s="4">
        <f t="shared" si="43"/>
        <v>2.9972570582869097E-3</v>
      </c>
      <c r="V405" s="4">
        <f t="shared" si="41"/>
        <v>2.9116719856733166E-3</v>
      </c>
      <c r="W405" s="4">
        <f t="shared" si="41"/>
        <v>2.8840630801115624E-3</v>
      </c>
      <c r="X405" s="4">
        <f t="shared" si="41"/>
        <v>2.9627762622594436E-3</v>
      </c>
      <c r="Z405" s="8">
        <v>41988</v>
      </c>
      <c r="AA405" s="4">
        <f t="shared" si="44"/>
        <v>1.336939714852603E-3</v>
      </c>
      <c r="AB405" s="4">
        <f t="shared" si="44"/>
        <v>6.0744655579103579E-4</v>
      </c>
      <c r="AC405" s="4">
        <f t="shared" si="44"/>
        <v>6.4490029692015005E-2</v>
      </c>
      <c r="AD405" s="4">
        <f t="shared" si="42"/>
        <v>6.1626930533712265E-2</v>
      </c>
      <c r="AE405" s="4">
        <f t="shared" si="42"/>
        <v>6.0709985680326595E-2</v>
      </c>
      <c r="AF405" s="4">
        <f t="shared" si="42"/>
        <v>6.3332837384205032E-2</v>
      </c>
      <c r="AG405" s="4"/>
    </row>
    <row r="406" spans="1:33" ht="14.5" x14ac:dyDescent="0.35">
      <c r="A406" s="2">
        <v>43602</v>
      </c>
      <c r="B406" s="5">
        <v>9.6791583448312939E-3</v>
      </c>
      <c r="C406" s="5">
        <v>7.5502879917621613E-3</v>
      </c>
      <c r="D406" s="5">
        <v>6.319049745798111E-3</v>
      </c>
      <c r="E406" s="4">
        <v>8.5440365664762666E-3</v>
      </c>
      <c r="F406" s="4">
        <v>8.454543783082507E-3</v>
      </c>
      <c r="G406" s="4">
        <v>8.3632136364036533E-3</v>
      </c>
      <c r="H406" s="4">
        <v>8.4946282024143307E-3</v>
      </c>
      <c r="J406" s="2">
        <v>43602</v>
      </c>
      <c r="K406" s="7">
        <f t="shared" si="40"/>
        <v>4.5320889801766932E-6</v>
      </c>
      <c r="L406" s="7">
        <f t="shared" si="40"/>
        <v>1.129032979729674E-5</v>
      </c>
      <c r="M406" s="7">
        <f t="shared" si="40"/>
        <v>1.2885014516958798E-6</v>
      </c>
      <c r="N406" s="7">
        <f t="shared" si="40"/>
        <v>1.4996808248471737E-6</v>
      </c>
      <c r="O406" s="7">
        <f t="shared" si="40"/>
        <v>1.7317104756387082E-6</v>
      </c>
      <c r="P406" s="7">
        <f t="shared" si="40"/>
        <v>1.4031116582943513E-6</v>
      </c>
      <c r="Q406" s="7"/>
      <c r="R406" s="8">
        <v>41989</v>
      </c>
      <c r="S406" s="4">
        <f t="shared" si="43"/>
        <v>2.1288703530691327E-3</v>
      </c>
      <c r="T406" s="4">
        <f t="shared" si="43"/>
        <v>3.360108599033183E-3</v>
      </c>
      <c r="U406" s="4">
        <f t="shared" si="43"/>
        <v>1.1351217783550274E-3</v>
      </c>
      <c r="V406" s="4">
        <f t="shared" si="41"/>
        <v>1.224614561748787E-3</v>
      </c>
      <c r="W406" s="4">
        <f t="shared" si="41"/>
        <v>1.3159447084276406E-3</v>
      </c>
      <c r="X406" s="4">
        <f t="shared" si="41"/>
        <v>1.1845301424169632E-3</v>
      </c>
      <c r="Z406" s="8">
        <v>41989</v>
      </c>
      <c r="AA406" s="4">
        <f t="shared" si="44"/>
        <v>3.3569585457464468E-2</v>
      </c>
      <c r="AB406" s="4">
        <f t="shared" si="44"/>
        <v>0.10533659459411515</v>
      </c>
      <c r="AC406" s="4">
        <f t="shared" si="44"/>
        <v>8.114057124207541E-3</v>
      </c>
      <c r="AD406" s="4">
        <f t="shared" si="42"/>
        <v>9.5759852785803901E-3</v>
      </c>
      <c r="AE406" s="4">
        <f t="shared" si="42"/>
        <v>1.1216977951125973E-2</v>
      </c>
      <c r="AF406" s="4">
        <f t="shared" si="42"/>
        <v>8.9036508862421204E-3</v>
      </c>
      <c r="AG406" s="4"/>
    </row>
    <row r="407" spans="1:33" ht="14.5" x14ac:dyDescent="0.35">
      <c r="A407" s="2">
        <v>43605</v>
      </c>
      <c r="B407" s="5">
        <v>6.4570267889748276E-3</v>
      </c>
      <c r="C407" s="5">
        <v>7.5565814040601254E-3</v>
      </c>
      <c r="D407" s="5">
        <v>6.5262150019407272E-3</v>
      </c>
      <c r="E407" s="4">
        <v>8.731516422494711E-3</v>
      </c>
      <c r="F407" s="4">
        <v>8.5596795396300218E-3</v>
      </c>
      <c r="G407" s="4">
        <v>8.6306219935076891E-3</v>
      </c>
      <c r="H407" s="4">
        <v>8.9079186739389193E-3</v>
      </c>
      <c r="J407" s="2">
        <v>43605</v>
      </c>
      <c r="K407" s="7">
        <f t="shared" si="40"/>
        <v>1.2090203515553773E-6</v>
      </c>
      <c r="L407" s="7">
        <f t="shared" si="40"/>
        <v>4.7870088134146862E-9</v>
      </c>
      <c r="M407" s="7">
        <f t="shared" si="40"/>
        <v>5.173303092989414E-6</v>
      </c>
      <c r="N407" s="7">
        <f t="shared" si="40"/>
        <v>4.4211485898378544E-6</v>
      </c>
      <c r="O407" s="7">
        <f t="shared" si="40"/>
        <v>4.7245161131682518E-6</v>
      </c>
      <c r="P407" s="7">
        <f t="shared" si="40"/>
        <v>6.0068710317828385E-6</v>
      </c>
      <c r="Q407" s="7"/>
      <c r="R407" s="8">
        <v>41990</v>
      </c>
      <c r="S407" s="4">
        <f t="shared" si="43"/>
        <v>1.0995546150852978E-3</v>
      </c>
      <c r="T407" s="4">
        <f t="shared" si="43"/>
        <v>6.9188212965899665E-5</v>
      </c>
      <c r="U407" s="4">
        <f t="shared" si="43"/>
        <v>2.2744896335198835E-3</v>
      </c>
      <c r="V407" s="4">
        <f t="shared" si="41"/>
        <v>2.1026527506551942E-3</v>
      </c>
      <c r="W407" s="4">
        <f t="shared" si="41"/>
        <v>2.1735952045328615E-3</v>
      </c>
      <c r="X407" s="4">
        <f t="shared" si="41"/>
        <v>2.4508918849640918E-3</v>
      </c>
      <c r="Z407" s="8">
        <v>41990</v>
      </c>
      <c r="AA407" s="4">
        <f t="shared" si="44"/>
        <v>1.1740399357713205E-2</v>
      </c>
      <c r="AB407" s="4">
        <f t="shared" si="44"/>
        <v>5.6597154218795964E-5</v>
      </c>
      <c r="AC407" s="4">
        <f t="shared" si="44"/>
        <v>4.1278156887379458E-2</v>
      </c>
      <c r="AD407" s="4">
        <f t="shared" si="42"/>
        <v>3.624759020325663E-2</v>
      </c>
      <c r="AE407" s="4">
        <f t="shared" si="42"/>
        <v>3.8300735411971321E-2</v>
      </c>
      <c r="AF407" s="4">
        <f t="shared" si="42"/>
        <v>4.6635346076163708E-2</v>
      </c>
      <c r="AG407" s="4"/>
    </row>
    <row r="408" spans="1:33" ht="14.5" x14ac:dyDescent="0.35">
      <c r="A408" s="2">
        <v>43606</v>
      </c>
      <c r="B408" s="5">
        <v>4.6106173171036836E-3</v>
      </c>
      <c r="C408" s="5">
        <v>7.7329408377408981E-3</v>
      </c>
      <c r="D408" s="5">
        <v>7.7165267430245876E-3</v>
      </c>
      <c r="E408" s="4">
        <v>7.5742084675233809E-3</v>
      </c>
      <c r="F408" s="4">
        <v>7.3789641985751208E-3</v>
      </c>
      <c r="G408" s="4">
        <v>7.4210419576095374E-3</v>
      </c>
      <c r="H408" s="4">
        <v>7.364515036563748E-3</v>
      </c>
      <c r="J408" s="2">
        <v>43606</v>
      </c>
      <c r="K408" s="7">
        <f t="shared" si="40"/>
        <v>9.7489041675243705E-6</v>
      </c>
      <c r="L408" s="7">
        <f t="shared" si="40"/>
        <v>9.6466733620243192E-6</v>
      </c>
      <c r="M408" s="7">
        <f t="shared" si="40"/>
        <v>8.7828725068459456E-6</v>
      </c>
      <c r="N408" s="7">
        <f t="shared" si="40"/>
        <v>7.6637444561526306E-6</v>
      </c>
      <c r="O408" s="7">
        <f t="shared" si="40"/>
        <v>7.8984866599624571E-6</v>
      </c>
      <c r="P408" s="7">
        <f t="shared" si="40"/>
        <v>7.5839526492473432E-6</v>
      </c>
      <c r="Q408" s="7"/>
      <c r="R408" s="8">
        <v>41991</v>
      </c>
      <c r="S408" s="4">
        <f t="shared" si="43"/>
        <v>3.1223235206372145E-3</v>
      </c>
      <c r="T408" s="4">
        <f t="shared" si="43"/>
        <v>3.105909425920904E-3</v>
      </c>
      <c r="U408" s="4">
        <f t="shared" si="43"/>
        <v>2.9635911504196973E-3</v>
      </c>
      <c r="V408" s="4">
        <f t="shared" si="41"/>
        <v>2.7683468814714372E-3</v>
      </c>
      <c r="W408" s="4">
        <f t="shared" si="41"/>
        <v>2.8104246405058538E-3</v>
      </c>
      <c r="X408" s="4">
        <f t="shared" si="41"/>
        <v>2.7538977194600644E-3</v>
      </c>
      <c r="Z408" s="8">
        <v>41991</v>
      </c>
      <c r="AA408" s="4">
        <f t="shared" si="44"/>
        <v>0.11335825475139827</v>
      </c>
      <c r="AB408" s="4">
        <f t="shared" si="44"/>
        <v>0.11250164222045544</v>
      </c>
      <c r="AC408" s="4">
        <f t="shared" si="44"/>
        <v>0.10511305642440805</v>
      </c>
      <c r="AD408" s="4">
        <f t="shared" si="42"/>
        <v>9.5104110686916821E-2</v>
      </c>
      <c r="AE408" s="4">
        <f t="shared" si="42"/>
        <v>9.7247468522028813E-2</v>
      </c>
      <c r="AF408" s="4">
        <f t="shared" si="42"/>
        <v>9.436995527376979E-2</v>
      </c>
      <c r="AG408" s="4"/>
    </row>
    <row r="409" spans="1:33" ht="14.5" x14ac:dyDescent="0.35">
      <c r="A409" s="2">
        <v>43607</v>
      </c>
      <c r="B409" s="5">
        <v>3.885179891099265E-3</v>
      </c>
      <c r="C409" s="5">
        <v>6.2207919545471668E-3</v>
      </c>
      <c r="D409" s="5">
        <v>7.0818797685205936E-3</v>
      </c>
      <c r="E409" s="4">
        <v>7.0289333402056287E-3</v>
      </c>
      <c r="F409" s="4">
        <v>6.8447420499786141E-3</v>
      </c>
      <c r="G409" s="4">
        <v>6.842605237557451E-3</v>
      </c>
      <c r="H409" s="4">
        <v>6.8671561895095063E-3</v>
      </c>
      <c r="J409" s="2">
        <v>43607</v>
      </c>
      <c r="K409" s="7">
        <f t="shared" si="40"/>
        <v>5.4550837109233659E-6</v>
      </c>
      <c r="L409" s="7">
        <f t="shared" si="40"/>
        <v>1.0218890106305537E-5</v>
      </c>
      <c r="M409" s="7">
        <f t="shared" si="40"/>
        <v>9.8831857487681581E-6</v>
      </c>
      <c r="N409" s="7">
        <f t="shared" si="40"/>
        <v>8.7590081722705931E-6</v>
      </c>
      <c r="O409" s="7">
        <f t="shared" si="40"/>
        <v>8.7463646798733207E-6</v>
      </c>
      <c r="P409" s="7">
        <f t="shared" si="40"/>
        <v>8.8921826442804445E-6</v>
      </c>
      <c r="Q409" s="7"/>
      <c r="R409" s="8">
        <v>41992</v>
      </c>
      <c r="S409" s="4">
        <f t="shared" si="43"/>
        <v>2.3356120634479018E-3</v>
      </c>
      <c r="T409" s="4">
        <f t="shared" si="43"/>
        <v>3.1966998774213286E-3</v>
      </c>
      <c r="U409" s="4">
        <f t="shared" si="43"/>
        <v>3.1437534491063636E-3</v>
      </c>
      <c r="V409" s="4">
        <f t="shared" si="41"/>
        <v>2.9595621588793491E-3</v>
      </c>
      <c r="W409" s="4">
        <f t="shared" si="41"/>
        <v>2.957425346458186E-3</v>
      </c>
      <c r="X409" s="4">
        <f t="shared" si="41"/>
        <v>2.9819762984102413E-3</v>
      </c>
      <c r="Z409" s="8">
        <v>41992</v>
      </c>
      <c r="AA409" s="4">
        <f t="shared" si="44"/>
        <v>9.5275408094765979E-2</v>
      </c>
      <c r="AB409" s="4">
        <f t="shared" si="44"/>
        <v>0.1489786538540594</v>
      </c>
      <c r="AC409" s="4">
        <f t="shared" si="44"/>
        <v>0.1456067130872607</v>
      </c>
      <c r="AD409" s="4">
        <f t="shared" si="42"/>
        <v>0.13392672531287131</v>
      </c>
      <c r="AE409" s="4">
        <f t="shared" si="42"/>
        <v>0.13379174871784172</v>
      </c>
      <c r="AF409" s="4">
        <f t="shared" si="42"/>
        <v>0.13534335125709251</v>
      </c>
      <c r="AG409" s="4"/>
    </row>
    <row r="410" spans="1:33" ht="14.5" x14ac:dyDescent="0.35">
      <c r="A410" s="2">
        <v>43608</v>
      </c>
      <c r="B410" s="5">
        <v>9.909466519167005E-3</v>
      </c>
      <c r="C410" s="5">
        <v>6.9417706690728656E-3</v>
      </c>
      <c r="D410" s="5">
        <v>5.8346237055957317E-3</v>
      </c>
      <c r="E410" s="4">
        <v>6.4971527479374073E-3</v>
      </c>
      <c r="F410" s="4">
        <v>6.3729092896607532E-3</v>
      </c>
      <c r="G410" s="4">
        <v>6.3111971942078808E-3</v>
      </c>
      <c r="H410" s="4">
        <v>6.2615868874390497E-3</v>
      </c>
      <c r="J410" s="2">
        <v>43608</v>
      </c>
      <c r="K410" s="7">
        <f t="shared" si="40"/>
        <v>8.8072186586659761E-6</v>
      </c>
      <c r="L410" s="7">
        <f t="shared" si="40"/>
        <v>1.6604343955313449E-5</v>
      </c>
      <c r="M410" s="7">
        <f t="shared" si="40"/>
        <v>1.1643885273323159E-5</v>
      </c>
      <c r="N410" s="7">
        <f t="shared" si="40"/>
        <v>1.2507237037572935E-5</v>
      </c>
      <c r="O410" s="7">
        <f t="shared" si="40"/>
        <v>1.294754213494179E-5</v>
      </c>
      <c r="P410" s="7">
        <f t="shared" si="40"/>
        <v>1.3307025807575682E-5</v>
      </c>
      <c r="Q410" s="7"/>
      <c r="R410" s="8">
        <v>41995</v>
      </c>
      <c r="S410" s="4">
        <f t="shared" si="43"/>
        <v>2.9676958500941394E-3</v>
      </c>
      <c r="T410" s="4">
        <f t="shared" si="43"/>
        <v>4.0748428135712732E-3</v>
      </c>
      <c r="U410" s="4">
        <f t="shared" si="43"/>
        <v>3.4123137712295977E-3</v>
      </c>
      <c r="V410" s="4">
        <f t="shared" si="41"/>
        <v>3.5365572295062517E-3</v>
      </c>
      <c r="W410" s="4">
        <f t="shared" si="41"/>
        <v>3.5982693249591241E-3</v>
      </c>
      <c r="X410" s="4">
        <f t="shared" si="41"/>
        <v>3.6478796317279552E-3</v>
      </c>
      <c r="Z410" s="8">
        <v>41995</v>
      </c>
      <c r="AA410" s="4">
        <f t="shared" si="44"/>
        <v>7.1579172251248657E-2</v>
      </c>
      <c r="AB410" s="4">
        <f t="shared" si="44"/>
        <v>0.16870925395507275</v>
      </c>
      <c r="AC410" s="4">
        <f t="shared" si="44"/>
        <v>0.10307493584269123</v>
      </c>
      <c r="AD410" s="4">
        <f t="shared" si="42"/>
        <v>0.11350163740891905</v>
      </c>
      <c r="AE410" s="4">
        <f t="shared" si="42"/>
        <v>0.11897540576563204</v>
      </c>
      <c r="AF410" s="4">
        <f t="shared" si="42"/>
        <v>0.12352382863604028</v>
      </c>
      <c r="AG410" s="4"/>
    </row>
    <row r="411" spans="1:33" ht="14.5" x14ac:dyDescent="0.35">
      <c r="A411" s="2">
        <v>43609</v>
      </c>
      <c r="B411" s="5">
        <v>5.0613473593842202E-3</v>
      </c>
      <c r="C411" s="5">
        <v>7.6141301542520523E-3</v>
      </c>
      <c r="D411" s="5">
        <v>6.654796190559864E-3</v>
      </c>
      <c r="E411" s="4">
        <v>7.7563577557998465E-3</v>
      </c>
      <c r="F411" s="4">
        <v>7.5237943687482354E-3</v>
      </c>
      <c r="G411" s="4">
        <v>7.6856649874489542E-3</v>
      </c>
      <c r="H411" s="4">
        <v>7.1044189435622409E-3</v>
      </c>
      <c r="J411" s="2">
        <v>43609</v>
      </c>
      <c r="K411" s="7">
        <f t="shared" si="40"/>
        <v>6.5166999977732205E-6</v>
      </c>
      <c r="L411" s="7">
        <f t="shared" si="40"/>
        <v>2.5390791775750254E-6</v>
      </c>
      <c r="M411" s="7">
        <f t="shared" si="40"/>
        <v>7.2630810367883109E-6</v>
      </c>
      <c r="N411" s="7">
        <f t="shared" si="40"/>
        <v>6.0636452739257825E-6</v>
      </c>
      <c r="O411" s="7">
        <f t="shared" si="40"/>
        <v>6.8870430129713114E-6</v>
      </c>
      <c r="P411" s="7">
        <f t="shared" si="40"/>
        <v>4.1741414980756866E-6</v>
      </c>
      <c r="Q411" s="7"/>
      <c r="R411" s="8">
        <v>41996</v>
      </c>
      <c r="S411" s="4">
        <f t="shared" si="43"/>
        <v>2.5527827948678321E-3</v>
      </c>
      <c r="T411" s="4">
        <f t="shared" si="43"/>
        <v>1.5934488311756438E-3</v>
      </c>
      <c r="U411" s="4">
        <f t="shared" si="43"/>
        <v>2.6950103964156263E-3</v>
      </c>
      <c r="V411" s="4">
        <f t="shared" si="41"/>
        <v>2.4624470093640152E-3</v>
      </c>
      <c r="W411" s="4">
        <f t="shared" si="41"/>
        <v>2.624317628064734E-3</v>
      </c>
      <c r="X411" s="4">
        <f t="shared" si="41"/>
        <v>2.0430715841780207E-3</v>
      </c>
      <c r="Z411" s="8">
        <v>41996</v>
      </c>
      <c r="AA411" s="4">
        <f t="shared" si="44"/>
        <v>7.3103897164419784E-2</v>
      </c>
      <c r="AB411" s="4">
        <f t="shared" si="44"/>
        <v>3.4261430723031339E-2</v>
      </c>
      <c r="AC411" s="4">
        <f t="shared" si="44"/>
        <v>7.9421900582070881E-2</v>
      </c>
      <c r="AD411" s="4">
        <f t="shared" si="42"/>
        <v>6.9149936621143437E-2</v>
      </c>
      <c r="AE411" s="4">
        <f t="shared" si="42"/>
        <v>7.6268022737563612E-2</v>
      </c>
      <c r="AF411" s="4">
        <f t="shared" si="42"/>
        <v>5.1506675676023406E-2</v>
      </c>
      <c r="AG411" s="4"/>
    </row>
    <row r="412" spans="1:33" ht="14.5" x14ac:dyDescent="0.35">
      <c r="A412" s="2">
        <v>43613</v>
      </c>
      <c r="B412" s="5">
        <v>8.2683524892307632E-3</v>
      </c>
      <c r="C412" s="5">
        <v>7.4705076403915882E-3</v>
      </c>
      <c r="D412" s="5">
        <v>6.8419119343161583E-3</v>
      </c>
      <c r="E412" s="4">
        <v>6.7442051075459588E-3</v>
      </c>
      <c r="F412" s="4">
        <v>6.466385460122394E-3</v>
      </c>
      <c r="G412" s="4">
        <v>6.567957725239844E-3</v>
      </c>
      <c r="H412" s="4">
        <v>6.3341748871655968E-3</v>
      </c>
      <c r="J412" s="2">
        <v>43613</v>
      </c>
      <c r="K412" s="7">
        <f t="shared" si="40"/>
        <v>6.3655640281920601E-7</v>
      </c>
      <c r="L412" s="7">
        <f t="shared" si="40"/>
        <v>2.034732656705086E-6</v>
      </c>
      <c r="M412" s="7">
        <f t="shared" si="40"/>
        <v>2.3230252410966448E-6</v>
      </c>
      <c r="N412" s="7">
        <f t="shared" si="40"/>
        <v>3.2470851739936422E-6</v>
      </c>
      <c r="O412" s="7">
        <f t="shared" si="40"/>
        <v>2.8913423534077337E-6</v>
      </c>
      <c r="P412" s="7">
        <f t="shared" si="40"/>
        <v>3.7410429963305571E-6</v>
      </c>
      <c r="Q412" s="7"/>
      <c r="R412" s="8">
        <v>41997</v>
      </c>
      <c r="S412" s="4">
        <f t="shared" si="43"/>
        <v>7.9784484883917497E-4</v>
      </c>
      <c r="T412" s="4">
        <f t="shared" si="43"/>
        <v>1.4264405549146049E-3</v>
      </c>
      <c r="U412" s="4">
        <f t="shared" si="43"/>
        <v>1.5241473816848044E-3</v>
      </c>
      <c r="V412" s="4">
        <f t="shared" si="41"/>
        <v>1.8019670291083692E-3</v>
      </c>
      <c r="W412" s="4">
        <f t="shared" si="41"/>
        <v>1.7003947639909192E-3</v>
      </c>
      <c r="X412" s="4">
        <f t="shared" si="41"/>
        <v>1.9341776020651664E-3</v>
      </c>
      <c r="Z412" s="8">
        <v>41997</v>
      </c>
      <c r="AA412" s="4">
        <f t="shared" si="44"/>
        <v>5.3269617435842687E-3</v>
      </c>
      <c r="AB412" s="4">
        <f t="shared" si="44"/>
        <v>1.9117605605561749E-2</v>
      </c>
      <c r="AC412" s="4">
        <f t="shared" si="44"/>
        <v>2.2241987929123797E-2</v>
      </c>
      <c r="AD412" s="4">
        <f t="shared" si="42"/>
        <v>3.2848830248830785E-2</v>
      </c>
      <c r="AE412" s="4">
        <f t="shared" si="42"/>
        <v>2.866012656455208E-2</v>
      </c>
      <c r="AF412" s="4">
        <f t="shared" si="42"/>
        <v>3.8880173464780121E-2</v>
      </c>
      <c r="AG412" s="4"/>
    </row>
    <row r="413" spans="1:33" ht="14.5" x14ac:dyDescent="0.35">
      <c r="A413" s="2">
        <v>43614</v>
      </c>
      <c r="B413" s="5">
        <v>9.9393141304794114E-3</v>
      </c>
      <c r="C413" s="5">
        <v>6.6297873854637146E-3</v>
      </c>
      <c r="D413" s="5">
        <v>6.3356878235936156E-3</v>
      </c>
      <c r="E413" s="4">
        <v>7.3501987225461432E-3</v>
      </c>
      <c r="F413" s="4">
        <v>7.0798131407501744E-3</v>
      </c>
      <c r="G413" s="4">
        <v>7.2437252168021486E-3</v>
      </c>
      <c r="H413" s="4">
        <v>6.7431932977016391E-3</v>
      </c>
      <c r="J413" s="2">
        <v>43614</v>
      </c>
      <c r="K413" s="7">
        <f t="shared" si="40"/>
        <v>1.0952967275974193E-5</v>
      </c>
      <c r="L413" s="7">
        <f t="shared" si="40"/>
        <v>1.298612255967936E-5</v>
      </c>
      <c r="M413" s="7">
        <f t="shared" si="40"/>
        <v>6.7035185955974539E-6</v>
      </c>
      <c r="N413" s="7">
        <f t="shared" si="40"/>
        <v>8.1767459102624852E-6</v>
      </c>
      <c r="O413" s="7">
        <f t="shared" si="40"/>
        <v>7.2661995915397657E-6</v>
      </c>
      <c r="P413" s="7">
        <f t="shared" si="40"/>
        <v>1.0215188377716081E-5</v>
      </c>
      <c r="Q413" s="7"/>
      <c r="R413" s="8">
        <v>41999</v>
      </c>
      <c r="S413" s="4">
        <f t="shared" si="43"/>
        <v>3.3095267450156968E-3</v>
      </c>
      <c r="T413" s="4">
        <f t="shared" si="43"/>
        <v>3.6036263068857958E-3</v>
      </c>
      <c r="U413" s="4">
        <f t="shared" si="43"/>
        <v>2.5891154079332682E-3</v>
      </c>
      <c r="V413" s="4">
        <f t="shared" si="41"/>
        <v>2.859500989729237E-3</v>
      </c>
      <c r="W413" s="4">
        <f t="shared" si="41"/>
        <v>2.6955889136772628E-3</v>
      </c>
      <c r="X413" s="4">
        <f t="shared" si="41"/>
        <v>3.1961208327777723E-3</v>
      </c>
      <c r="Z413" s="8">
        <v>41999</v>
      </c>
      <c r="AA413" s="4">
        <f t="shared" si="44"/>
        <v>9.4265197459409311E-2</v>
      </c>
      <c r="AB413" s="4">
        <f t="shared" si="44"/>
        <v>0.11848254172195549</v>
      </c>
      <c r="AC413" s="4">
        <f t="shared" si="44"/>
        <v>5.0480408488259743E-2</v>
      </c>
      <c r="AD413" s="4">
        <f t="shared" si="42"/>
        <v>6.4644477879379547E-2</v>
      </c>
      <c r="AE413" s="4">
        <f t="shared" si="42"/>
        <v>5.576502843873099E-2</v>
      </c>
      <c r="AF413" s="4">
        <f t="shared" si="42"/>
        <v>8.60129199826003E-2</v>
      </c>
      <c r="AG413" s="4"/>
    </row>
    <row r="414" spans="1:33" ht="14.5" x14ac:dyDescent="0.35">
      <c r="A414" s="2">
        <v>43615</v>
      </c>
      <c r="B414" s="5">
        <v>3.9851473910494607E-3</v>
      </c>
      <c r="C414" s="5">
        <v>6.551569327712059E-3</v>
      </c>
      <c r="D414" s="5">
        <v>6.6175032407045356E-3</v>
      </c>
      <c r="E414" s="4">
        <v>8.1038596688153761E-3</v>
      </c>
      <c r="F414" s="4">
        <v>7.7873034082394247E-3</v>
      </c>
      <c r="G414" s="4">
        <v>8.0055138556464067E-3</v>
      </c>
      <c r="H414" s="4">
        <v>7.436762178741025E-3</v>
      </c>
      <c r="J414" s="2">
        <v>43615</v>
      </c>
      <c r="K414" s="7">
        <f t="shared" si="40"/>
        <v>6.5865215569830023E-6</v>
      </c>
      <c r="L414" s="7">
        <f t="shared" si="40"/>
        <v>6.9292973192132914E-6</v>
      </c>
      <c r="M414" s="7">
        <f t="shared" si="40"/>
        <v>1.6963790827019694E-5</v>
      </c>
      <c r="N414" s="7">
        <f t="shared" si="40"/>
        <v>1.4456390379053849E-5</v>
      </c>
      <c r="O414" s="7">
        <f t="shared" si="40"/>
        <v>1.6163346509655747E-5</v>
      </c>
      <c r="P414" s="7">
        <f t="shared" si="40"/>
        <v>1.1913644642611082E-5</v>
      </c>
      <c r="Q414" s="7"/>
      <c r="R414" s="8">
        <v>42002</v>
      </c>
      <c r="S414" s="4">
        <f t="shared" si="43"/>
        <v>2.5664219366625983E-3</v>
      </c>
      <c r="T414" s="4">
        <f t="shared" si="43"/>
        <v>2.6323558496550749E-3</v>
      </c>
      <c r="U414" s="4">
        <f t="shared" si="43"/>
        <v>4.1187122777659154E-3</v>
      </c>
      <c r="V414" s="4">
        <f t="shared" si="41"/>
        <v>3.802156017189964E-3</v>
      </c>
      <c r="W414" s="4">
        <f t="shared" si="41"/>
        <v>4.020366464596946E-3</v>
      </c>
      <c r="X414" s="4">
        <f t="shared" si="41"/>
        <v>3.4516147876915643E-3</v>
      </c>
      <c r="Z414" s="8">
        <v>42002</v>
      </c>
      <c r="AA414" s="4">
        <f t="shared" si="44"/>
        <v>0.10540402643658808</v>
      </c>
      <c r="AB414" s="4">
        <f t="shared" si="44"/>
        <v>0.10935698462609045</v>
      </c>
      <c r="AC414" s="4">
        <f t="shared" si="44"/>
        <v>0.2015253331662481</v>
      </c>
      <c r="AD414" s="4">
        <f t="shared" si="42"/>
        <v>0.18166968272445994</v>
      </c>
      <c r="AE414" s="4">
        <f t="shared" si="42"/>
        <v>0.19535656219486186</v>
      </c>
      <c r="AF414" s="4">
        <f t="shared" si="42"/>
        <v>0.15973256164869731</v>
      </c>
      <c r="AG414" s="4"/>
    </row>
    <row r="415" spans="1:33" ht="14.5" x14ac:dyDescent="0.35">
      <c r="A415" s="2">
        <v>43616</v>
      </c>
      <c r="B415" s="5">
        <v>6.2069736721767736E-3</v>
      </c>
      <c r="C415" s="5">
        <v>8.0493800342082977E-3</v>
      </c>
      <c r="D415" s="5">
        <v>6.8282335996627808E-3</v>
      </c>
      <c r="E415" s="4">
        <v>7.2582187327887857E-3</v>
      </c>
      <c r="F415" s="4">
        <v>7.0110640215040199E-3</v>
      </c>
      <c r="G415" s="4">
        <v>7.0182824476649284E-3</v>
      </c>
      <c r="H415" s="4">
        <v>7.0175710419701394E-3</v>
      </c>
      <c r="J415" s="2">
        <v>43616</v>
      </c>
      <c r="K415" s="7">
        <f t="shared" si="40"/>
        <v>3.3944612028542356E-6</v>
      </c>
      <c r="L415" s="7">
        <f t="shared" si="40"/>
        <v>3.8596389749991884E-7</v>
      </c>
      <c r="M415" s="7">
        <f t="shared" si="40"/>
        <v>1.1051161774611528E-6</v>
      </c>
      <c r="N415" s="7">
        <f t="shared" si="40"/>
        <v>6.4656128988121301E-7</v>
      </c>
      <c r="O415" s="7">
        <f t="shared" si="40"/>
        <v>6.5822192918408909E-7</v>
      </c>
      <c r="P415" s="7">
        <f t="shared" si="40"/>
        <v>6.5706809591592258E-7</v>
      </c>
      <c r="Q415" s="7"/>
      <c r="R415" s="8">
        <v>42003</v>
      </c>
      <c r="S415" s="4">
        <f t="shared" si="43"/>
        <v>1.8424063620315241E-3</v>
      </c>
      <c r="T415" s="4">
        <f t="shared" si="43"/>
        <v>6.2125992748600714E-4</v>
      </c>
      <c r="U415" s="4">
        <f t="shared" si="43"/>
        <v>1.0512450606120121E-3</v>
      </c>
      <c r="V415" s="4">
        <f t="shared" si="41"/>
        <v>8.0409034932724631E-4</v>
      </c>
      <c r="W415" s="4">
        <f t="shared" si="41"/>
        <v>8.1130877548815476E-4</v>
      </c>
      <c r="X415" s="4">
        <f t="shared" si="41"/>
        <v>8.1059736979336577E-4</v>
      </c>
      <c r="Z415" s="8">
        <v>42003</v>
      </c>
      <c r="AA415" s="4">
        <f t="shared" si="44"/>
        <v>3.1033645093377249E-2</v>
      </c>
      <c r="AB415" s="4">
        <f t="shared" si="44"/>
        <v>4.4085820509724982E-3</v>
      </c>
      <c r="AC415" s="4">
        <f t="shared" si="44"/>
        <v>1.1625868385956029E-2</v>
      </c>
      <c r="AD415" s="4">
        <f t="shared" si="42"/>
        <v>7.1272542248572712E-3</v>
      </c>
      <c r="AE415" s="4">
        <f t="shared" si="42"/>
        <v>7.2457429222652081E-3</v>
      </c>
      <c r="AF415" s="4">
        <f t="shared" si="42"/>
        <v>7.2340291872721174E-3</v>
      </c>
      <c r="AG415" s="4"/>
    </row>
    <row r="416" spans="1:33" ht="14.5" x14ac:dyDescent="0.35">
      <c r="A416" s="2">
        <v>43619</v>
      </c>
      <c r="B416" s="5">
        <v>6.7966419211505898E-3</v>
      </c>
      <c r="C416" s="5">
        <v>6.473869550973177E-3</v>
      </c>
      <c r="D416" s="5">
        <v>6.7157754674553871E-3</v>
      </c>
      <c r="E416" s="4">
        <v>7.3130508094669602E-3</v>
      </c>
      <c r="F416" s="4">
        <v>7.1485455540939036E-3</v>
      </c>
      <c r="G416" s="4">
        <v>7.1379595751362252E-3</v>
      </c>
      <c r="H416" s="4">
        <v>6.8345272156411629E-3</v>
      </c>
      <c r="J416" s="2">
        <v>43619</v>
      </c>
      <c r="K416" s="7">
        <f t="shared" si="40"/>
        <v>1.0418200294994482E-7</v>
      </c>
      <c r="L416" s="7">
        <f t="shared" si="40"/>
        <v>6.5393833332383599E-9</v>
      </c>
      <c r="M416" s="7">
        <f t="shared" si="40"/>
        <v>2.6667813993214957E-7</v>
      </c>
      <c r="N416" s="7">
        <f t="shared" si="40"/>
        <v>1.2383616687870257E-7</v>
      </c>
      <c r="O416" s="7">
        <f t="shared" si="40"/>
        <v>1.1649774092225797E-7</v>
      </c>
      <c r="P416" s="7">
        <f t="shared" si="40"/>
        <v>1.4352955386374466E-9</v>
      </c>
      <c r="Q416" s="7"/>
      <c r="R416" s="8">
        <v>42004</v>
      </c>
      <c r="S416" s="4">
        <f t="shared" si="43"/>
        <v>3.2277237017741284E-4</v>
      </c>
      <c r="T416" s="4">
        <f t="shared" si="43"/>
        <v>8.0866453695202685E-5</v>
      </c>
      <c r="U416" s="4">
        <f t="shared" si="43"/>
        <v>5.1640888831637043E-4</v>
      </c>
      <c r="V416" s="4">
        <f t="shared" si="41"/>
        <v>3.5190363294331384E-4</v>
      </c>
      <c r="W416" s="4">
        <f t="shared" si="41"/>
        <v>3.4131765398563545E-4</v>
      </c>
      <c r="X416" s="4">
        <f t="shared" si="41"/>
        <v>3.7885294490573075E-5</v>
      </c>
      <c r="Z416" s="8">
        <v>42004</v>
      </c>
      <c r="AA416" s="4">
        <f t="shared" si="44"/>
        <v>1.2030697358424991E-3</v>
      </c>
      <c r="AB416" s="4">
        <f t="shared" si="44"/>
        <v>7.1919312619739273E-5</v>
      </c>
      <c r="AC416" s="4">
        <f t="shared" si="44"/>
        <v>2.6171791051972093E-3</v>
      </c>
      <c r="AD416" s="4">
        <f t="shared" si="42"/>
        <v>1.25295683489135E-3</v>
      </c>
      <c r="AE416" s="4">
        <f t="shared" si="42"/>
        <v>1.1810487252845725E-3</v>
      </c>
      <c r="AF416" s="4">
        <f t="shared" si="42"/>
        <v>1.5420662448972777E-5</v>
      </c>
      <c r="AG416" s="4"/>
    </row>
    <row r="417" spans="1:33" ht="14.5" x14ac:dyDescent="0.35">
      <c r="A417" s="2">
        <v>43620</v>
      </c>
      <c r="B417" s="5">
        <v>8.3827640320820705E-3</v>
      </c>
      <c r="C417" s="5">
        <v>6.1002718284726143E-3</v>
      </c>
      <c r="D417" s="5">
        <v>6.7674731835722923E-3</v>
      </c>
      <c r="E417" s="4">
        <v>7.5544051060608807E-3</v>
      </c>
      <c r="F417" s="4">
        <v>7.4772191981409154E-3</v>
      </c>
      <c r="G417" s="4">
        <v>7.3862540681959316E-3</v>
      </c>
      <c r="H417" s="4">
        <v>7.0574079745753127E-3</v>
      </c>
      <c r="J417" s="2">
        <v>43620</v>
      </c>
      <c r="K417" s="7">
        <f t="shared" si="40"/>
        <v>5.2097706595379515E-6</v>
      </c>
      <c r="L417" s="7">
        <f t="shared" si="40"/>
        <v>2.609164525279439E-6</v>
      </c>
      <c r="M417" s="7">
        <f t="shared" si="40"/>
        <v>6.8617851031897902E-7</v>
      </c>
      <c r="N417" s="7">
        <f t="shared" si="40"/>
        <v>8.2001144627751425E-7</v>
      </c>
      <c r="O417" s="7">
        <f t="shared" si="40"/>
        <v>9.9303210812435382E-7</v>
      </c>
      <c r="P417" s="7">
        <f t="shared" si="40"/>
        <v>1.7565686791698562E-6</v>
      </c>
      <c r="Q417" s="7"/>
      <c r="R417" s="8">
        <v>42006</v>
      </c>
      <c r="S417" s="4">
        <f t="shared" si="43"/>
        <v>2.2824922036094562E-3</v>
      </c>
      <c r="T417" s="4">
        <f t="shared" si="43"/>
        <v>1.6152908485097782E-3</v>
      </c>
      <c r="U417" s="4">
        <f t="shared" si="43"/>
        <v>8.2835892602118981E-4</v>
      </c>
      <c r="V417" s="4">
        <f t="shared" si="41"/>
        <v>9.0554483394115516E-4</v>
      </c>
      <c r="W417" s="4">
        <f t="shared" si="41"/>
        <v>9.965099638861389E-4</v>
      </c>
      <c r="X417" s="4">
        <f t="shared" si="41"/>
        <v>1.3253560575067578E-3</v>
      </c>
      <c r="Z417" s="8">
        <v>42006</v>
      </c>
      <c r="AA417" s="4">
        <f t="shared" si="44"/>
        <v>5.631801168882955E-2</v>
      </c>
      <c r="AB417" s="4">
        <f t="shared" si="44"/>
        <v>2.4634567641286909E-2</v>
      </c>
      <c r="AC417" s="4">
        <f t="shared" si="44"/>
        <v>5.6055904762379871E-3</v>
      </c>
      <c r="AD417" s="4">
        <f t="shared" si="42"/>
        <v>6.7904280118971094E-3</v>
      </c>
      <c r="AE417" s="4">
        <f t="shared" si="42"/>
        <v>8.3571370661323918E-3</v>
      </c>
      <c r="AF417" s="4">
        <f t="shared" si="42"/>
        <v>1.5696579741625305E-2</v>
      </c>
      <c r="AG417" s="4"/>
    </row>
    <row r="418" spans="1:33" ht="14.5" x14ac:dyDescent="0.35">
      <c r="A418" s="2">
        <v>43621</v>
      </c>
      <c r="B418" s="5">
        <v>6.4231442423531874E-3</v>
      </c>
      <c r="C418" s="5">
        <v>5.5549587123095989E-3</v>
      </c>
      <c r="D418" s="5">
        <v>5.2316980436444283E-3</v>
      </c>
      <c r="E418" s="4">
        <v>7.8253977263616579E-3</v>
      </c>
      <c r="F418" s="4">
        <v>7.9667345937264548E-3</v>
      </c>
      <c r="G418" s="4">
        <v>7.9183395581730268E-3</v>
      </c>
      <c r="H418" s="4">
        <v>7.2031731102620723E-3</v>
      </c>
      <c r="J418" s="2">
        <v>43621</v>
      </c>
      <c r="K418" s="7">
        <f t="shared" si="40"/>
        <v>7.5374611457706668E-7</v>
      </c>
      <c r="L418" s="7">
        <f t="shared" si="40"/>
        <v>1.4195440444175521E-6</v>
      </c>
      <c r="M418" s="7">
        <f t="shared" si="40"/>
        <v>1.9663148334138938E-6</v>
      </c>
      <c r="N418" s="7">
        <f t="shared" si="40"/>
        <v>2.3826711728526468E-6</v>
      </c>
      <c r="O418" s="7">
        <f t="shared" si="40"/>
        <v>2.2356090324495894E-6</v>
      </c>
      <c r="P418" s="7">
        <f t="shared" si="40"/>
        <v>6.0844503477121647E-7</v>
      </c>
      <c r="Q418" s="7"/>
      <c r="R418" s="8">
        <v>42009</v>
      </c>
      <c r="S418" s="4">
        <f t="shared" si="43"/>
        <v>8.681855300435885E-4</v>
      </c>
      <c r="T418" s="4">
        <f t="shared" si="43"/>
        <v>1.1914461987087592E-3</v>
      </c>
      <c r="U418" s="4">
        <f t="shared" si="43"/>
        <v>1.4022534840084705E-3</v>
      </c>
      <c r="V418" s="4">
        <f t="shared" si="41"/>
        <v>1.5435903513732674E-3</v>
      </c>
      <c r="W418" s="4">
        <f t="shared" si="41"/>
        <v>1.4951953158198394E-3</v>
      </c>
      <c r="X418" s="4">
        <f t="shared" si="41"/>
        <v>7.8002886790888484E-4</v>
      </c>
      <c r="Z418" s="8">
        <v>42009</v>
      </c>
      <c r="AA418" s="4">
        <f t="shared" si="44"/>
        <v>1.1073421292077112E-2</v>
      </c>
      <c r="AB418" s="4">
        <f t="shared" si="44"/>
        <v>2.2564184654210839E-2</v>
      </c>
      <c r="AC418" s="4">
        <f t="shared" si="44"/>
        <v>1.8274192342401463E-2</v>
      </c>
      <c r="AD418" s="4">
        <f t="shared" si="42"/>
        <v>2.1612482435188429E-2</v>
      </c>
      <c r="AE418" s="4">
        <f t="shared" si="42"/>
        <v>2.0446901679706864E-2</v>
      </c>
      <c r="AF418" s="4">
        <f t="shared" si="42"/>
        <v>6.3242650373478426E-3</v>
      </c>
      <c r="AG418" s="4"/>
    </row>
    <row r="419" spans="1:33" ht="14.5" x14ac:dyDescent="0.35">
      <c r="A419" s="2">
        <v>43622</v>
      </c>
      <c r="B419" s="5">
        <v>6.5883218403945138E-3</v>
      </c>
      <c r="C419" s="5">
        <v>5.953486543148756E-3</v>
      </c>
      <c r="D419" s="5">
        <v>4.9344799481332302E-3</v>
      </c>
      <c r="E419" s="4">
        <v>7.3122393197691841E-3</v>
      </c>
      <c r="F419" s="4">
        <v>7.4604977256761719E-3</v>
      </c>
      <c r="G419" s="4">
        <v>7.4077301737563482E-3</v>
      </c>
      <c r="H419" s="4">
        <v>6.7468780363147494E-3</v>
      </c>
      <c r="J419" s="2">
        <v>43622</v>
      </c>
      <c r="K419" s="7">
        <f t="shared" si="40"/>
        <v>4.0301585462910965E-7</v>
      </c>
      <c r="L419" s="7">
        <f t="shared" si="40"/>
        <v>2.7351930045983832E-6</v>
      </c>
      <c r="M419" s="7">
        <f t="shared" si="40"/>
        <v>5.240565169441762E-7</v>
      </c>
      <c r="N419" s="7">
        <f t="shared" si="40"/>
        <v>7.6069077486684396E-7</v>
      </c>
      <c r="O419" s="7">
        <f t="shared" si="40"/>
        <v>6.7143001678281914E-7</v>
      </c>
      <c r="P419" s="7">
        <f t="shared" si="40"/>
        <v>2.5140067264696125E-8</v>
      </c>
      <c r="Q419" s="7"/>
      <c r="R419" s="8">
        <v>42010</v>
      </c>
      <c r="S419" s="4">
        <f t="shared" si="43"/>
        <v>6.3483529724575778E-4</v>
      </c>
      <c r="T419" s="4">
        <f t="shared" si="43"/>
        <v>1.6538418922612836E-3</v>
      </c>
      <c r="U419" s="4">
        <f t="shared" si="43"/>
        <v>7.239174793746703E-4</v>
      </c>
      <c r="V419" s="4">
        <f t="shared" si="41"/>
        <v>8.7217588528165808E-4</v>
      </c>
      <c r="W419" s="4">
        <f t="shared" si="41"/>
        <v>8.1940833336183443E-4</v>
      </c>
      <c r="X419" s="4">
        <f t="shared" si="41"/>
        <v>1.5855619592023557E-4</v>
      </c>
      <c r="Z419" s="8">
        <v>42010</v>
      </c>
      <c r="AA419" s="4">
        <f t="shared" si="44"/>
        <v>5.3108820317664396E-3</v>
      </c>
      <c r="AB419" s="4">
        <f t="shared" si="44"/>
        <v>4.6108946172970233E-2</v>
      </c>
      <c r="AC419" s="4">
        <f t="shared" si="44"/>
        <v>5.2501083287304073E-3</v>
      </c>
      <c r="AD419" s="4">
        <f t="shared" si="42"/>
        <v>7.4176099363323367E-3</v>
      </c>
      <c r="AE419" s="4">
        <f t="shared" si="42"/>
        <v>6.6101042978756741E-3</v>
      </c>
      <c r="AF419" s="4">
        <f t="shared" si="42"/>
        <v>2.8054493814755332E-4</v>
      </c>
      <c r="AG419" s="4"/>
    </row>
    <row r="420" spans="1:33" ht="14.5" x14ac:dyDescent="0.35">
      <c r="A420" s="2">
        <v>43623</v>
      </c>
      <c r="B420" s="5">
        <v>6.9093920128522768E-3</v>
      </c>
      <c r="C420" s="5">
        <v>3.465995891019702E-3</v>
      </c>
      <c r="D420" s="5">
        <v>4.9719130620360366E-3</v>
      </c>
      <c r="E420" s="4">
        <v>7.3590841934957456E-3</v>
      </c>
      <c r="F420" s="4">
        <v>7.5369473204200278E-3</v>
      </c>
      <c r="G420" s="4">
        <v>7.4865471238098362E-3</v>
      </c>
      <c r="H420" s="4">
        <v>6.9043839084843937E-3</v>
      </c>
      <c r="J420" s="2">
        <v>43623</v>
      </c>
      <c r="K420" s="7">
        <f t="shared" si="40"/>
        <v>1.1856976851851617E-5</v>
      </c>
      <c r="L420" s="7">
        <f t="shared" si="40"/>
        <v>3.7538246848559994E-6</v>
      </c>
      <c r="M420" s="7">
        <f t="shared" si="40"/>
        <v>2.0222305733187812E-7</v>
      </c>
      <c r="N420" s="7">
        <f t="shared" si="40"/>
        <v>3.9382566405645445E-7</v>
      </c>
      <c r="O420" s="7">
        <f t="shared" si="40"/>
        <v>3.3310802210443262E-7</v>
      </c>
      <c r="P420" s="7">
        <f t="shared" si="40"/>
        <v>2.5081109359610602E-11</v>
      </c>
      <c r="Q420" s="7"/>
      <c r="R420" s="8">
        <v>42011</v>
      </c>
      <c r="S420" s="4">
        <f t="shared" si="43"/>
        <v>3.4433961218325749E-3</v>
      </c>
      <c r="T420" s="4">
        <f t="shared" si="43"/>
        <v>1.9374789508162403E-3</v>
      </c>
      <c r="U420" s="4">
        <f t="shared" si="43"/>
        <v>4.4969218064346873E-4</v>
      </c>
      <c r="V420" s="4">
        <f t="shared" si="41"/>
        <v>6.2755530756775091E-4</v>
      </c>
      <c r="W420" s="4">
        <f t="shared" si="41"/>
        <v>5.7715511095755932E-4</v>
      </c>
      <c r="X420" s="4">
        <f t="shared" si="41"/>
        <v>5.0081043678831816E-6</v>
      </c>
      <c r="Z420" s="8">
        <v>42011</v>
      </c>
      <c r="AA420" s="4">
        <f t="shared" si="44"/>
        <v>0.30359793259084933</v>
      </c>
      <c r="AB420" s="4">
        <f t="shared" si="44"/>
        <v>6.0607841365979409E-2</v>
      </c>
      <c r="AC420" s="4">
        <f t="shared" si="44"/>
        <v>1.9467627868545723E-3</v>
      </c>
      <c r="AD420" s="4">
        <f t="shared" si="42"/>
        <v>3.671730542240903E-3</v>
      </c>
      <c r="AE420" s="4">
        <f t="shared" si="42"/>
        <v>3.1337491909115833E-3</v>
      </c>
      <c r="AF420" s="4">
        <f t="shared" si="42"/>
        <v>2.6294016763905859E-7</v>
      </c>
      <c r="AG420" s="4"/>
    </row>
    <row r="421" spans="1:33" ht="14.5" x14ac:dyDescent="0.35">
      <c r="A421" s="2">
        <v>43626</v>
      </c>
      <c r="B421" s="5">
        <v>6.2829295823845421E-3</v>
      </c>
      <c r="C421" s="5">
        <v>3.9848308078944683E-3</v>
      </c>
      <c r="D421" s="5">
        <v>4.3466286733746529E-3</v>
      </c>
      <c r="E421" s="4">
        <v>7.353580903517243E-3</v>
      </c>
      <c r="F421" s="4">
        <v>7.5550056389097741E-3</v>
      </c>
      <c r="G421" s="4">
        <v>7.4908120604375694E-3</v>
      </c>
      <c r="H421" s="4">
        <v>6.93273459856959E-3</v>
      </c>
      <c r="J421" s="2">
        <v>43626</v>
      </c>
      <c r="K421" s="7">
        <f t="shared" si="40"/>
        <v>5.2812579773127789E-6</v>
      </c>
      <c r="L421" s="7">
        <f t="shared" si="40"/>
        <v>3.7492612102325232E-6</v>
      </c>
      <c r="M421" s="7">
        <f t="shared" si="40"/>
        <v>1.1462942514431979E-6</v>
      </c>
      <c r="N421" s="7">
        <f t="shared" ref="N421:P484" si="45">($B421-F421)^2</f>
        <v>1.6181774935847852E-6</v>
      </c>
      <c r="O421" s="7">
        <f t="shared" si="45"/>
        <v>1.4589800807875218E-6</v>
      </c>
      <c r="P421" s="7">
        <f t="shared" si="45"/>
        <v>4.222465590592504E-7</v>
      </c>
      <c r="Q421" s="7"/>
      <c r="R421" s="8">
        <v>42012</v>
      </c>
      <c r="S421" s="4">
        <f t="shared" si="43"/>
        <v>2.2980987744900738E-3</v>
      </c>
      <c r="T421" s="4">
        <f t="shared" si="43"/>
        <v>1.9363009090098892E-3</v>
      </c>
      <c r="U421" s="4">
        <f t="shared" si="43"/>
        <v>1.0706513211327009E-3</v>
      </c>
      <c r="V421" s="4">
        <f t="shared" si="41"/>
        <v>1.272076056525232E-3</v>
      </c>
      <c r="W421" s="4">
        <f t="shared" si="41"/>
        <v>1.2078824780530273E-3</v>
      </c>
      <c r="X421" s="4">
        <f t="shared" si="41"/>
        <v>6.4980501618504792E-4</v>
      </c>
      <c r="Z421" s="8">
        <v>42012</v>
      </c>
      <c r="AA421" s="4">
        <f t="shared" si="44"/>
        <v>0.12137024486232972</v>
      </c>
      <c r="AB421" s="4">
        <f t="shared" si="44"/>
        <v>7.7036055602766051E-2</v>
      </c>
      <c r="AC421" s="4">
        <f t="shared" si="44"/>
        <v>1.1755114213425788E-2</v>
      </c>
      <c r="AD421" s="4">
        <f t="shared" si="42"/>
        <v>1.5998714037326334E-2</v>
      </c>
      <c r="AE421" s="4">
        <f t="shared" si="42"/>
        <v>1.4592309239535917E-2</v>
      </c>
      <c r="AF421" s="4">
        <f t="shared" si="42"/>
        <v>4.6880011413434897E-3</v>
      </c>
      <c r="AG421" s="4"/>
    </row>
    <row r="422" spans="1:33" ht="14.5" x14ac:dyDescent="0.35">
      <c r="A422" s="2">
        <v>43627</v>
      </c>
      <c r="B422" s="5">
        <v>7.241534476041013E-3</v>
      </c>
      <c r="C422" s="5">
        <v>5.2611501887440681E-3</v>
      </c>
      <c r="D422" s="5">
        <v>3.9216694422066212E-3</v>
      </c>
      <c r="E422" s="4">
        <v>7.2200544299916925E-3</v>
      </c>
      <c r="F422" s="4">
        <v>7.4238182714559762E-3</v>
      </c>
      <c r="G422" s="4">
        <v>7.3636802364755059E-3</v>
      </c>
      <c r="H422" s="4">
        <v>6.8357977432574159E-3</v>
      </c>
      <c r="J422" s="2">
        <v>43627</v>
      </c>
      <c r="K422" s="7">
        <f t="shared" ref="K422:P485" si="46">($B422-C422)^2</f>
        <v>3.9219219253726279E-6</v>
      </c>
      <c r="L422" s="7">
        <f t="shared" si="46"/>
        <v>1.1021503842876227E-5</v>
      </c>
      <c r="M422" s="7">
        <f t="shared" si="46"/>
        <v>4.6139237828093107E-10</v>
      </c>
      <c r="N422" s="7">
        <f t="shared" si="45"/>
        <v>3.3227382070884144E-8</v>
      </c>
      <c r="O422" s="7">
        <f t="shared" si="45"/>
        <v>1.4919586792120524E-8</v>
      </c>
      <c r="P422" s="7">
        <f t="shared" si="45"/>
        <v>1.646222963299081E-7</v>
      </c>
      <c r="Q422" s="7"/>
      <c r="R422" s="8">
        <v>42013</v>
      </c>
      <c r="S422" s="4">
        <f t="shared" si="43"/>
        <v>1.9803842872969449E-3</v>
      </c>
      <c r="T422" s="4">
        <f t="shared" si="43"/>
        <v>3.3198650338343919E-3</v>
      </c>
      <c r="U422" s="4">
        <f t="shared" si="43"/>
        <v>2.1480046049320543E-5</v>
      </c>
      <c r="V422" s="4">
        <f t="shared" si="41"/>
        <v>1.8228379541496316E-4</v>
      </c>
      <c r="W422" s="4">
        <f t="shared" si="41"/>
        <v>1.2214576043449287E-4</v>
      </c>
      <c r="X422" s="4">
        <f t="shared" si="41"/>
        <v>4.0573673278359711E-4</v>
      </c>
      <c r="Z422" s="8">
        <v>42013</v>
      </c>
      <c r="AA422" s="4">
        <f t="shared" si="44"/>
        <v>5.6933145783923944E-2</v>
      </c>
      <c r="AB422" s="4">
        <f t="shared" si="44"/>
        <v>0.23322813399089304</v>
      </c>
      <c r="AC422" s="4">
        <f t="shared" si="44"/>
        <v>4.4167129744643319E-6</v>
      </c>
      <c r="AD422" s="4">
        <f t="shared" si="42"/>
        <v>3.0647451405285686E-4</v>
      </c>
      <c r="AE422" s="4">
        <f t="shared" si="42"/>
        <v>1.3911471910810214E-4</v>
      </c>
      <c r="AF422" s="4">
        <f t="shared" si="42"/>
        <v>1.6947509082470003E-3</v>
      </c>
      <c r="AG422" s="4"/>
    </row>
    <row r="423" spans="1:33" ht="14.5" x14ac:dyDescent="0.35">
      <c r="A423" s="2">
        <v>43628</v>
      </c>
      <c r="B423" s="5">
        <v>3.0342289891296249E-3</v>
      </c>
      <c r="C423" s="5">
        <v>4.3037347495555878E-3</v>
      </c>
      <c r="D423" s="5">
        <v>4.6974867582321167E-3</v>
      </c>
      <c r="E423" s="4">
        <v>7.1845586273061113E-3</v>
      </c>
      <c r="F423" s="4">
        <v>7.0928211495844091E-3</v>
      </c>
      <c r="G423" s="4">
        <v>7.0688045392474624E-3</v>
      </c>
      <c r="H423" s="4">
        <v>6.7450639635992116E-3</v>
      </c>
      <c r="J423" s="2">
        <v>43628</v>
      </c>
      <c r="K423" s="7">
        <f t="shared" si="46"/>
        <v>1.6116448757547021E-6</v>
      </c>
      <c r="L423" s="7">
        <f t="shared" si="46"/>
        <v>2.7664264064797978E-6</v>
      </c>
      <c r="M423" s="7">
        <f t="shared" si="46"/>
        <v>1.7225236105526167E-5</v>
      </c>
      <c r="N423" s="7">
        <f t="shared" si="45"/>
        <v>1.6472170324905036E-5</v>
      </c>
      <c r="O423" s="7">
        <f t="shared" si="45"/>
        <v>1.6277799869608648E-5</v>
      </c>
      <c r="P423" s="7">
        <f t="shared" si="45"/>
        <v>1.3770296207746699E-5</v>
      </c>
      <c r="Q423" s="7"/>
      <c r="R423" s="8">
        <v>42016</v>
      </c>
      <c r="S423" s="4">
        <f t="shared" si="43"/>
        <v>1.2695057604259628E-3</v>
      </c>
      <c r="T423" s="4">
        <f t="shared" si="43"/>
        <v>1.6632577691024918E-3</v>
      </c>
      <c r="U423" s="4">
        <f t="shared" si="43"/>
        <v>4.1503296381764868E-3</v>
      </c>
      <c r="V423" s="4">
        <f t="shared" si="41"/>
        <v>4.0585921604547846E-3</v>
      </c>
      <c r="W423" s="4">
        <f t="shared" si="41"/>
        <v>4.034575550117837E-3</v>
      </c>
      <c r="X423" s="4">
        <f t="shared" si="41"/>
        <v>3.7108349744695867E-3</v>
      </c>
      <c r="Z423" s="8">
        <v>42016</v>
      </c>
      <c r="AA423" s="4">
        <f t="shared" si="44"/>
        <v>5.4548143772100488E-2</v>
      </c>
      <c r="AB423" s="4">
        <f t="shared" si="44"/>
        <v>8.2996314485048073E-2</v>
      </c>
      <c r="AC423" s="4">
        <f t="shared" si="44"/>
        <v>0.28430316450651594</v>
      </c>
      <c r="AD423" s="4">
        <f t="shared" si="42"/>
        <v>0.27691454970777962</v>
      </c>
      <c r="AE423" s="4">
        <f t="shared" si="42"/>
        <v>0.27497619248360827</v>
      </c>
      <c r="AF423" s="4">
        <f t="shared" si="42"/>
        <v>0.24869798139279498</v>
      </c>
      <c r="AG423" s="4"/>
    </row>
    <row r="424" spans="1:33" ht="14.5" x14ac:dyDescent="0.35">
      <c r="A424" s="2">
        <v>43629</v>
      </c>
      <c r="B424" s="5">
        <v>3.724833621019798E-3</v>
      </c>
      <c r="C424" s="5">
        <v>4.606964997947216E-3</v>
      </c>
      <c r="D424" s="5">
        <v>5.3922627121210098E-3</v>
      </c>
      <c r="E424" s="4">
        <v>6.1017887788289591E-3</v>
      </c>
      <c r="F424" s="4">
        <v>5.9859657373251404E-3</v>
      </c>
      <c r="G424" s="4">
        <v>5.9225456706930666E-3</v>
      </c>
      <c r="H424" s="4">
        <v>5.9875117739896866E-3</v>
      </c>
      <c r="J424" s="2">
        <v>43629</v>
      </c>
      <c r="K424" s="7">
        <f t="shared" si="46"/>
        <v>7.7815576615986251E-7</v>
      </c>
      <c r="L424" s="7">
        <f t="shared" si="46"/>
        <v>2.7803197738506137E-6</v>
      </c>
      <c r="M424" s="7">
        <f t="shared" si="46"/>
        <v>5.6499158222355742E-6</v>
      </c>
      <c r="N424" s="7">
        <f t="shared" si="45"/>
        <v>5.1127184473874768E-6</v>
      </c>
      <c r="O424" s="7">
        <f t="shared" si="45"/>
        <v>4.8299382532790794E-6</v>
      </c>
      <c r="P424" s="7">
        <f t="shared" si="45"/>
        <v>5.1197124239272268E-6</v>
      </c>
      <c r="Q424" s="7"/>
      <c r="R424" s="8">
        <v>42017</v>
      </c>
      <c r="S424" s="4">
        <f t="shared" si="43"/>
        <v>8.8213137692741807E-4</v>
      </c>
      <c r="T424" s="4">
        <f t="shared" si="43"/>
        <v>1.6674290911012119E-3</v>
      </c>
      <c r="U424" s="4">
        <f t="shared" si="43"/>
        <v>2.3769551578091612E-3</v>
      </c>
      <c r="V424" s="4">
        <f t="shared" si="41"/>
        <v>2.2611321163053424E-3</v>
      </c>
      <c r="W424" s="4">
        <f t="shared" si="41"/>
        <v>2.1977120496732686E-3</v>
      </c>
      <c r="X424" s="4">
        <f t="shared" si="41"/>
        <v>2.2626781529698887E-3</v>
      </c>
      <c r="Z424" s="8">
        <v>42017</v>
      </c>
      <c r="AA424" s="4">
        <f t="shared" si="44"/>
        <v>2.1069334603477818E-2</v>
      </c>
      <c r="AB424" s="4">
        <f t="shared" si="44"/>
        <v>6.0716675681290022E-2</v>
      </c>
      <c r="AC424" s="4">
        <f t="shared" si="44"/>
        <v>0.10400923806787543</v>
      </c>
      <c r="AD424" s="4">
        <f t="shared" si="42"/>
        <v>9.6656599733818238E-2</v>
      </c>
      <c r="AE424" s="4">
        <f t="shared" si="42"/>
        <v>9.2668606475930115E-2</v>
      </c>
      <c r="AF424" s="4">
        <f t="shared" si="42"/>
        <v>9.6754169116143762E-2</v>
      </c>
      <c r="AG424" s="4"/>
    </row>
    <row r="425" spans="1:33" ht="14.5" x14ac:dyDescent="0.35">
      <c r="A425" s="2">
        <v>43630</v>
      </c>
      <c r="B425" s="5">
        <v>4.5296337568281253E-3</v>
      </c>
      <c r="C425" s="5">
        <v>4.2268130928277969E-3</v>
      </c>
      <c r="D425" s="5">
        <v>5.9405229985713959E-3</v>
      </c>
      <c r="E425" s="4">
        <v>5.7688636137746612E-3</v>
      </c>
      <c r="F425" s="4">
        <v>5.675109472146174E-3</v>
      </c>
      <c r="G425" s="4">
        <v>5.6419206504076808E-3</v>
      </c>
      <c r="H425" s="4">
        <v>5.6374864817622036E-3</v>
      </c>
      <c r="J425" s="2">
        <v>43630</v>
      </c>
      <c r="K425" s="7">
        <f t="shared" si="46"/>
        <v>9.170035454559975E-8</v>
      </c>
      <c r="L425" s="7">
        <f t="shared" si="46"/>
        <v>1.9906084524669013E-6</v>
      </c>
      <c r="M425" s="7">
        <f t="shared" si="46"/>
        <v>1.5356906383477321E-6</v>
      </c>
      <c r="N425" s="7">
        <f t="shared" si="45"/>
        <v>1.3121146143833952E-6</v>
      </c>
      <c r="O425" s="7">
        <f t="shared" si="45"/>
        <v>1.2371821336288575E-6</v>
      </c>
      <c r="P425" s="7">
        <f t="shared" si="45"/>
        <v>1.2273376601438627E-6</v>
      </c>
      <c r="Q425" s="7"/>
      <c r="R425" s="8">
        <v>42018</v>
      </c>
      <c r="S425" s="4">
        <f t="shared" si="43"/>
        <v>3.0282066400032833E-4</v>
      </c>
      <c r="T425" s="4">
        <f t="shared" si="43"/>
        <v>1.4108892417432706E-3</v>
      </c>
      <c r="U425" s="4">
        <f t="shared" si="43"/>
        <v>1.239229856946536E-3</v>
      </c>
      <c r="V425" s="4">
        <f t="shared" si="41"/>
        <v>1.1454757153180487E-3</v>
      </c>
      <c r="W425" s="4">
        <f t="shared" si="41"/>
        <v>1.1122868935795555E-3</v>
      </c>
      <c r="X425" s="4">
        <f t="shared" si="41"/>
        <v>1.1078527249340784E-3</v>
      </c>
      <c r="Z425" s="8">
        <v>42018</v>
      </c>
      <c r="AA425" s="4">
        <f t="shared" si="44"/>
        <v>2.4500008675123475E-3</v>
      </c>
      <c r="AB425" s="4">
        <f t="shared" si="44"/>
        <v>3.365355854197527E-2</v>
      </c>
      <c r="AC425" s="4">
        <f t="shared" si="44"/>
        <v>2.7020513263738444E-2</v>
      </c>
      <c r="AD425" s="4">
        <f t="shared" si="42"/>
        <v>2.3606718140755989E-2</v>
      </c>
      <c r="AE425" s="4">
        <f t="shared" si="42"/>
        <v>2.2436608880888054E-2</v>
      </c>
      <c r="AF425" s="4">
        <f t="shared" si="42"/>
        <v>2.2281852065806795E-2</v>
      </c>
      <c r="AG425" s="4"/>
    </row>
    <row r="426" spans="1:33" ht="14.5" x14ac:dyDescent="0.35">
      <c r="A426" s="2">
        <v>43633</v>
      </c>
      <c r="B426" s="5">
        <v>2.9954864387878679E-3</v>
      </c>
      <c r="C426" s="5">
        <v>3.638271009549499E-3</v>
      </c>
      <c r="D426" s="5">
        <v>5.0215362571179867E-3</v>
      </c>
      <c r="E426" s="4">
        <v>5.6421916087746717E-3</v>
      </c>
      <c r="F426" s="4">
        <v>5.5543378450356286E-3</v>
      </c>
      <c r="G426" s="4">
        <v>5.5499830434906292E-3</v>
      </c>
      <c r="H426" s="4">
        <v>5.43212147525725E-3</v>
      </c>
      <c r="J426" s="2">
        <v>43633</v>
      </c>
      <c r="K426" s="7">
        <f t="shared" si="46"/>
        <v>4.1317200440921433E-7</v>
      </c>
      <c r="L426" s="7">
        <f t="shared" si="46"/>
        <v>4.1048778663555076E-6</v>
      </c>
      <c r="M426" s="7">
        <f t="shared" si="46"/>
        <v>7.0050482568348759E-6</v>
      </c>
      <c r="N426" s="7">
        <f t="shared" si="45"/>
        <v>6.5477205192561423E-6</v>
      </c>
      <c r="O426" s="7">
        <f t="shared" si="45"/>
        <v>6.5254529034379351E-6</v>
      </c>
      <c r="P426" s="7">
        <f t="shared" si="45"/>
        <v>5.937190300950147E-6</v>
      </c>
      <c r="Q426" s="7"/>
      <c r="R426" s="8">
        <v>42019</v>
      </c>
      <c r="S426" s="4">
        <f t="shared" si="43"/>
        <v>6.4278457076163108E-4</v>
      </c>
      <c r="T426" s="4">
        <f t="shared" si="43"/>
        <v>2.0260498183301188E-3</v>
      </c>
      <c r="U426" s="4">
        <f t="shared" si="43"/>
        <v>2.6467051699868038E-3</v>
      </c>
      <c r="V426" s="4">
        <f t="shared" si="41"/>
        <v>2.5588514062477607E-3</v>
      </c>
      <c r="W426" s="4">
        <f t="shared" si="41"/>
        <v>2.5544966047027612E-3</v>
      </c>
      <c r="X426" s="4">
        <f t="shared" si="41"/>
        <v>2.4366350364693821E-3</v>
      </c>
      <c r="Z426" s="8">
        <v>42019</v>
      </c>
      <c r="AA426" s="4">
        <f t="shared" si="44"/>
        <v>1.7728849043886497E-2</v>
      </c>
      <c r="AB426" s="4">
        <f t="shared" si="44"/>
        <v>0.11315717100932887</v>
      </c>
      <c r="AC426" s="4">
        <f t="shared" si="44"/>
        <v>0.16407425260946296</v>
      </c>
      <c r="AD426" s="4">
        <f t="shared" si="42"/>
        <v>0.15677834911356836</v>
      </c>
      <c r="AE426" s="4">
        <f t="shared" si="42"/>
        <v>0.15641717245245723</v>
      </c>
      <c r="AF426" s="4">
        <f t="shared" si="42"/>
        <v>0.14666263386473388</v>
      </c>
      <c r="AG426" s="4"/>
    </row>
    <row r="427" spans="1:33" ht="14.5" x14ac:dyDescent="0.35">
      <c r="A427" s="2">
        <v>43634</v>
      </c>
      <c r="B427" s="5">
        <v>7.3688714384171497E-3</v>
      </c>
      <c r="C427" s="5">
        <v>4.5115407556295386E-3</v>
      </c>
      <c r="D427" s="5">
        <v>4.0647666901350021E-3</v>
      </c>
      <c r="E427" s="4">
        <v>5.0508224690284089E-3</v>
      </c>
      <c r="F427" s="4">
        <v>5.0471507490824014E-3</v>
      </c>
      <c r="G427" s="4">
        <v>4.94834534152411E-3</v>
      </c>
      <c r="H427" s="4">
        <v>4.9360329554330009E-3</v>
      </c>
      <c r="J427" s="2">
        <v>43634</v>
      </c>
      <c r="K427" s="7">
        <f t="shared" si="46"/>
        <v>8.1643386307995166E-6</v>
      </c>
      <c r="L427" s="7">
        <f t="shared" si="46"/>
        <v>1.0917108187620633E-5</v>
      </c>
      <c r="M427" s="7">
        <f t="shared" si="46"/>
        <v>5.3733510244842033E-6</v>
      </c>
      <c r="N427" s="7">
        <f t="shared" si="45"/>
        <v>5.3903869592850189E-6</v>
      </c>
      <c r="O427" s="7">
        <f t="shared" si="45"/>
        <v>5.8589465857402533E-6</v>
      </c>
      <c r="P427" s="7">
        <f t="shared" si="45"/>
        <v>5.918703084288615E-6</v>
      </c>
      <c r="Q427" s="7"/>
      <c r="R427" s="8">
        <v>42020</v>
      </c>
      <c r="S427" s="4">
        <f t="shared" si="43"/>
        <v>2.8573306827876111E-3</v>
      </c>
      <c r="T427" s="4">
        <f t="shared" si="43"/>
        <v>3.3041047482821476E-3</v>
      </c>
      <c r="U427" s="4">
        <f t="shared" si="43"/>
        <v>2.3180489693887408E-3</v>
      </c>
      <c r="V427" s="4">
        <f t="shared" si="41"/>
        <v>2.3217206893347483E-3</v>
      </c>
      <c r="W427" s="4">
        <f t="shared" si="41"/>
        <v>2.4205260968930397E-3</v>
      </c>
      <c r="X427" s="4">
        <f t="shared" si="41"/>
        <v>2.4328384829841489E-3</v>
      </c>
      <c r="Z427" s="8">
        <v>42020</v>
      </c>
      <c r="AA427" s="4">
        <f t="shared" si="44"/>
        <v>0.14271226798557923</v>
      </c>
      <c r="AB427" s="4">
        <f t="shared" si="44"/>
        <v>0.21795633164709649</v>
      </c>
      <c r="AC427" s="4">
        <f t="shared" si="44"/>
        <v>8.1231381594987884E-2</v>
      </c>
      <c r="AD427" s="4">
        <f t="shared" si="42"/>
        <v>8.1565520985916296E-2</v>
      </c>
      <c r="AE427" s="4">
        <f t="shared" si="42"/>
        <v>9.0947365233376543E-2</v>
      </c>
      <c r="AF427" s="4">
        <f t="shared" si="42"/>
        <v>9.2170623077822533E-2</v>
      </c>
      <c r="AG427" s="4"/>
    </row>
    <row r="428" spans="1:33" ht="14.5" x14ac:dyDescent="0.35">
      <c r="A428" s="2">
        <v>43635</v>
      </c>
      <c r="B428" s="5">
        <v>3.9264892398804853E-3</v>
      </c>
      <c r="C428" s="5">
        <v>3.7987532559782271E-3</v>
      </c>
      <c r="D428" s="5">
        <v>4.2277835309505463E-3</v>
      </c>
      <c r="E428" s="4">
        <v>5.7271287607505161E-3</v>
      </c>
      <c r="F428" s="4">
        <v>5.7233860672317536E-3</v>
      </c>
      <c r="G428" s="4">
        <v>5.7248474190268036E-3</v>
      </c>
      <c r="H428" s="4">
        <v>5.2864757385761713E-3</v>
      </c>
      <c r="J428" s="2">
        <v>43635</v>
      </c>
      <c r="K428" s="7">
        <f t="shared" si="46"/>
        <v>1.6316481583477964E-8</v>
      </c>
      <c r="L428" s="7">
        <f t="shared" si="46"/>
        <v>9.0778249831410626E-8</v>
      </c>
      <c r="M428" s="7">
        <f t="shared" si="46"/>
        <v>3.2423026841190541E-6</v>
      </c>
      <c r="N428" s="7">
        <f t="shared" si="45"/>
        <v>3.2288382081450536E-6</v>
      </c>
      <c r="O428" s="7">
        <f t="shared" si="45"/>
        <v>3.2340921405024616E-6</v>
      </c>
      <c r="P428" s="7">
        <f t="shared" si="45"/>
        <v>1.8495632766345512E-6</v>
      </c>
      <c r="Q428" s="7"/>
      <c r="R428" s="8">
        <v>42024</v>
      </c>
      <c r="S428" s="4">
        <f t="shared" si="43"/>
        <v>1.2773598390225819E-4</v>
      </c>
      <c r="T428" s="4">
        <f t="shared" si="43"/>
        <v>3.0129429107006098E-4</v>
      </c>
      <c r="U428" s="4">
        <f t="shared" si="43"/>
        <v>1.8006395208700308E-3</v>
      </c>
      <c r="V428" s="4">
        <f t="shared" si="41"/>
        <v>1.7968968273512683E-3</v>
      </c>
      <c r="W428" s="4">
        <f t="shared" si="41"/>
        <v>1.7983581791463183E-3</v>
      </c>
      <c r="X428" s="4">
        <f t="shared" si="41"/>
        <v>1.359986498695686E-3</v>
      </c>
      <c r="Z428" s="8">
        <v>42024</v>
      </c>
      <c r="AA428" s="4">
        <f t="shared" si="44"/>
        <v>5.529838231803641E-4</v>
      </c>
      <c r="AB428" s="4">
        <f t="shared" si="44"/>
        <v>2.6668573745483037E-3</v>
      </c>
      <c r="AC428" s="4">
        <f t="shared" si="44"/>
        <v>6.306333295173161E-2</v>
      </c>
      <c r="AD428" s="4">
        <f t="shared" si="42"/>
        <v>6.2857947644332723E-2</v>
      </c>
      <c r="AE428" s="4">
        <f t="shared" si="42"/>
        <v>6.2938122374745609E-2</v>
      </c>
      <c r="AF428" s="4">
        <f t="shared" si="42"/>
        <v>4.0148425616300276E-2</v>
      </c>
      <c r="AG428" s="4"/>
    </row>
    <row r="429" spans="1:33" ht="14.5" x14ac:dyDescent="0.35">
      <c r="A429" s="2">
        <v>43636</v>
      </c>
      <c r="B429" s="5">
        <v>8.8323553321592602E-3</v>
      </c>
      <c r="C429" s="5">
        <v>4.3819090351462364E-3</v>
      </c>
      <c r="D429" s="5">
        <v>3.8590955082327132E-3</v>
      </c>
      <c r="E429" s="4">
        <v>5.1801368867846111E-3</v>
      </c>
      <c r="F429" s="4">
        <v>5.2009310982633929E-3</v>
      </c>
      <c r="G429" s="4">
        <v>5.1068261932886508E-3</v>
      </c>
      <c r="H429" s="4">
        <v>5.0523163364314862E-3</v>
      </c>
      <c r="J429" s="2">
        <v>43636</v>
      </c>
      <c r="K429" s="7">
        <f t="shared" si="46"/>
        <v>1.9806472242596935E-5</v>
      </c>
      <c r="L429" s="7">
        <f t="shared" si="46"/>
        <v>2.4733313276281915E-5</v>
      </c>
      <c r="M429" s="7">
        <f t="shared" si="46"/>
        <v>1.3338699572734819E-5</v>
      </c>
      <c r="N429" s="7">
        <f t="shared" si="45"/>
        <v>1.3187241966526188E-5</v>
      </c>
      <c r="O429" s="7">
        <f t="shared" si="45"/>
        <v>1.3879567364573985E-5</v>
      </c>
      <c r="P429" s="7">
        <f t="shared" si="45"/>
        <v>1.4288694809222638E-5</v>
      </c>
      <c r="Q429" s="7"/>
      <c r="R429" s="8">
        <v>42025</v>
      </c>
      <c r="S429" s="4">
        <f t="shared" si="43"/>
        <v>4.4504462970130238E-3</v>
      </c>
      <c r="T429" s="4">
        <f t="shared" si="43"/>
        <v>4.9732598239265475E-3</v>
      </c>
      <c r="U429" s="4">
        <f t="shared" si="43"/>
        <v>3.6522184453746491E-3</v>
      </c>
      <c r="V429" s="4">
        <f t="shared" si="41"/>
        <v>3.6314242338958674E-3</v>
      </c>
      <c r="W429" s="4">
        <f t="shared" si="41"/>
        <v>3.7255291388706094E-3</v>
      </c>
      <c r="X429" s="4">
        <f t="shared" si="41"/>
        <v>3.780038995727774E-3</v>
      </c>
      <c r="Z429" s="8">
        <v>42025</v>
      </c>
      <c r="AA429" s="4">
        <f t="shared" si="44"/>
        <v>0.31470372065114094</v>
      </c>
      <c r="AB429" s="4">
        <f t="shared" si="44"/>
        <v>0.46072236780901044</v>
      </c>
      <c r="AC429" s="4">
        <f t="shared" si="44"/>
        <v>0.17145260532660278</v>
      </c>
      <c r="AD429" s="4">
        <f t="shared" si="42"/>
        <v>0.16864173758138801</v>
      </c>
      <c r="AE429" s="4">
        <f t="shared" si="42"/>
        <v>0.18167586315871964</v>
      </c>
      <c r="AF429" s="4">
        <f t="shared" si="42"/>
        <v>0.18960449565145909</v>
      </c>
      <c r="AG429" s="4"/>
    </row>
    <row r="430" spans="1:33" ht="14.5" x14ac:dyDescent="0.35">
      <c r="A430" s="2">
        <v>43637</v>
      </c>
      <c r="B430" s="5">
        <v>6.0241373297779616E-3</v>
      </c>
      <c r="C430" s="5">
        <v>4.0447642095386982E-3</v>
      </c>
      <c r="D430" s="5">
        <v>3.7974414881318812E-3</v>
      </c>
      <c r="E430" s="4">
        <v>6.3296833448193805E-3</v>
      </c>
      <c r="F430" s="4">
        <v>6.3554942451827297E-3</v>
      </c>
      <c r="G430" s="4">
        <v>6.3507572049659707E-3</v>
      </c>
      <c r="H430" s="4">
        <v>5.9276028066857413E-3</v>
      </c>
      <c r="J430" s="2">
        <v>43637</v>
      </c>
      <c r="K430" s="7">
        <f t="shared" si="46"/>
        <v>3.9179179491257175E-6</v>
      </c>
      <c r="L430" s="7">
        <f t="shared" si="46"/>
        <v>4.9581743712039466E-6</v>
      </c>
      <c r="M430" s="7">
        <f t="shared" si="46"/>
        <v>9.3358367307690994E-8</v>
      </c>
      <c r="N430" s="7">
        <f t="shared" si="45"/>
        <v>1.0979740538656268E-7</v>
      </c>
      <c r="O430" s="7">
        <f t="shared" si="45"/>
        <v>1.0668054286783063E-7</v>
      </c>
      <c r="P430" s="7">
        <f t="shared" si="45"/>
        <v>9.3189141486424069E-9</v>
      </c>
      <c r="Q430" s="7"/>
      <c r="R430" s="8">
        <v>42026</v>
      </c>
      <c r="S430" s="4">
        <f t="shared" si="43"/>
        <v>1.9793731202392634E-3</v>
      </c>
      <c r="T430" s="4">
        <f t="shared" si="43"/>
        <v>2.2266958416460804E-3</v>
      </c>
      <c r="U430" s="4">
        <f t="shared" si="43"/>
        <v>3.0554601504141892E-4</v>
      </c>
      <c r="V430" s="4">
        <f t="shared" si="43"/>
        <v>3.3135691540476814E-4</v>
      </c>
      <c r="W430" s="4">
        <f t="shared" si="43"/>
        <v>3.2661987518800908E-4</v>
      </c>
      <c r="X430" s="4">
        <f t="shared" si="43"/>
        <v>9.6534523092220263E-5</v>
      </c>
      <c r="Z430" s="8">
        <v>42026</v>
      </c>
      <c r="AA430" s="4">
        <f t="shared" si="44"/>
        <v>9.1015720746363993E-2</v>
      </c>
      <c r="AB430" s="4">
        <f t="shared" si="44"/>
        <v>0.1249206467539723</v>
      </c>
      <c r="AC430" s="4">
        <f t="shared" si="44"/>
        <v>1.2039956195371015E-3</v>
      </c>
      <c r="AD430" s="4">
        <f t="shared" si="44"/>
        <v>1.4083063690264463E-3</v>
      </c>
      <c r="AE430" s="4">
        <f t="shared" si="44"/>
        <v>1.3696952814929997E-3</v>
      </c>
      <c r="AF430" s="4">
        <f t="shared" si="44"/>
        <v>1.3118786124222126E-4</v>
      </c>
      <c r="AG430" s="4"/>
    </row>
    <row r="431" spans="1:33" ht="14.5" x14ac:dyDescent="0.35">
      <c r="A431" s="2">
        <v>43640</v>
      </c>
      <c r="B431" s="5">
        <v>2.7490784239538272E-3</v>
      </c>
      <c r="C431" s="5">
        <v>5.9137647040188313E-3</v>
      </c>
      <c r="D431" s="5">
        <v>5.4444880224764347E-3</v>
      </c>
      <c r="E431" s="4">
        <v>6.047298088940457E-3</v>
      </c>
      <c r="F431" s="4">
        <v>6.0967688555516875E-3</v>
      </c>
      <c r="G431" s="4">
        <v>5.9951694051265962E-3</v>
      </c>
      <c r="H431" s="4">
        <v>5.8719759380292062E-3</v>
      </c>
      <c r="J431" s="2">
        <v>43640</v>
      </c>
      <c r="K431" s="7">
        <f t="shared" si="46"/>
        <v>1.0015239251231673E-5</v>
      </c>
      <c r="L431" s="7">
        <f t="shared" si="46"/>
        <v>7.2652329038078043E-6</v>
      </c>
      <c r="M431" s="7">
        <f t="shared" si="46"/>
        <v>1.0878252958504517E-5</v>
      </c>
      <c r="N431" s="7">
        <f t="shared" si="45"/>
        <v>1.1207031225811868E-5</v>
      </c>
      <c r="O431" s="7">
        <f t="shared" si="45"/>
        <v>1.053710665805119E-5</v>
      </c>
      <c r="P431" s="7">
        <f t="shared" si="45"/>
        <v>9.7524888834181817E-6</v>
      </c>
      <c r="Q431" s="7"/>
      <c r="R431" s="8">
        <v>42027</v>
      </c>
      <c r="S431" s="4">
        <f t="shared" si="43"/>
        <v>3.1646862800650041E-3</v>
      </c>
      <c r="T431" s="4">
        <f t="shared" si="43"/>
        <v>2.6954095985226075E-3</v>
      </c>
      <c r="U431" s="4">
        <f t="shared" si="43"/>
        <v>3.2982196649866298E-3</v>
      </c>
      <c r="V431" s="4">
        <f t="shared" si="43"/>
        <v>3.3476904315978603E-3</v>
      </c>
      <c r="W431" s="4">
        <f t="shared" si="43"/>
        <v>3.246090981172769E-3</v>
      </c>
      <c r="X431" s="4">
        <f t="shared" si="43"/>
        <v>3.122897514075379E-3</v>
      </c>
      <c r="Z431" s="8">
        <v>42027</v>
      </c>
      <c r="AA431" s="4">
        <f t="shared" si="44"/>
        <v>0.23087787203561927</v>
      </c>
      <c r="AB431" s="4">
        <f t="shared" si="44"/>
        <v>0.1882667181515072</v>
      </c>
      <c r="AC431" s="4">
        <f t="shared" si="44"/>
        <v>0.24294198761113606</v>
      </c>
      <c r="AD431" s="4">
        <f t="shared" si="44"/>
        <v>0.24740063595008954</v>
      </c>
      <c r="AE431" s="4">
        <f t="shared" si="44"/>
        <v>0.23823722352968835</v>
      </c>
      <c r="AF431" s="4">
        <f t="shared" si="44"/>
        <v>0.22709468157600332</v>
      </c>
      <c r="AG431" s="4"/>
    </row>
    <row r="432" spans="1:33" ht="14.5" x14ac:dyDescent="0.35">
      <c r="A432" s="2">
        <v>43641</v>
      </c>
      <c r="B432" s="5">
        <v>4.1284065478451367E-3</v>
      </c>
      <c r="C432" s="5">
        <v>6.6785812377929688E-3</v>
      </c>
      <c r="D432" s="5">
        <v>4.7180643305182457E-3</v>
      </c>
      <c r="E432" s="4">
        <v>5.521892216187263E-3</v>
      </c>
      <c r="F432" s="4">
        <v>5.6597849318726192E-3</v>
      </c>
      <c r="G432" s="4">
        <v>5.7162007520538917E-3</v>
      </c>
      <c r="H432" s="4">
        <v>5.5906610840433966E-3</v>
      </c>
      <c r="J432" s="2">
        <v>43641</v>
      </c>
      <c r="K432" s="7">
        <f t="shared" si="46"/>
        <v>6.5033909492505214E-6</v>
      </c>
      <c r="L432" s="7">
        <f t="shared" si="46"/>
        <v>3.4769630066696745E-7</v>
      </c>
      <c r="M432" s="7">
        <f t="shared" si="46"/>
        <v>1.9418023078749022E-6</v>
      </c>
      <c r="N432" s="7">
        <f t="shared" si="45"/>
        <v>2.3451197550666234E-6</v>
      </c>
      <c r="O432" s="7">
        <f t="shared" si="45"/>
        <v>2.5210904349189136E-6</v>
      </c>
      <c r="P432" s="7">
        <f t="shared" si="45"/>
        <v>2.1381883286323882E-6</v>
      </c>
      <c r="Q432" s="7"/>
      <c r="R432" s="8">
        <v>42030</v>
      </c>
      <c r="S432" s="4">
        <f t="shared" si="43"/>
        <v>2.550174689947832E-3</v>
      </c>
      <c r="T432" s="4">
        <f t="shared" si="43"/>
        <v>5.8965778267310899E-4</v>
      </c>
      <c r="U432" s="4">
        <f t="shared" si="43"/>
        <v>1.3934856683421263E-3</v>
      </c>
      <c r="V432" s="4">
        <f t="shared" si="43"/>
        <v>1.5313783840274825E-3</v>
      </c>
      <c r="W432" s="4">
        <f t="shared" si="43"/>
        <v>1.587794204208755E-3</v>
      </c>
      <c r="X432" s="4">
        <f t="shared" si="43"/>
        <v>1.4622545361982599E-3</v>
      </c>
      <c r="Z432" s="8">
        <v>42030</v>
      </c>
      <c r="AA432" s="4">
        <f t="shared" si="44"/>
        <v>9.917028891647961E-2</v>
      </c>
      <c r="AB432" s="4">
        <f t="shared" si="44"/>
        <v>8.5283572119521089E-3</v>
      </c>
      <c r="AC432" s="4">
        <f t="shared" si="44"/>
        <v>3.8472535725135648E-2</v>
      </c>
      <c r="AD432" s="4">
        <f t="shared" si="44"/>
        <v>4.4922551722882176E-2</v>
      </c>
      <c r="AE432" s="4">
        <f t="shared" si="44"/>
        <v>4.7641975837382056E-2</v>
      </c>
      <c r="AF432" s="4">
        <f t="shared" si="44"/>
        <v>4.1652969342394375E-2</v>
      </c>
      <c r="AG432" s="4"/>
    </row>
    <row r="433" spans="1:33" ht="14.5" x14ac:dyDescent="0.35">
      <c r="A433" s="2">
        <v>43642</v>
      </c>
      <c r="B433" s="5">
        <v>3.6837392070667801E-3</v>
      </c>
      <c r="C433" s="5">
        <v>5.5187628604471684E-3</v>
      </c>
      <c r="D433" s="5">
        <v>4.4520189985632896E-3</v>
      </c>
      <c r="E433" s="4">
        <v>5.3858715016740057E-3</v>
      </c>
      <c r="F433" s="4">
        <v>5.5163836407428777E-3</v>
      </c>
      <c r="G433" s="4">
        <v>5.5375991974818163E-3</v>
      </c>
      <c r="H433" s="4">
        <v>5.3289959078144482E-3</v>
      </c>
      <c r="J433" s="2">
        <v>43642</v>
      </c>
      <c r="K433" s="7">
        <f t="shared" si="46"/>
        <v>3.3673118084655073E-6</v>
      </c>
      <c r="L433" s="7">
        <f t="shared" si="46"/>
        <v>5.9025383802192019E-7</v>
      </c>
      <c r="M433" s="7">
        <f t="shared" si="46"/>
        <v>2.8972543483448591E-6</v>
      </c>
      <c r="N433" s="7">
        <f t="shared" si="45"/>
        <v>3.3585856202839846E-6</v>
      </c>
      <c r="O433" s="7">
        <f t="shared" si="45"/>
        <v>3.4367968640616381E-6</v>
      </c>
      <c r="P433" s="7">
        <f t="shared" si="45"/>
        <v>2.7068696113551019E-6</v>
      </c>
      <c r="Q433" s="7"/>
      <c r="R433" s="8">
        <v>42031</v>
      </c>
      <c r="S433" s="4">
        <f t="shared" si="43"/>
        <v>1.8350236533803883E-3</v>
      </c>
      <c r="T433" s="4">
        <f t="shared" si="43"/>
        <v>7.6827979149650958E-4</v>
      </c>
      <c r="U433" s="4">
        <f t="shared" si="43"/>
        <v>1.7021322946072256E-3</v>
      </c>
      <c r="V433" s="4">
        <f t="shared" si="43"/>
        <v>1.8326444336760977E-3</v>
      </c>
      <c r="W433" s="4">
        <f t="shared" si="43"/>
        <v>1.8538599904150362E-3</v>
      </c>
      <c r="X433" s="4">
        <f t="shared" si="43"/>
        <v>1.6452567007476681E-3</v>
      </c>
      <c r="Z433" s="8">
        <v>42031</v>
      </c>
      <c r="AA433" s="4">
        <f t="shared" si="44"/>
        <v>7.1719048082954151E-2</v>
      </c>
      <c r="AB433" s="4">
        <f t="shared" si="44"/>
        <v>1.6860527269074055E-2</v>
      </c>
      <c r="AC433" s="4">
        <f t="shared" si="44"/>
        <v>6.3814252447023323E-2</v>
      </c>
      <c r="AD433" s="4">
        <f t="shared" si="44"/>
        <v>7.1575730873497445E-2</v>
      </c>
      <c r="AE433" s="4">
        <f t="shared" si="44"/>
        <v>7.2855878389830986E-2</v>
      </c>
      <c r="AF433" s="4">
        <f t="shared" si="44"/>
        <v>6.0497793355213103E-2</v>
      </c>
      <c r="AG433" s="4"/>
    </row>
    <row r="434" spans="1:33" ht="14.5" x14ac:dyDescent="0.35">
      <c r="A434" s="2">
        <v>43643</v>
      </c>
      <c r="B434" s="5">
        <v>3.5722710231978721E-3</v>
      </c>
      <c r="C434" s="5">
        <v>5.5757462978363037E-3</v>
      </c>
      <c r="D434" s="5">
        <v>5.2413735538721076E-3</v>
      </c>
      <c r="E434" s="4">
        <v>5.2775885559503697E-3</v>
      </c>
      <c r="F434" s="4">
        <v>5.3659523308456887E-3</v>
      </c>
      <c r="G434" s="4">
        <v>5.1999829996716689E-3</v>
      </c>
      <c r="H434" s="4">
        <v>5.2584154643856356E-3</v>
      </c>
      <c r="J434" s="2">
        <v>43643</v>
      </c>
      <c r="K434" s="7">
        <f t="shared" si="46"/>
        <v>4.0139131760875385E-6</v>
      </c>
      <c r="L434" s="7">
        <f t="shared" si="46"/>
        <v>2.7859032579031372E-6</v>
      </c>
      <c r="M434" s="7">
        <f t="shared" si="46"/>
        <v>2.9081078875130653E-6</v>
      </c>
      <c r="N434" s="7">
        <f t="shared" si="45"/>
        <v>3.2172926334051811E-6</v>
      </c>
      <c r="O434" s="7">
        <f t="shared" si="45"/>
        <v>2.649446278356234E-6</v>
      </c>
      <c r="P434" s="7">
        <f t="shared" si="45"/>
        <v>2.8430830765483953E-6</v>
      </c>
      <c r="Q434" s="7"/>
      <c r="R434" s="8">
        <v>42032</v>
      </c>
      <c r="S434" s="4">
        <f t="shared" si="43"/>
        <v>2.0034752746384316E-3</v>
      </c>
      <c r="T434" s="4">
        <f t="shared" si="43"/>
        <v>1.6691025306742355E-3</v>
      </c>
      <c r="U434" s="4">
        <f t="shared" si="43"/>
        <v>1.7053175327524975E-3</v>
      </c>
      <c r="V434" s="4">
        <f t="shared" si="43"/>
        <v>1.7936813076478166E-3</v>
      </c>
      <c r="W434" s="4">
        <f t="shared" si="43"/>
        <v>1.6277119764737968E-3</v>
      </c>
      <c r="X434" s="4">
        <f t="shared" si="43"/>
        <v>1.6861444411877635E-3</v>
      </c>
      <c r="Z434" s="8">
        <v>42032</v>
      </c>
      <c r="AA434" s="4">
        <f t="shared" si="44"/>
        <v>8.5904977067640553E-2</v>
      </c>
      <c r="AB434" s="4">
        <f t="shared" si="44"/>
        <v>6.4934514998246318E-2</v>
      </c>
      <c r="AC434" s="4">
        <f t="shared" si="44"/>
        <v>6.7143365498821828E-2</v>
      </c>
      <c r="AD434" s="4">
        <f t="shared" si="44"/>
        <v>7.2601509830032773E-2</v>
      </c>
      <c r="AE434" s="4">
        <f t="shared" si="44"/>
        <v>6.2431264496672245E-2</v>
      </c>
      <c r="AF434" s="4">
        <f t="shared" si="44"/>
        <v>6.5971829337826859E-2</v>
      </c>
      <c r="AG434" s="4"/>
    </row>
    <row r="435" spans="1:33" ht="14.5" x14ac:dyDescent="0.35">
      <c r="A435" s="2">
        <v>43644</v>
      </c>
      <c r="B435" s="5">
        <v>4.2783420094476493E-3</v>
      </c>
      <c r="C435" s="5">
        <v>4.4544176198542118E-3</v>
      </c>
      <c r="D435" s="5">
        <v>5.4255151189863682E-3</v>
      </c>
      <c r="E435" s="4">
        <v>4.7893278934602731E-3</v>
      </c>
      <c r="F435" s="4">
        <v>4.8619019602352915E-3</v>
      </c>
      <c r="G435" s="4">
        <v>4.7351209898670353E-3</v>
      </c>
      <c r="H435" s="4">
        <v>4.7053211690616008E-3</v>
      </c>
      <c r="J435" s="2">
        <v>43644</v>
      </c>
      <c r="K435" s="7">
        <f t="shared" si="46"/>
        <v>3.1002620580043571E-8</v>
      </c>
      <c r="L435" s="7">
        <f t="shared" si="46"/>
        <v>1.3160061432487335E-6</v>
      </c>
      <c r="M435" s="7">
        <f t="shared" si="46"/>
        <v>2.611065736601626E-7</v>
      </c>
      <c r="N435" s="7">
        <f t="shared" si="45"/>
        <v>3.4054221616327539E-7</v>
      </c>
      <c r="O435" s="7">
        <f t="shared" si="45"/>
        <v>2.0864703695297382E-7</v>
      </c>
      <c r="P435" s="7">
        <f t="shared" si="45"/>
        <v>1.8231120274463623E-7</v>
      </c>
      <c r="Q435" s="7"/>
      <c r="R435" s="8">
        <v>42033</v>
      </c>
      <c r="S435" s="4">
        <f t="shared" si="43"/>
        <v>1.7607561040656246E-4</v>
      </c>
      <c r="T435" s="4">
        <f t="shared" si="43"/>
        <v>1.1471731095387188E-3</v>
      </c>
      <c r="U435" s="4">
        <f t="shared" si="43"/>
        <v>5.1098588401262378E-4</v>
      </c>
      <c r="V435" s="4">
        <f t="shared" si="43"/>
        <v>5.8355995078764218E-4</v>
      </c>
      <c r="W435" s="4">
        <f t="shared" si="43"/>
        <v>4.56778980419386E-4</v>
      </c>
      <c r="X435" s="4">
        <f t="shared" si="43"/>
        <v>4.2697915961395147E-4</v>
      </c>
      <c r="Z435" s="8">
        <v>42033</v>
      </c>
      <c r="AA435" s="4">
        <f t="shared" si="44"/>
        <v>8.0246153116370067E-4</v>
      </c>
      <c r="AB435" s="4">
        <f t="shared" si="44"/>
        <v>2.6106889994452098E-2</v>
      </c>
      <c r="AC435" s="4">
        <f t="shared" si="44"/>
        <v>6.1319253852232247E-3</v>
      </c>
      <c r="AD435" s="4">
        <f t="shared" si="44"/>
        <v>7.8370662607845087E-3</v>
      </c>
      <c r="AE435" s="4">
        <f t="shared" si="44"/>
        <v>4.9755562403108744E-3</v>
      </c>
      <c r="AF435" s="4">
        <f t="shared" si="44"/>
        <v>4.3845855900366271E-3</v>
      </c>
      <c r="AG435" s="4"/>
    </row>
    <row r="436" spans="1:33" ht="14.5" x14ac:dyDescent="0.35">
      <c r="A436" s="2">
        <v>43647</v>
      </c>
      <c r="B436" s="5">
        <v>1.0075745090271419E-2</v>
      </c>
      <c r="C436" s="5">
        <v>5.1812110468745232E-3</v>
      </c>
      <c r="D436" s="5">
        <v>4.1940286755561829E-3</v>
      </c>
      <c r="E436" s="4">
        <v>4.6658751347352255E-3</v>
      </c>
      <c r="F436" s="4">
        <v>4.6710329589027657E-3</v>
      </c>
      <c r="G436" s="4">
        <v>4.6448646900158833E-3</v>
      </c>
      <c r="H436" s="4">
        <v>4.535202815811692E-3</v>
      </c>
      <c r="J436" s="2">
        <v>43647</v>
      </c>
      <c r="K436" s="7">
        <f t="shared" si="46"/>
        <v>2.3956463501971171E-5</v>
      </c>
      <c r="L436" s="7">
        <f t="shared" si="46"/>
        <v>3.4594587983130657E-5</v>
      </c>
      <c r="M436" s="7">
        <f t="shared" si="46"/>
        <v>2.9266692935813181E-5</v>
      </c>
      <c r="N436" s="7">
        <f t="shared" si="45"/>
        <v>2.9210913222963494E-5</v>
      </c>
      <c r="O436" s="7">
        <f t="shared" si="45"/>
        <v>2.9494461921879733E-5</v>
      </c>
      <c r="P436" s="7">
        <f t="shared" si="45"/>
        <v>3.069760869507537E-5</v>
      </c>
      <c r="Q436" s="7"/>
      <c r="R436" s="8">
        <v>42034</v>
      </c>
      <c r="S436" s="4">
        <f t="shared" si="43"/>
        <v>4.8945340433968962E-3</v>
      </c>
      <c r="T436" s="4">
        <f t="shared" si="43"/>
        <v>5.8817164147152365E-3</v>
      </c>
      <c r="U436" s="4">
        <f t="shared" si="43"/>
        <v>5.4098699555361939E-3</v>
      </c>
      <c r="V436" s="4">
        <f t="shared" si="43"/>
        <v>5.4047121313686537E-3</v>
      </c>
      <c r="W436" s="4">
        <f t="shared" si="43"/>
        <v>5.4308804002555361E-3</v>
      </c>
      <c r="X436" s="4">
        <f t="shared" si="43"/>
        <v>5.5405422744597274E-3</v>
      </c>
      <c r="Z436" s="8">
        <v>42034</v>
      </c>
      <c r="AA436" s="4">
        <f t="shared" si="44"/>
        <v>0.27957764723134049</v>
      </c>
      <c r="AB436" s="4">
        <f t="shared" si="44"/>
        <v>0.52593323769996836</v>
      </c>
      <c r="AC436" s="4">
        <f t="shared" si="44"/>
        <v>0.38959886042280134</v>
      </c>
      <c r="AD436" s="4">
        <f t="shared" si="44"/>
        <v>0.38831918358035233</v>
      </c>
      <c r="AE436" s="4">
        <f t="shared" si="44"/>
        <v>0.39485370263267305</v>
      </c>
      <c r="AF436" s="4">
        <f t="shared" si="44"/>
        <v>0.42341338701067333</v>
      </c>
      <c r="AG436" s="4"/>
    </row>
    <row r="437" spans="1:33" ht="14.5" x14ac:dyDescent="0.35">
      <c r="A437" s="2">
        <v>43648</v>
      </c>
      <c r="B437" s="5">
        <v>4.1287761377682107E-3</v>
      </c>
      <c r="C437" s="5">
        <v>4.2904033325612554E-3</v>
      </c>
      <c r="D437" s="5">
        <v>4.4435928575694561E-3</v>
      </c>
      <c r="E437" s="4">
        <v>6.1774652289366006E-3</v>
      </c>
      <c r="F437" s="4">
        <v>6.079661264516382E-3</v>
      </c>
      <c r="G437" s="4">
        <v>6.2550533747046961E-3</v>
      </c>
      <c r="H437" s="4">
        <v>5.7252775765950616E-3</v>
      </c>
      <c r="J437" s="2">
        <v>43648</v>
      </c>
      <c r="K437" s="7">
        <f t="shared" si="46"/>
        <v>2.6123350096668804E-8</v>
      </c>
      <c r="L437" s="7">
        <f t="shared" si="46"/>
        <v>9.9109567066415863E-8</v>
      </c>
      <c r="M437" s="7">
        <f t="shared" si="46"/>
        <v>4.1971269922723631E-6</v>
      </c>
      <c r="N437" s="7">
        <f t="shared" si="45"/>
        <v>3.8059527777672282E-6</v>
      </c>
      <c r="O437" s="7">
        <f t="shared" si="45"/>
        <v>4.5210548883142548E-6</v>
      </c>
      <c r="P437" s="7">
        <f t="shared" si="45"/>
        <v>2.5488168441762051E-6</v>
      </c>
      <c r="Q437" s="7"/>
      <c r="R437" s="8">
        <v>42037</v>
      </c>
      <c r="S437" s="4">
        <f t="shared" si="43"/>
        <v>1.6162719479304467E-4</v>
      </c>
      <c r="T437" s="4">
        <f t="shared" si="43"/>
        <v>3.148167198012454E-4</v>
      </c>
      <c r="U437" s="4">
        <f t="shared" si="43"/>
        <v>2.0486890911683899E-3</v>
      </c>
      <c r="V437" s="4">
        <f t="shared" si="43"/>
        <v>1.9508851267481713E-3</v>
      </c>
      <c r="W437" s="4">
        <f t="shared" si="43"/>
        <v>2.1262772369364854E-3</v>
      </c>
      <c r="X437" s="4">
        <f t="shared" si="43"/>
        <v>1.5965014388268509E-3</v>
      </c>
      <c r="Z437" s="8">
        <v>42037</v>
      </c>
      <c r="AA437" s="4">
        <f t="shared" si="44"/>
        <v>7.2792206265148707E-4</v>
      </c>
      <c r="AB437" s="4">
        <f t="shared" si="44"/>
        <v>2.6348861912819377E-3</v>
      </c>
      <c r="AC437" s="4">
        <f t="shared" si="44"/>
        <v>7.1287888493089646E-2</v>
      </c>
      <c r="AD437" s="4">
        <f t="shared" si="44"/>
        <v>6.6080811100218462E-2</v>
      </c>
      <c r="AE437" s="4">
        <f t="shared" si="44"/>
        <v>7.5479137313577471E-2</v>
      </c>
      <c r="AF437" s="4">
        <f t="shared" si="44"/>
        <v>4.8058644845696552E-2</v>
      </c>
      <c r="AG437" s="4"/>
    </row>
    <row r="438" spans="1:33" ht="14.5" x14ac:dyDescent="0.35">
      <c r="A438" s="2">
        <v>43649</v>
      </c>
      <c r="B438" s="5">
        <v>2.5738434023975052E-3</v>
      </c>
      <c r="C438" s="5">
        <v>4.4689117930829516E-3</v>
      </c>
      <c r="D438" s="5">
        <v>4.7219656407833099E-3</v>
      </c>
      <c r="E438" s="4">
        <v>5.2562908680860955E-3</v>
      </c>
      <c r="F438" s="4">
        <v>5.1031266632171222E-3</v>
      </c>
      <c r="G438" s="4">
        <v>5.198856653846038E-3</v>
      </c>
      <c r="H438" s="4">
        <v>5.2565815869385678E-3</v>
      </c>
      <c r="J438" s="2">
        <v>43649</v>
      </c>
      <c r="K438" s="7">
        <f t="shared" si="46"/>
        <v>3.5912842053751276E-6</v>
      </c>
      <c r="L438" s="7">
        <f t="shared" si="46"/>
        <v>4.6144291510476403E-6</v>
      </c>
      <c r="M438" s="7">
        <f t="shared" si="46"/>
        <v>7.1955244061791405E-6</v>
      </c>
      <c r="N438" s="7">
        <f t="shared" si="45"/>
        <v>6.3972738134623143E-6</v>
      </c>
      <c r="O438" s="7">
        <f t="shared" si="45"/>
        <v>6.8906945702803979E-6</v>
      </c>
      <c r="P438" s="7">
        <f t="shared" si="45"/>
        <v>7.1970841667946766E-6</v>
      </c>
      <c r="Q438" s="7"/>
      <c r="R438" s="8">
        <v>42038</v>
      </c>
      <c r="S438" s="4">
        <f t="shared" si="43"/>
        <v>1.8950683906854464E-3</v>
      </c>
      <c r="T438" s="4">
        <f t="shared" si="43"/>
        <v>2.1481222383858047E-3</v>
      </c>
      <c r="U438" s="4">
        <f t="shared" si="43"/>
        <v>2.6824474656885903E-3</v>
      </c>
      <c r="V438" s="4">
        <f t="shared" si="43"/>
        <v>2.529283260819617E-3</v>
      </c>
      <c r="W438" s="4">
        <f t="shared" si="43"/>
        <v>2.6250132514485328E-3</v>
      </c>
      <c r="X438" s="4">
        <f t="shared" si="43"/>
        <v>2.6827381845410626E-3</v>
      </c>
      <c r="Z438" s="8">
        <v>42038</v>
      </c>
      <c r="AA438" s="4">
        <f t="shared" si="44"/>
        <v>0.12768876802327922</v>
      </c>
      <c r="AB438" s="4">
        <f t="shared" si="44"/>
        <v>0.15190370102582085</v>
      </c>
      <c r="AC438" s="4">
        <f t="shared" si="44"/>
        <v>0.20369448570179105</v>
      </c>
      <c r="AD438" s="4">
        <f t="shared" si="44"/>
        <v>0.18881911868800438</v>
      </c>
      <c r="AE438" s="4">
        <f t="shared" si="44"/>
        <v>0.19811719820557006</v>
      </c>
      <c r="AF438" s="4">
        <f t="shared" si="44"/>
        <v>0.20372271142995979</v>
      </c>
      <c r="AG438" s="4"/>
    </row>
    <row r="439" spans="1:33" ht="14.5" x14ac:dyDescent="0.35">
      <c r="A439" s="2">
        <v>43651</v>
      </c>
      <c r="B439" s="5">
        <v>6.84817986309629E-3</v>
      </c>
      <c r="C439" s="5">
        <v>3.9926804602146149E-3</v>
      </c>
      <c r="D439" s="5">
        <v>4.1774236597120762E-3</v>
      </c>
      <c r="E439" s="4">
        <v>4.8687486299040334E-3</v>
      </c>
      <c r="F439" s="4">
        <v>4.7617646630388937E-3</v>
      </c>
      <c r="G439" s="4">
        <v>4.7879833062983834E-3</v>
      </c>
      <c r="H439" s="4">
        <v>4.9913006895709704E-3</v>
      </c>
      <c r="J439" s="2">
        <v>43651</v>
      </c>
      <c r="K439" s="7">
        <f t="shared" si="46"/>
        <v>8.1538768398576034E-6</v>
      </c>
      <c r="L439" s="7">
        <f t="shared" si="46"/>
        <v>7.1329386979152598E-6</v>
      </c>
      <c r="M439" s="7">
        <f t="shared" si="46"/>
        <v>3.9181480069370172E-6</v>
      </c>
      <c r="N439" s="7">
        <f t="shared" si="45"/>
        <v>4.3531283870305453E-6</v>
      </c>
      <c r="O439" s="7">
        <f t="shared" si="45"/>
        <v>4.2444098526419503E-6</v>
      </c>
      <c r="P439" s="7">
        <f t="shared" si="45"/>
        <v>3.4480002650720739E-6</v>
      </c>
      <c r="Q439" s="7"/>
      <c r="R439" s="8">
        <v>42039</v>
      </c>
      <c r="S439" s="4">
        <f t="shared" si="43"/>
        <v>2.8554994028816751E-3</v>
      </c>
      <c r="T439" s="4">
        <f t="shared" si="43"/>
        <v>2.6707562033842138E-3</v>
      </c>
      <c r="U439" s="4">
        <f t="shared" si="43"/>
        <v>1.9794312331922565E-3</v>
      </c>
      <c r="V439" s="4">
        <f t="shared" si="43"/>
        <v>2.0864152000573963E-3</v>
      </c>
      <c r="W439" s="4">
        <f t="shared" si="43"/>
        <v>2.0601965567979066E-3</v>
      </c>
      <c r="X439" s="4">
        <f t="shared" si="43"/>
        <v>1.8568791735253196E-3</v>
      </c>
      <c r="Z439" s="8">
        <v>42039</v>
      </c>
      <c r="AA439" s="4">
        <f t="shared" si="44"/>
        <v>0.17566345067974631</v>
      </c>
      <c r="AB439" s="4">
        <f t="shared" si="44"/>
        <v>0.14504274558771924</v>
      </c>
      <c r="AC439" s="4">
        <f t="shared" si="44"/>
        <v>6.5412564852850519E-2</v>
      </c>
      <c r="AD439" s="4">
        <f t="shared" si="44"/>
        <v>7.4795506536067702E-2</v>
      </c>
      <c r="AE439" s="4">
        <f t="shared" si="44"/>
        <v>7.241122209814943E-2</v>
      </c>
      <c r="AF439" s="4">
        <f t="shared" si="44"/>
        <v>5.5736735078959931E-2</v>
      </c>
      <c r="AG439" s="4"/>
    </row>
    <row r="440" spans="1:33" ht="14.5" x14ac:dyDescent="0.35">
      <c r="A440" s="2">
        <v>43654</v>
      </c>
      <c r="B440" s="5">
        <v>4.1583336601089677E-3</v>
      </c>
      <c r="C440" s="5">
        <v>3.3841708209365611E-3</v>
      </c>
      <c r="D440" s="5">
        <v>3.6383762490004301E-3</v>
      </c>
      <c r="E440" s="4">
        <v>5.720202264907698E-3</v>
      </c>
      <c r="F440" s="4">
        <v>5.8582662711461966E-3</v>
      </c>
      <c r="G440" s="4">
        <v>5.8603630333027143E-3</v>
      </c>
      <c r="H440" s="4">
        <v>5.6058819383038392E-3</v>
      </c>
      <c r="J440" s="2">
        <v>43654</v>
      </c>
      <c r="K440" s="7">
        <f t="shared" si="46"/>
        <v>5.9932810155548145E-7</v>
      </c>
      <c r="L440" s="7">
        <f t="shared" si="46"/>
        <v>2.7035570936669273E-7</v>
      </c>
      <c r="M440" s="7">
        <f t="shared" si="46"/>
        <v>2.4394335386559324E-6</v>
      </c>
      <c r="N440" s="7">
        <f t="shared" si="45"/>
        <v>2.889770882067851E-6</v>
      </c>
      <c r="O440" s="7">
        <f t="shared" si="45"/>
        <v>2.896903987214298E-6</v>
      </c>
      <c r="P440" s="7">
        <f t="shared" si="45"/>
        <v>2.0953960177049374E-6</v>
      </c>
      <c r="Q440" s="7"/>
      <c r="R440" s="8">
        <v>42040</v>
      </c>
      <c r="S440" s="4">
        <f t="shared" si="43"/>
        <v>7.7416283917240659E-4</v>
      </c>
      <c r="T440" s="4">
        <f t="shared" si="43"/>
        <v>5.1995741110853755E-4</v>
      </c>
      <c r="U440" s="4">
        <f t="shared" si="43"/>
        <v>1.5618686047987303E-3</v>
      </c>
      <c r="V440" s="4">
        <f t="shared" si="43"/>
        <v>1.699932611037229E-3</v>
      </c>
      <c r="W440" s="4">
        <f t="shared" si="43"/>
        <v>1.7020293731937466E-3</v>
      </c>
      <c r="X440" s="4">
        <f t="shared" si="43"/>
        <v>1.4475482781948715E-3</v>
      </c>
      <c r="Z440" s="8">
        <v>42040</v>
      </c>
      <c r="AA440" s="4">
        <f t="shared" si="44"/>
        <v>2.2754464920549555E-2</v>
      </c>
      <c r="AB440" s="4">
        <f t="shared" si="44"/>
        <v>9.3322574528027502E-3</v>
      </c>
      <c r="AC440" s="4">
        <f t="shared" si="44"/>
        <v>4.5845437442483039E-2</v>
      </c>
      <c r="AD440" s="4">
        <f t="shared" si="44"/>
        <v>5.2562529681507097E-2</v>
      </c>
      <c r="AE440" s="4">
        <f t="shared" si="44"/>
        <v>5.2666415190175453E-2</v>
      </c>
      <c r="AF440" s="4">
        <f t="shared" si="44"/>
        <v>4.0482417020777373E-2</v>
      </c>
      <c r="AG440" s="4"/>
    </row>
    <row r="441" spans="1:33" ht="14.5" x14ac:dyDescent="0.35">
      <c r="A441" s="2">
        <v>43655</v>
      </c>
      <c r="B441" s="5">
        <v>4.5442890831548467E-3</v>
      </c>
      <c r="C441" s="5">
        <v>3.679858054965734E-3</v>
      </c>
      <c r="D441" s="5">
        <v>3.3797919750213619E-3</v>
      </c>
      <c r="E441" s="4">
        <v>5.271419735312549E-3</v>
      </c>
      <c r="F441" s="4">
        <v>5.4877418080850624E-3</v>
      </c>
      <c r="G441" s="4">
        <v>5.4654282642948382E-3</v>
      </c>
      <c r="H441" s="4">
        <v>5.3688423795140603E-3</v>
      </c>
      <c r="J441" s="2">
        <v>43655</v>
      </c>
      <c r="K441" s="7">
        <f t="shared" si="46"/>
        <v>7.4724100249608644E-7</v>
      </c>
      <c r="L441" s="7">
        <f t="shared" si="46"/>
        <v>1.356053514851249E-6</v>
      </c>
      <c r="M441" s="7">
        <f t="shared" si="46"/>
        <v>5.287189853072854E-7</v>
      </c>
      <c r="N441" s="7">
        <f t="shared" si="45"/>
        <v>8.9010304417824918E-7</v>
      </c>
      <c r="O441" s="7">
        <f t="shared" si="45"/>
        <v>8.4849739103125411E-7</v>
      </c>
      <c r="P441" s="7">
        <f t="shared" si="45"/>
        <v>6.7988813853684525E-7</v>
      </c>
      <c r="Q441" s="7"/>
      <c r="R441" s="8">
        <v>42041</v>
      </c>
      <c r="S441" s="4">
        <f t="shared" si="43"/>
        <v>8.6443102818911264E-4</v>
      </c>
      <c r="T441" s="4">
        <f t="shared" si="43"/>
        <v>1.1644971081334848E-3</v>
      </c>
      <c r="U441" s="4">
        <f t="shared" si="43"/>
        <v>7.2713065215770228E-4</v>
      </c>
      <c r="V441" s="4">
        <f t="shared" si="43"/>
        <v>9.4345272493021569E-4</v>
      </c>
      <c r="W441" s="4">
        <f t="shared" si="43"/>
        <v>9.2113918113999153E-4</v>
      </c>
      <c r="X441" s="4">
        <f t="shared" si="43"/>
        <v>8.2455329635921365E-4</v>
      </c>
      <c r="Z441" s="8">
        <v>42041</v>
      </c>
      <c r="AA441" s="4">
        <f t="shared" si="44"/>
        <v>2.3911678197241049E-2</v>
      </c>
      <c r="AB441" s="4">
        <f t="shared" si="44"/>
        <v>4.8489840776200444E-2</v>
      </c>
      <c r="AC441" s="4">
        <f t="shared" si="44"/>
        <v>1.049013240350094E-2</v>
      </c>
      <c r="AD441" s="4">
        <f t="shared" si="44"/>
        <v>1.6725516705707211E-2</v>
      </c>
      <c r="AE441" s="4">
        <f t="shared" si="44"/>
        <v>1.6031935332042835E-2</v>
      </c>
      <c r="AF441" s="4">
        <f t="shared" si="44"/>
        <v>1.3159807793676759E-2</v>
      </c>
      <c r="AG441" s="4"/>
    </row>
    <row r="442" spans="1:33" ht="14.5" x14ac:dyDescent="0.35">
      <c r="A442" s="2">
        <v>43656</v>
      </c>
      <c r="B442" s="5">
        <v>5.2744865625406973E-3</v>
      </c>
      <c r="C442" s="5">
        <v>3.0766897834837441E-3</v>
      </c>
      <c r="D442" s="5">
        <v>3.0282745137810711E-3</v>
      </c>
      <c r="E442" s="4">
        <v>4.883591232277649E-3</v>
      </c>
      <c r="F442" s="4">
        <v>5.1592755098595639E-3</v>
      </c>
      <c r="G442" s="4">
        <v>5.0351168279151731E-3</v>
      </c>
      <c r="H442" s="4">
        <v>4.8549963861961882E-3</v>
      </c>
      <c r="J442" s="2">
        <v>43656</v>
      </c>
      <c r="K442" s="7">
        <f t="shared" si="46"/>
        <v>4.8303106820331179E-6</v>
      </c>
      <c r="L442" s="7">
        <f t="shared" si="46"/>
        <v>5.0454685679929168E-6</v>
      </c>
      <c r="M442" s="7">
        <f t="shared" si="46"/>
        <v>1.527991592214576E-7</v>
      </c>
      <c r="N442" s="7">
        <f t="shared" si="45"/>
        <v>1.327358665989489E-8</v>
      </c>
      <c r="O442" s="7">
        <f t="shared" si="45"/>
        <v>5.7297869854693866E-8</v>
      </c>
      <c r="P442" s="7">
        <f t="shared" si="45"/>
        <v>1.7597200804954734E-7</v>
      </c>
      <c r="Q442" s="7"/>
      <c r="R442" s="8">
        <v>42044</v>
      </c>
      <c r="S442" s="4">
        <f t="shared" si="43"/>
        <v>2.1977967790569532E-3</v>
      </c>
      <c r="T442" s="4">
        <f t="shared" si="43"/>
        <v>2.2462120487596261E-3</v>
      </c>
      <c r="U442" s="4">
        <f t="shared" si="43"/>
        <v>3.9089533026304829E-4</v>
      </c>
      <c r="V442" s="4">
        <f t="shared" si="43"/>
        <v>1.1521105268113337E-4</v>
      </c>
      <c r="W442" s="4">
        <f t="shared" si="43"/>
        <v>2.3936973462552417E-4</v>
      </c>
      <c r="X442" s="4">
        <f t="shared" si="43"/>
        <v>4.194901763445091E-4</v>
      </c>
      <c r="Z442" s="8">
        <v>42044</v>
      </c>
      <c r="AA442" s="4">
        <f t="shared" si="44"/>
        <v>0.17531104747283521</v>
      </c>
      <c r="AB442" s="4">
        <f t="shared" si="44"/>
        <v>0.18685815836148723</v>
      </c>
      <c r="AC442" s="4">
        <f t="shared" si="44"/>
        <v>3.0421150561215082E-3</v>
      </c>
      <c r="AD442" s="4">
        <f t="shared" si="44"/>
        <v>2.4568281394432567E-4</v>
      </c>
      <c r="AE442" s="4">
        <f t="shared" si="44"/>
        <v>1.0954442867427971E-3</v>
      </c>
      <c r="AF442" s="4">
        <f t="shared" si="44"/>
        <v>3.5308250415104769E-3</v>
      </c>
      <c r="AG442" s="4"/>
    </row>
    <row r="443" spans="1:33" ht="14.5" x14ac:dyDescent="0.35">
      <c r="A443" s="2">
        <v>43657</v>
      </c>
      <c r="B443" s="5">
        <v>4.6748874189976204E-3</v>
      </c>
      <c r="C443" s="5">
        <v>3.8385954685509201E-3</v>
      </c>
      <c r="D443" s="5">
        <v>2.918437123298645E-3</v>
      </c>
      <c r="E443" s="4">
        <v>5.0483485431501683E-3</v>
      </c>
      <c r="F443" s="4">
        <v>5.3477482406612091E-3</v>
      </c>
      <c r="G443" s="4">
        <v>5.2011196989225506E-3</v>
      </c>
      <c r="H443" s="4">
        <v>5.0010758824130374E-3</v>
      </c>
      <c r="J443" s="2">
        <v>43657</v>
      </c>
      <c r="K443" s="7">
        <f t="shared" si="46"/>
        <v>6.993842263819463E-7</v>
      </c>
      <c r="L443" s="7">
        <f t="shared" si="46"/>
        <v>3.0851176412610181E-6</v>
      </c>
      <c r="M443" s="7">
        <f t="shared" si="46"/>
        <v>1.3947321125328479E-7</v>
      </c>
      <c r="N443" s="7">
        <f t="shared" si="45"/>
        <v>4.5274168532979968E-7</v>
      </c>
      <c r="O443" s="7">
        <f t="shared" si="45"/>
        <v>2.769204124349901E-7</v>
      </c>
      <c r="P443" s="7">
        <f t="shared" si="45"/>
        <v>1.0639891366531082E-7</v>
      </c>
      <c r="Q443" s="7"/>
      <c r="R443" s="8">
        <v>42045</v>
      </c>
      <c r="S443" s="4">
        <f t="shared" si="43"/>
        <v>8.3629195044670037E-4</v>
      </c>
      <c r="T443" s="4">
        <f t="shared" si="43"/>
        <v>1.7564502956989754E-3</v>
      </c>
      <c r="U443" s="4">
        <f t="shared" si="43"/>
        <v>3.734611241525479E-4</v>
      </c>
      <c r="V443" s="4">
        <f t="shared" si="43"/>
        <v>6.7286082166358868E-4</v>
      </c>
      <c r="W443" s="4">
        <f t="shared" si="43"/>
        <v>5.262322799249302E-4</v>
      </c>
      <c r="X443" s="4">
        <f t="shared" si="43"/>
        <v>3.2618846341541698E-4</v>
      </c>
      <c r="Z443" s="8">
        <v>42045</v>
      </c>
      <c r="AA443" s="4">
        <f t="shared" si="44"/>
        <v>2.0765504131164736E-2</v>
      </c>
      <c r="AB443" s="4">
        <f t="shared" si="44"/>
        <v>0.13068936135581422</v>
      </c>
      <c r="AC443" s="4">
        <f t="shared" si="44"/>
        <v>2.8791978327500356E-3</v>
      </c>
      <c r="AD443" s="4">
        <f t="shared" si="44"/>
        <v>8.6491669883317357E-3</v>
      </c>
      <c r="AE443" s="4">
        <f t="shared" si="44"/>
        <v>5.492118853603678E-3</v>
      </c>
      <c r="AF443" s="4">
        <f t="shared" si="44"/>
        <v>2.2243267309640657E-3</v>
      </c>
      <c r="AG443" s="4"/>
    </row>
    <row r="444" spans="1:33" ht="14.5" x14ac:dyDescent="0.35">
      <c r="A444" s="2">
        <v>43658</v>
      </c>
      <c r="B444" s="5">
        <v>3.4875643322199472E-3</v>
      </c>
      <c r="C444" s="5">
        <v>5.2433144301176071E-3</v>
      </c>
      <c r="D444" s="5">
        <v>3.8068331778049469E-3</v>
      </c>
      <c r="E444" s="4">
        <v>5.0864451519012322E-3</v>
      </c>
      <c r="F444" s="4">
        <v>5.2973594451591272E-3</v>
      </c>
      <c r="G444" s="4">
        <v>5.2593685465139083E-3</v>
      </c>
      <c r="H444" s="4">
        <v>5.1375393590548206E-3</v>
      </c>
      <c r="J444" s="2">
        <v>43658</v>
      </c>
      <c r="K444" s="7">
        <f t="shared" si="46"/>
        <v>3.0826584062676423E-6</v>
      </c>
      <c r="L444" s="7">
        <f t="shared" si="46"/>
        <v>1.0193259576117841E-7</v>
      </c>
      <c r="M444" s="7">
        <f t="shared" si="46"/>
        <v>2.5564198755446981E-6</v>
      </c>
      <c r="N444" s="7">
        <f t="shared" si="45"/>
        <v>3.2753583508185395E-6</v>
      </c>
      <c r="O444" s="7">
        <f t="shared" si="45"/>
        <v>3.1392901737898408E-6</v>
      </c>
      <c r="P444" s="7">
        <f t="shared" si="45"/>
        <v>2.7224175891787415E-6</v>
      </c>
      <c r="Q444" s="7"/>
      <c r="R444" s="8">
        <v>42046</v>
      </c>
      <c r="S444" s="4">
        <f t="shared" si="43"/>
        <v>1.75575009789766E-3</v>
      </c>
      <c r="T444" s="4">
        <f t="shared" si="43"/>
        <v>3.1926884558499975E-4</v>
      </c>
      <c r="U444" s="4">
        <f t="shared" si="43"/>
        <v>1.5988808196812851E-3</v>
      </c>
      <c r="V444" s="4">
        <f t="shared" si="43"/>
        <v>1.80979511293918E-3</v>
      </c>
      <c r="W444" s="4">
        <f t="shared" si="43"/>
        <v>1.7718042142939611E-3</v>
      </c>
      <c r="X444" s="4">
        <f t="shared" si="43"/>
        <v>1.6499750268348734E-3</v>
      </c>
      <c r="Z444" s="8">
        <v>42046</v>
      </c>
      <c r="AA444" s="4">
        <f t="shared" si="44"/>
        <v>7.2895221244963615E-2</v>
      </c>
      <c r="AB444" s="4">
        <f t="shared" si="44"/>
        <v>3.7267564159708666E-3</v>
      </c>
      <c r="AC444" s="4">
        <f t="shared" si="44"/>
        <v>6.3034090507177121E-2</v>
      </c>
      <c r="AD444" s="4">
        <f t="shared" si="44"/>
        <v>7.6363897339950526E-2</v>
      </c>
      <c r="AE444" s="4">
        <f t="shared" si="44"/>
        <v>7.3922027722557182E-2</v>
      </c>
      <c r="AF444" s="4">
        <f t="shared" si="44"/>
        <v>6.6210085628686466E-2</v>
      </c>
      <c r="AG444" s="4"/>
    </row>
    <row r="445" spans="1:33" ht="14.5" x14ac:dyDescent="0.35">
      <c r="A445" s="2">
        <v>43661</v>
      </c>
      <c r="B445" s="5">
        <v>2.5841493864195179E-3</v>
      </c>
      <c r="C445" s="5">
        <v>4.4115660712122917E-3</v>
      </c>
      <c r="D445" s="5">
        <v>3.8554200436919932E-3</v>
      </c>
      <c r="E445" s="4">
        <v>4.5952340669151012E-3</v>
      </c>
      <c r="F445" s="4">
        <v>4.7847825461407771E-3</v>
      </c>
      <c r="G445" s="4">
        <v>4.763770333340695E-3</v>
      </c>
      <c r="H445" s="4">
        <v>4.692457749696545E-3</v>
      </c>
      <c r="J445" s="2">
        <v>43661</v>
      </c>
      <c r="K445" s="7">
        <f t="shared" si="46"/>
        <v>3.339451739859012E-6</v>
      </c>
      <c r="L445" s="7">
        <f t="shared" si="46"/>
        <v>1.6161290840419914E-6</v>
      </c>
      <c r="M445" s="7">
        <f t="shared" si="46"/>
        <v>4.0444615921240221E-6</v>
      </c>
      <c r="N445" s="7">
        <f t="shared" si="45"/>
        <v>4.8427863036647731E-6</v>
      </c>
      <c r="O445" s="7">
        <f t="shared" si="45"/>
        <v>4.7507474722575687E-6</v>
      </c>
      <c r="P445" s="7">
        <f t="shared" si="45"/>
        <v>4.444964154663857E-6</v>
      </c>
      <c r="Q445" s="7"/>
      <c r="R445" s="8">
        <v>42047</v>
      </c>
      <c r="S445" s="4">
        <f t="shared" si="43"/>
        <v>1.8274166847927738E-3</v>
      </c>
      <c r="T445" s="4">
        <f t="shared" si="43"/>
        <v>1.2712706572724753E-3</v>
      </c>
      <c r="U445" s="4">
        <f t="shared" si="43"/>
        <v>2.0110846804955833E-3</v>
      </c>
      <c r="V445" s="4">
        <f t="shared" si="43"/>
        <v>2.2006331597212592E-3</v>
      </c>
      <c r="W445" s="4">
        <f t="shared" si="43"/>
        <v>2.1796209469211771E-3</v>
      </c>
      <c r="X445" s="4">
        <f t="shared" si="43"/>
        <v>2.1083083632770271E-3</v>
      </c>
      <c r="Z445" s="8">
        <v>42047</v>
      </c>
      <c r="AA445" s="4">
        <f t="shared" si="44"/>
        <v>0.12060024935130431</v>
      </c>
      <c r="AB445" s="4">
        <f t="shared" si="44"/>
        <v>7.0347598245771525E-2</v>
      </c>
      <c r="AC445" s="4">
        <f t="shared" si="44"/>
        <v>0.13797754312170851</v>
      </c>
      <c r="AD445" s="4">
        <f t="shared" si="44"/>
        <v>0.1561208447437723</v>
      </c>
      <c r="AE445" s="4">
        <f t="shared" si="44"/>
        <v>0.15410189725602197</v>
      </c>
      <c r="AF445" s="4">
        <f t="shared" si="44"/>
        <v>0.14726283918554683</v>
      </c>
      <c r="AG445" s="4"/>
    </row>
    <row r="446" spans="1:33" ht="14.5" x14ac:dyDescent="0.35">
      <c r="A446" s="2">
        <v>43662</v>
      </c>
      <c r="B446" s="5">
        <v>2.6055268918765838E-3</v>
      </c>
      <c r="C446" s="5">
        <v>3.4582647494971752E-3</v>
      </c>
      <c r="D446" s="5">
        <v>3.8408504333347082E-3</v>
      </c>
      <c r="E446" s="4">
        <v>4.3364259759984709E-3</v>
      </c>
      <c r="F446" s="4">
        <v>4.5095173199517016E-3</v>
      </c>
      <c r="G446" s="4">
        <v>4.5068360268908933E-3</v>
      </c>
      <c r="H446" s="4">
        <v>4.4713875710337726E-3</v>
      </c>
      <c r="J446" s="2">
        <v>43662</v>
      </c>
      <c r="K446" s="7">
        <f t="shared" si="46"/>
        <v>7.2716185381935605E-7</v>
      </c>
      <c r="L446" s="7">
        <f t="shared" si="46"/>
        <v>1.5260242520806424E-6</v>
      </c>
      <c r="M446" s="7">
        <f t="shared" si="46"/>
        <v>2.9960116394139875E-6</v>
      </c>
      <c r="N446" s="7">
        <f t="shared" si="45"/>
        <v>3.6251795502016703E-6</v>
      </c>
      <c r="O446" s="7">
        <f t="shared" si="45"/>
        <v>3.6149764268888619E-6</v>
      </c>
      <c r="P446" s="7">
        <f t="shared" si="45"/>
        <v>3.4814360740249261E-6</v>
      </c>
      <c r="Q446" s="7"/>
      <c r="R446" s="8">
        <v>42048</v>
      </c>
      <c r="S446" s="4">
        <f t="shared" ref="S446:X488" si="47">ABS($B446-C446)</f>
        <v>8.5273785762059141E-4</v>
      </c>
      <c r="T446" s="4">
        <f t="shared" si="47"/>
        <v>1.2353235414581244E-3</v>
      </c>
      <c r="U446" s="4">
        <f t="shared" si="47"/>
        <v>1.7308990841218871E-3</v>
      </c>
      <c r="V446" s="4">
        <f t="shared" si="47"/>
        <v>1.9039904280751178E-3</v>
      </c>
      <c r="W446" s="4">
        <f t="shared" si="47"/>
        <v>1.9013091350143095E-3</v>
      </c>
      <c r="X446" s="4">
        <f t="shared" si="47"/>
        <v>1.8658606791571888E-3</v>
      </c>
      <c r="Z446" s="8">
        <v>42048</v>
      </c>
      <c r="AA446" s="4">
        <f t="shared" ref="AA446:AF488" si="48">($B446/C446)-LN($B446/C446)-1</f>
        <v>3.6552337029799542E-2</v>
      </c>
      <c r="AB446" s="4">
        <f t="shared" si="48"/>
        <v>6.6431283568539889E-2</v>
      </c>
      <c r="AC446" s="4">
        <f t="shared" si="48"/>
        <v>0.1102622048028532</v>
      </c>
      <c r="AD446" s="4">
        <f t="shared" si="48"/>
        <v>0.12633919283591899</v>
      </c>
      <c r="AE446" s="4">
        <f t="shared" si="48"/>
        <v>0.12608817691810015</v>
      </c>
      <c r="AF446" s="4">
        <f t="shared" si="48"/>
        <v>0.1227749003109575</v>
      </c>
      <c r="AG446" s="4"/>
    </row>
    <row r="447" spans="1:33" ht="14.5" x14ac:dyDescent="0.35">
      <c r="A447" s="2">
        <v>43663</v>
      </c>
      <c r="B447" s="5">
        <v>2.3635446332785082E-3</v>
      </c>
      <c r="C447" s="5">
        <v>4.4758510775864124E-3</v>
      </c>
      <c r="D447" s="5">
        <v>4.3404418975114822E-3</v>
      </c>
      <c r="E447" s="4">
        <v>4.1764818616781335E-3</v>
      </c>
      <c r="F447" s="4">
        <v>4.3729456858950999E-3</v>
      </c>
      <c r="G447" s="4">
        <v>4.3343253732976081E-3</v>
      </c>
      <c r="H447" s="4">
        <v>4.278546047822844E-3</v>
      </c>
      <c r="J447" s="2">
        <v>43663</v>
      </c>
      <c r="K447" s="7">
        <f t="shared" si="46"/>
        <v>4.4618385146647014E-6</v>
      </c>
      <c r="L447" s="7">
        <f t="shared" si="46"/>
        <v>3.9081227933318174E-6</v>
      </c>
      <c r="M447" s="7">
        <f t="shared" si="46"/>
        <v>3.2867413941173152E-6</v>
      </c>
      <c r="N447" s="7">
        <f t="shared" si="45"/>
        <v>4.037692590256667E-6</v>
      </c>
      <c r="O447" s="7">
        <f t="shared" si="45"/>
        <v>3.8839767252302309E-6</v>
      </c>
      <c r="P447" s="7">
        <f t="shared" si="45"/>
        <v>3.6672304177068074E-6</v>
      </c>
      <c r="Q447" s="7"/>
      <c r="R447" s="8">
        <v>42052</v>
      </c>
      <c r="S447" s="4">
        <f t="shared" si="47"/>
        <v>2.1123064443079043E-3</v>
      </c>
      <c r="T447" s="4">
        <f t="shared" si="47"/>
        <v>1.9768972642329741E-3</v>
      </c>
      <c r="U447" s="4">
        <f t="shared" si="47"/>
        <v>1.8129372283996253E-3</v>
      </c>
      <c r="V447" s="4">
        <f t="shared" si="47"/>
        <v>2.0094010526165917E-3</v>
      </c>
      <c r="W447" s="4">
        <f t="shared" si="47"/>
        <v>1.9707807400190999E-3</v>
      </c>
      <c r="X447" s="4">
        <f t="shared" si="47"/>
        <v>1.9150014145443359E-3</v>
      </c>
      <c r="Z447" s="8">
        <v>42052</v>
      </c>
      <c r="AA447" s="4">
        <f t="shared" si="48"/>
        <v>0.16660003141286195</v>
      </c>
      <c r="AB447" s="4">
        <f t="shared" si="48"/>
        <v>0.15235379987088393</v>
      </c>
      <c r="AC447" s="4">
        <f t="shared" si="48"/>
        <v>0.1352243867623093</v>
      </c>
      <c r="AD447" s="4">
        <f t="shared" si="48"/>
        <v>0.15576696221470976</v>
      </c>
      <c r="AE447" s="4">
        <f t="shared" si="48"/>
        <v>0.15171205759227879</v>
      </c>
      <c r="AF447" s="4">
        <f t="shared" si="48"/>
        <v>0.14586850342628255</v>
      </c>
      <c r="AG447" s="4"/>
    </row>
    <row r="448" spans="1:33" ht="14.5" x14ac:dyDescent="0.35">
      <c r="A448" s="2">
        <v>43664</v>
      </c>
      <c r="B448" s="5">
        <v>5.2022266742686096E-3</v>
      </c>
      <c r="C448" s="5">
        <v>5.978031549602747E-3</v>
      </c>
      <c r="D448" s="5">
        <v>4.2409203015267849E-3</v>
      </c>
      <c r="E448" s="4">
        <v>3.8870437067053988E-3</v>
      </c>
      <c r="F448" s="4">
        <v>4.1677307911695671E-3</v>
      </c>
      <c r="G448" s="4">
        <v>4.0344406545323843E-3</v>
      </c>
      <c r="H448" s="4">
        <v>3.9633681821964186E-3</v>
      </c>
      <c r="J448" s="2">
        <v>43664</v>
      </c>
      <c r="K448" s="7">
        <f t="shared" si="46"/>
        <v>6.0187320459221643E-7</v>
      </c>
      <c r="L448" s="7">
        <f t="shared" si="46"/>
        <v>9.2410994227404399E-7</v>
      </c>
      <c r="M448" s="7">
        <f t="shared" si="46"/>
        <v>1.7297062381683735E-6</v>
      </c>
      <c r="N448" s="7">
        <f t="shared" si="45"/>
        <v>1.0701817321488679E-6</v>
      </c>
      <c r="O448" s="7">
        <f t="shared" si="45"/>
        <v>1.3637241878913757E-6</v>
      </c>
      <c r="P448" s="7">
        <f t="shared" si="45"/>
        <v>1.5347703633793827E-6</v>
      </c>
      <c r="Q448" s="7"/>
      <c r="R448" s="8">
        <v>42053</v>
      </c>
      <c r="S448" s="4">
        <f t="shared" si="47"/>
        <v>7.7580487533413737E-4</v>
      </c>
      <c r="T448" s="4">
        <f t="shared" si="47"/>
        <v>9.613063727418247E-4</v>
      </c>
      <c r="U448" s="4">
        <f t="shared" si="47"/>
        <v>1.3151829675632108E-3</v>
      </c>
      <c r="V448" s="4">
        <f t="shared" si="47"/>
        <v>1.0344958830990425E-3</v>
      </c>
      <c r="W448" s="4">
        <f t="shared" si="47"/>
        <v>1.1677860197362253E-3</v>
      </c>
      <c r="X448" s="4">
        <f t="shared" si="47"/>
        <v>1.238858492072191E-3</v>
      </c>
      <c r="Z448" s="8">
        <v>42053</v>
      </c>
      <c r="AA448" s="4">
        <f t="shared" si="48"/>
        <v>9.2286255409053108E-3</v>
      </c>
      <c r="AB448" s="4">
        <f t="shared" si="48"/>
        <v>2.2367558432222046E-2</v>
      </c>
      <c r="AC448" s="4">
        <f t="shared" si="48"/>
        <v>4.6912600526095583E-2</v>
      </c>
      <c r="AD448" s="4">
        <f t="shared" si="48"/>
        <v>2.6500592577320958E-2</v>
      </c>
      <c r="AE448" s="4">
        <f t="shared" si="48"/>
        <v>3.5235184599496705E-2</v>
      </c>
      <c r="AF448" s="4">
        <f t="shared" si="48"/>
        <v>4.0584664982094676E-2</v>
      </c>
      <c r="AG448" s="4"/>
    </row>
    <row r="449" spans="1:33" ht="14.5" x14ac:dyDescent="0.35">
      <c r="A449" s="2">
        <v>43665</v>
      </c>
      <c r="B449" s="5">
        <v>4.9335745411326626E-3</v>
      </c>
      <c r="C449" s="5">
        <v>4.4860579073429108E-3</v>
      </c>
      <c r="D449" s="5">
        <v>3.601047676056623E-3</v>
      </c>
      <c r="E449" s="4">
        <v>4.3870983365086897E-3</v>
      </c>
      <c r="F449" s="4">
        <v>4.6528809393858277E-3</v>
      </c>
      <c r="G449" s="4">
        <v>4.4887940140013998E-3</v>
      </c>
      <c r="H449" s="4">
        <v>4.249346730542696E-3</v>
      </c>
      <c r="J449" s="2">
        <v>43665</v>
      </c>
      <c r="K449" s="7">
        <f t="shared" si="46"/>
        <v>2.0027113751851085E-7</v>
      </c>
      <c r="L449" s="7">
        <f t="shared" si="46"/>
        <v>1.7756278461493776E-6</v>
      </c>
      <c r="M449" s="7">
        <f t="shared" si="46"/>
        <v>2.9863624222022227E-7</v>
      </c>
      <c r="N449" s="7">
        <f t="shared" si="45"/>
        <v>7.878889806161076E-8</v>
      </c>
      <c r="O449" s="7">
        <f t="shared" si="45"/>
        <v>1.9782971731516399E-7</v>
      </c>
      <c r="P449" s="7">
        <f t="shared" si="45"/>
        <v>4.6816769678473923E-7</v>
      </c>
      <c r="Q449" s="7"/>
      <c r="R449" s="8">
        <v>42054</v>
      </c>
      <c r="S449" s="4">
        <f t="shared" si="47"/>
        <v>4.4751663378975182E-4</v>
      </c>
      <c r="T449" s="4">
        <f t="shared" si="47"/>
        <v>1.3325268650760396E-3</v>
      </c>
      <c r="U449" s="4">
        <f t="shared" si="47"/>
        <v>5.4647620462397288E-4</v>
      </c>
      <c r="V449" s="4">
        <f t="shared" si="47"/>
        <v>2.8069360174683491E-4</v>
      </c>
      <c r="W449" s="4">
        <f t="shared" si="47"/>
        <v>4.4478052713126277E-4</v>
      </c>
      <c r="X449" s="4">
        <f t="shared" si="47"/>
        <v>6.842278105899666E-4</v>
      </c>
      <c r="Z449" s="8">
        <v>42054</v>
      </c>
      <c r="AA449" s="4">
        <f t="shared" si="48"/>
        <v>4.667773003304676E-3</v>
      </c>
      <c r="AB449" s="4">
        <f t="shared" si="48"/>
        <v>5.5199702212442192E-2</v>
      </c>
      <c r="AC449" s="4">
        <f t="shared" si="48"/>
        <v>7.1686376230497562E-3</v>
      </c>
      <c r="AD449" s="4">
        <f t="shared" si="48"/>
        <v>1.7496397530978314E-3</v>
      </c>
      <c r="AE449" s="4">
        <f t="shared" si="48"/>
        <v>4.6071526787350159E-3</v>
      </c>
      <c r="AF449" s="4">
        <f t="shared" si="48"/>
        <v>1.1721005629927506E-2</v>
      </c>
      <c r="AG449" s="4"/>
    </row>
    <row r="450" spans="1:33" ht="14.5" x14ac:dyDescent="0.35">
      <c r="A450" s="2">
        <v>43668</v>
      </c>
      <c r="B450" s="5">
        <v>3.49583903534778E-3</v>
      </c>
      <c r="C450" s="5">
        <v>4.0750177577137947E-3</v>
      </c>
      <c r="D450" s="5">
        <v>2.9518133960664268E-3</v>
      </c>
      <c r="E450" s="4">
        <v>4.4114412498779763E-3</v>
      </c>
      <c r="F450" s="4">
        <v>4.6807814068784599E-3</v>
      </c>
      <c r="G450" s="4">
        <v>4.532011151133661E-3</v>
      </c>
      <c r="H450" s="4">
        <v>4.3403857892356026E-3</v>
      </c>
      <c r="J450" s="2">
        <v>43668</v>
      </c>
      <c r="K450" s="7">
        <f t="shared" si="46"/>
        <v>3.3544799244152918E-7</v>
      </c>
      <c r="L450" s="7">
        <f t="shared" si="46"/>
        <v>2.95963896195485E-7</v>
      </c>
      <c r="M450" s="7">
        <f t="shared" si="46"/>
        <v>8.3832741525259963E-7</v>
      </c>
      <c r="N450" s="7">
        <f t="shared" si="45"/>
        <v>1.4040884238487519E-6</v>
      </c>
      <c r="O450" s="7">
        <f t="shared" si="45"/>
        <v>1.0736526535321892E-6</v>
      </c>
      <c r="P450" s="7">
        <f t="shared" si="45"/>
        <v>7.1325921950245856E-7</v>
      </c>
      <c r="Q450" s="7"/>
      <c r="R450" s="8">
        <v>42055</v>
      </c>
      <c r="S450" s="4">
        <f t="shared" si="47"/>
        <v>5.7917872236601473E-4</v>
      </c>
      <c r="T450" s="4">
        <f t="shared" si="47"/>
        <v>5.4402563928135318E-4</v>
      </c>
      <c r="U450" s="4">
        <f t="shared" si="47"/>
        <v>9.1560221453019629E-4</v>
      </c>
      <c r="V450" s="4">
        <f t="shared" si="47"/>
        <v>1.1849423715306799E-3</v>
      </c>
      <c r="W450" s="4">
        <f t="shared" si="47"/>
        <v>1.036172115785881E-3</v>
      </c>
      <c r="X450" s="4">
        <f t="shared" si="47"/>
        <v>8.4454675388782267E-4</v>
      </c>
      <c r="Z450" s="8">
        <v>42055</v>
      </c>
      <c r="AA450" s="4">
        <f t="shared" si="48"/>
        <v>1.1172561731098041E-2</v>
      </c>
      <c r="AB450" s="4">
        <f t="shared" si="48"/>
        <v>1.5148456265803301E-2</v>
      </c>
      <c r="AC450" s="4">
        <f t="shared" si="48"/>
        <v>2.5076316919212971E-2</v>
      </c>
      <c r="AD450" s="4">
        <f t="shared" si="48"/>
        <v>3.8741102490145618E-2</v>
      </c>
      <c r="AE450" s="4">
        <f t="shared" si="48"/>
        <v>3.0958328084415454E-2</v>
      </c>
      <c r="AF450" s="4">
        <f t="shared" si="48"/>
        <v>2.1811091637355728E-2</v>
      </c>
      <c r="AG450" s="4"/>
    </row>
    <row r="451" spans="1:33" ht="14.5" x14ac:dyDescent="0.35">
      <c r="A451" s="2">
        <v>43669</v>
      </c>
      <c r="B451" s="5">
        <v>3.8935466545900752E-3</v>
      </c>
      <c r="C451" s="5">
        <v>4.4690901413559914E-3</v>
      </c>
      <c r="D451" s="5">
        <v>3.9726253598928452E-3</v>
      </c>
      <c r="E451" s="4">
        <v>4.2574676565227754E-3</v>
      </c>
      <c r="F451" s="4">
        <v>4.4714108159285898E-3</v>
      </c>
      <c r="G451" s="4">
        <v>4.4049599135764722E-3</v>
      </c>
      <c r="H451" s="4">
        <v>4.3138365179408184E-3</v>
      </c>
      <c r="J451" s="2">
        <v>43669</v>
      </c>
      <c r="K451" s="7">
        <f t="shared" si="46"/>
        <v>3.3125030515866833E-7</v>
      </c>
      <c r="L451" s="7">
        <f t="shared" si="46"/>
        <v>6.2534416323623388E-9</v>
      </c>
      <c r="M451" s="7">
        <f t="shared" si="46"/>
        <v>1.324384956477004E-7</v>
      </c>
      <c r="N451" s="7">
        <f t="shared" si="45"/>
        <v>3.3392698895946482E-7</v>
      </c>
      <c r="O451" s="7">
        <f t="shared" si="45"/>
        <v>2.6154352146708765E-7</v>
      </c>
      <c r="P451" s="7">
        <f t="shared" si="45"/>
        <v>1.7664356923538641E-7</v>
      </c>
      <c r="Q451" s="7"/>
      <c r="R451" s="8">
        <v>42058</v>
      </c>
      <c r="S451" s="4">
        <f t="shared" si="47"/>
        <v>5.7554348676591618E-4</v>
      </c>
      <c r="T451" s="4">
        <f t="shared" si="47"/>
        <v>7.9078705302769968E-5</v>
      </c>
      <c r="U451" s="4">
        <f t="shared" si="47"/>
        <v>3.6392100193270022E-4</v>
      </c>
      <c r="V451" s="4">
        <f t="shared" si="47"/>
        <v>5.7786416133851458E-4</v>
      </c>
      <c r="W451" s="4">
        <f t="shared" si="47"/>
        <v>5.1141325898639706E-4</v>
      </c>
      <c r="X451" s="4">
        <f t="shared" si="47"/>
        <v>4.2028986335074323E-4</v>
      </c>
      <c r="Z451" s="8">
        <v>42058</v>
      </c>
      <c r="AA451" s="4">
        <f t="shared" si="48"/>
        <v>9.0812157743276334E-3</v>
      </c>
      <c r="AB451" s="4">
        <f t="shared" si="48"/>
        <v>2.0079163226971453E-4</v>
      </c>
      <c r="AC451" s="4">
        <f t="shared" si="48"/>
        <v>3.8757805192559669E-3</v>
      </c>
      <c r="AD451" s="4">
        <f t="shared" si="48"/>
        <v>9.1481893114533364E-3</v>
      </c>
      <c r="AE451" s="4">
        <f t="shared" si="48"/>
        <v>7.3112677753606192E-3</v>
      </c>
      <c r="AF451" s="4">
        <f t="shared" si="48"/>
        <v>5.0788485730486332E-3</v>
      </c>
      <c r="AG451" s="4"/>
    </row>
    <row r="452" spans="1:33" ht="14.5" x14ac:dyDescent="0.35">
      <c r="A452" s="2">
        <v>43670</v>
      </c>
      <c r="B452" s="5">
        <v>4.1610291826731502E-3</v>
      </c>
      <c r="C452" s="5">
        <v>6.9559589028358459E-3</v>
      </c>
      <c r="D452" s="5">
        <v>5.9466874226927757E-3</v>
      </c>
      <c r="E452" s="4">
        <v>4.3253456397945892E-3</v>
      </c>
      <c r="F452" s="4">
        <v>4.5761116788987427E-3</v>
      </c>
      <c r="G452" s="4">
        <v>4.4849840566680904E-3</v>
      </c>
      <c r="H452" s="4">
        <v>4.414181546287521E-3</v>
      </c>
      <c r="J452" s="2">
        <v>43670</v>
      </c>
      <c r="K452" s="7">
        <f t="shared" si="46"/>
        <v>7.8116321406487256E-6</v>
      </c>
      <c r="L452" s="7">
        <f t="shared" si="46"/>
        <v>3.1885753501499867E-6</v>
      </c>
      <c r="M452" s="7">
        <f t="shared" si="46"/>
        <v>2.6999898080941728E-8</v>
      </c>
      <c r="N452" s="7">
        <f t="shared" si="45"/>
        <v>1.7229347867286903E-7</v>
      </c>
      <c r="O452" s="7">
        <f t="shared" si="45"/>
        <v>1.049467603850776E-7</v>
      </c>
      <c r="P452" s="7">
        <f t="shared" si="45"/>
        <v>6.4086119203542603E-8</v>
      </c>
      <c r="Q452" s="7"/>
      <c r="R452" s="8">
        <v>42059</v>
      </c>
      <c r="S452" s="4">
        <f t="shared" si="47"/>
        <v>2.7949297201626958E-3</v>
      </c>
      <c r="T452" s="4">
        <f t="shared" si="47"/>
        <v>1.7856582400196256E-3</v>
      </c>
      <c r="U452" s="4">
        <f t="shared" si="47"/>
        <v>1.6431645712143908E-4</v>
      </c>
      <c r="V452" s="4">
        <f t="shared" si="47"/>
        <v>4.1508249622559251E-4</v>
      </c>
      <c r="W452" s="4">
        <f t="shared" si="47"/>
        <v>3.2395487399494022E-4</v>
      </c>
      <c r="X452" s="4">
        <f t="shared" si="47"/>
        <v>2.531523636143708E-4</v>
      </c>
      <c r="Z452" s="8">
        <v>42059</v>
      </c>
      <c r="AA452" s="4">
        <f t="shared" si="48"/>
        <v>0.11203258866812149</v>
      </c>
      <c r="AB452" s="4">
        <f t="shared" si="48"/>
        <v>5.6794081542173913E-2</v>
      </c>
      <c r="AC452" s="4">
        <f t="shared" si="48"/>
        <v>7.4040210184311839E-4</v>
      </c>
      <c r="AD452" s="4">
        <f t="shared" si="48"/>
        <v>4.3808420367257295E-3</v>
      </c>
      <c r="AE452" s="4">
        <f t="shared" si="48"/>
        <v>2.7414994328429643E-3</v>
      </c>
      <c r="AF452" s="4">
        <f t="shared" si="48"/>
        <v>1.710208062718932E-3</v>
      </c>
      <c r="AG452" s="4"/>
    </row>
    <row r="453" spans="1:33" ht="14.5" x14ac:dyDescent="0.35">
      <c r="A453" s="2">
        <v>43671</v>
      </c>
      <c r="B453" s="5">
        <v>5.3872434358966416E-3</v>
      </c>
      <c r="C453" s="5">
        <v>8.2613732665777206E-3</v>
      </c>
      <c r="D453" s="5">
        <v>8.4416335448622704E-3</v>
      </c>
      <c r="E453" s="4">
        <v>4.4655003893873599E-3</v>
      </c>
      <c r="F453" s="4">
        <v>4.7797127601644975E-3</v>
      </c>
      <c r="G453" s="4">
        <v>4.6420602949074291E-3</v>
      </c>
      <c r="H453" s="4">
        <v>4.5845852506615076E-3</v>
      </c>
      <c r="J453" s="2">
        <v>43671</v>
      </c>
      <c r="K453" s="7">
        <f t="shared" si="46"/>
        <v>8.2606222836108478E-6</v>
      </c>
      <c r="L453" s="7">
        <f t="shared" si="46"/>
        <v>9.3292989377470657E-6</v>
      </c>
      <c r="M453" s="7">
        <f t="shared" si="46"/>
        <v>8.4961024378821189E-7</v>
      </c>
      <c r="N453" s="7">
        <f t="shared" si="45"/>
        <v>3.6909352195555559E-7</v>
      </c>
      <c r="O453" s="7">
        <f t="shared" si="45"/>
        <v>5.552979136145485E-7</v>
      </c>
      <c r="P453" s="7">
        <f t="shared" si="45"/>
        <v>6.4426016232495872E-7</v>
      </c>
      <c r="Q453" s="7"/>
      <c r="R453" s="8">
        <v>42060</v>
      </c>
      <c r="S453" s="4">
        <f t="shared" si="47"/>
        <v>2.8741298306810791E-3</v>
      </c>
      <c r="T453" s="4">
        <f t="shared" si="47"/>
        <v>3.0543901089656288E-3</v>
      </c>
      <c r="U453" s="4">
        <f t="shared" si="47"/>
        <v>9.2174304650928171E-4</v>
      </c>
      <c r="V453" s="4">
        <f t="shared" si="47"/>
        <v>6.0753067573214407E-4</v>
      </c>
      <c r="W453" s="4">
        <f t="shared" si="47"/>
        <v>7.4518314098921245E-4</v>
      </c>
      <c r="X453" s="4">
        <f t="shared" si="47"/>
        <v>8.0265818523513402E-4</v>
      </c>
      <c r="Z453" s="8">
        <v>42060</v>
      </c>
      <c r="AA453" s="4">
        <f t="shared" si="48"/>
        <v>7.9657230026523695E-2</v>
      </c>
      <c r="AB453" s="4">
        <f t="shared" si="48"/>
        <v>8.7317473390661871E-2</v>
      </c>
      <c r="AC453" s="4">
        <f t="shared" si="48"/>
        <v>1.8761724882272235E-2</v>
      </c>
      <c r="AD453" s="4">
        <f t="shared" si="48"/>
        <v>7.452726281932609E-3</v>
      </c>
      <c r="AE453" s="4">
        <f t="shared" si="48"/>
        <v>1.1653000103999167E-2</v>
      </c>
      <c r="AF453" s="4">
        <f t="shared" si="48"/>
        <v>1.3743412114398224E-2</v>
      </c>
      <c r="AG453" s="4"/>
    </row>
    <row r="454" spans="1:33" ht="14.5" x14ac:dyDescent="0.35">
      <c r="A454" s="2">
        <v>43672</v>
      </c>
      <c r="B454" s="5">
        <v>2.3639252144246402E-3</v>
      </c>
      <c r="C454" s="5">
        <v>8.1290360540151596E-3</v>
      </c>
      <c r="D454" s="5">
        <v>8.5238199681043625E-3</v>
      </c>
      <c r="E454" s="4">
        <v>4.7078925563359851E-3</v>
      </c>
      <c r="F454" s="4">
        <v>4.9984004538071967E-3</v>
      </c>
      <c r="G454" s="4">
        <v>4.8611700985065256E-3</v>
      </c>
      <c r="H454" s="4">
        <v>4.7215178635908669E-3</v>
      </c>
      <c r="J454" s="2">
        <v>43672</v>
      </c>
      <c r="K454" s="7">
        <f t="shared" si="46"/>
        <v>3.3236502992764097E-5</v>
      </c>
      <c r="L454" s="7">
        <f t="shared" si="46"/>
        <v>3.7944303376410962E-5</v>
      </c>
      <c r="M454" s="7">
        <f t="shared" si="46"/>
        <v>5.494182899946936E-6</v>
      </c>
      <c r="N454" s="7">
        <f t="shared" si="45"/>
        <v>6.940459786919779E-6</v>
      </c>
      <c r="O454" s="7">
        <f t="shared" si="45"/>
        <v>6.2362320110731496E-6</v>
      </c>
      <c r="P454" s="7">
        <f t="shared" si="45"/>
        <v>5.5582430994026271E-6</v>
      </c>
      <c r="Q454" s="7"/>
      <c r="R454" s="8">
        <v>42061</v>
      </c>
      <c r="S454" s="4">
        <f t="shared" si="47"/>
        <v>5.765110839590519E-3</v>
      </c>
      <c r="T454" s="4">
        <f t="shared" si="47"/>
        <v>6.1598947536797219E-3</v>
      </c>
      <c r="U454" s="4">
        <f t="shared" si="47"/>
        <v>2.3439673419113449E-3</v>
      </c>
      <c r="V454" s="4">
        <f t="shared" si="47"/>
        <v>2.6344752393825566E-3</v>
      </c>
      <c r="W454" s="4">
        <f t="shared" si="47"/>
        <v>2.4972448840818854E-3</v>
      </c>
      <c r="X454" s="4">
        <f t="shared" si="47"/>
        <v>2.3575926491662268E-3</v>
      </c>
      <c r="Z454" s="8">
        <v>42061</v>
      </c>
      <c r="AA454" s="4">
        <f t="shared" si="48"/>
        <v>0.52591907433305551</v>
      </c>
      <c r="AB454" s="4">
        <f t="shared" si="48"/>
        <v>0.55987279814501023</v>
      </c>
      <c r="AC454" s="4">
        <f t="shared" si="48"/>
        <v>0.19103652229026924</v>
      </c>
      <c r="AD454" s="4">
        <f t="shared" si="48"/>
        <v>0.22173082774359054</v>
      </c>
      <c r="AE454" s="4">
        <f t="shared" si="48"/>
        <v>0.20724299217441744</v>
      </c>
      <c r="AF454" s="4">
        <f t="shared" si="48"/>
        <v>0.19247747224755951</v>
      </c>
      <c r="AG454" s="4"/>
    </row>
    <row r="455" spans="1:33" ht="14.5" x14ac:dyDescent="0.35">
      <c r="A455" s="2">
        <v>43675</v>
      </c>
      <c r="B455" s="5">
        <v>2.4748082306379781E-3</v>
      </c>
      <c r="C455" s="5">
        <v>7.9190023243427277E-3</v>
      </c>
      <c r="D455" s="5">
        <v>1.219367329031229E-2</v>
      </c>
      <c r="E455" s="4">
        <v>4.0369684034635683E-3</v>
      </c>
      <c r="F455" s="4">
        <v>4.3247677401922861E-3</v>
      </c>
      <c r="G455" s="4">
        <v>4.2208417678451932E-3</v>
      </c>
      <c r="H455" s="4">
        <v>4.2335550679825666E-3</v>
      </c>
      <c r="J455" s="2">
        <v>43675</v>
      </c>
      <c r="K455" s="7">
        <f t="shared" si="46"/>
        <v>2.9639249329929683E-5</v>
      </c>
      <c r="L455" s="7">
        <f t="shared" si="46"/>
        <v>9.4456338048158183E-5</v>
      </c>
      <c r="M455" s="7">
        <f t="shared" si="46"/>
        <v>2.4403444055624775E-6</v>
      </c>
      <c r="N455" s="7">
        <f t="shared" si="45"/>
        <v>3.4223501869904157E-6</v>
      </c>
      <c r="O455" s="7">
        <f t="shared" si="45"/>
        <v>3.0486331130523391E-6</v>
      </c>
      <c r="P455" s="7">
        <f t="shared" si="45"/>
        <v>3.0931904378695922E-6</v>
      </c>
      <c r="Q455" s="7"/>
      <c r="R455" s="8">
        <v>42062</v>
      </c>
      <c r="S455" s="4">
        <f t="shared" si="47"/>
        <v>5.44419409370475E-3</v>
      </c>
      <c r="T455" s="4">
        <f t="shared" si="47"/>
        <v>9.7188650596743125E-3</v>
      </c>
      <c r="U455" s="4">
        <f t="shared" si="47"/>
        <v>1.5621601728255901E-3</v>
      </c>
      <c r="V455" s="4">
        <f t="shared" si="47"/>
        <v>1.849959509554308E-3</v>
      </c>
      <c r="W455" s="4">
        <f t="shared" si="47"/>
        <v>1.746033537207215E-3</v>
      </c>
      <c r="X455" s="4">
        <f t="shared" si="47"/>
        <v>1.7587468373445885E-3</v>
      </c>
      <c r="Z455" s="8">
        <v>42062</v>
      </c>
      <c r="AA455" s="4">
        <f t="shared" si="48"/>
        <v>0.47561747225929718</v>
      </c>
      <c r="AB455" s="4">
        <f t="shared" si="48"/>
        <v>0.79771270839741559</v>
      </c>
      <c r="AC455" s="4">
        <f t="shared" si="48"/>
        <v>0.1023674188642909</v>
      </c>
      <c r="AD455" s="4">
        <f t="shared" si="48"/>
        <v>0.13043625262109204</v>
      </c>
      <c r="AE455" s="4">
        <f t="shared" si="48"/>
        <v>0.1202021608189765</v>
      </c>
      <c r="AF455" s="4">
        <f t="shared" si="48"/>
        <v>0.12144892193367918</v>
      </c>
      <c r="AG455" s="4"/>
    </row>
    <row r="456" spans="1:33" ht="14.5" x14ac:dyDescent="0.35">
      <c r="A456" s="2">
        <v>43676</v>
      </c>
      <c r="B456" s="5">
        <v>4.6910798213131199E-3</v>
      </c>
      <c r="C456" s="5">
        <v>7.9297693446278572E-3</v>
      </c>
      <c r="D456" s="5">
        <v>1.2052390724420549E-2</v>
      </c>
      <c r="E456" s="4">
        <v>3.9566923697160385E-3</v>
      </c>
      <c r="F456" s="4">
        <v>4.2483908540998519E-3</v>
      </c>
      <c r="G456" s="4">
        <v>4.1322942568106048E-3</v>
      </c>
      <c r="H456" s="4">
        <v>4.1330837497648137E-3</v>
      </c>
      <c r="J456" s="2">
        <v>43676</v>
      </c>
      <c r="K456" s="7">
        <f t="shared" si="46"/>
        <v>1.048910982842864E-5</v>
      </c>
      <c r="L456" s="7">
        <f t="shared" si="46"/>
        <v>5.4188898212208316E-5</v>
      </c>
      <c r="M456" s="7">
        <f t="shared" si="46"/>
        <v>5.3932492906325544E-7</v>
      </c>
      <c r="N456" s="7">
        <f t="shared" si="45"/>
        <v>1.9597352169234979E-7</v>
      </c>
      <c r="O456" s="7">
        <f t="shared" si="45"/>
        <v>3.1224130709639444E-7</v>
      </c>
      <c r="P456" s="7">
        <f t="shared" si="45"/>
        <v>3.1135961586334244E-7</v>
      </c>
      <c r="Q456" s="7"/>
      <c r="R456" s="8">
        <v>42065</v>
      </c>
      <c r="S456" s="4">
        <f t="shared" si="47"/>
        <v>3.2386895233147374E-3</v>
      </c>
      <c r="T456" s="4">
        <f t="shared" si="47"/>
        <v>7.3613109031074294E-3</v>
      </c>
      <c r="U456" s="4">
        <f t="shared" si="47"/>
        <v>7.3438745159708132E-4</v>
      </c>
      <c r="V456" s="4">
        <f t="shared" si="47"/>
        <v>4.4268896721326792E-4</v>
      </c>
      <c r="W456" s="4">
        <f t="shared" si="47"/>
        <v>5.5878556450251506E-4</v>
      </c>
      <c r="X456" s="4">
        <f t="shared" si="47"/>
        <v>5.5799607154830618E-4</v>
      </c>
      <c r="Z456" s="8">
        <v>42065</v>
      </c>
      <c r="AA456" s="4">
        <f t="shared" si="48"/>
        <v>0.11653949827186993</v>
      </c>
      <c r="AB456" s="4">
        <f t="shared" si="48"/>
        <v>0.33282425338013133</v>
      </c>
      <c r="AC456" s="4">
        <f t="shared" si="48"/>
        <v>1.5352027331256402E-2</v>
      </c>
      <c r="AD456" s="4">
        <f t="shared" si="48"/>
        <v>5.0790566283385186E-3</v>
      </c>
      <c r="AE456" s="4">
        <f t="shared" si="48"/>
        <v>8.3940176465286953E-3</v>
      </c>
      <c r="AF456" s="4">
        <f t="shared" si="48"/>
        <v>8.3682056795333359E-3</v>
      </c>
      <c r="AG456" s="4"/>
    </row>
    <row r="457" spans="1:33" ht="14.5" x14ac:dyDescent="0.35">
      <c r="A457" s="2">
        <v>43677</v>
      </c>
      <c r="B457" s="5">
        <v>1.1804407359285569E-2</v>
      </c>
      <c r="C457" s="5">
        <v>9.9347736686468124E-3</v>
      </c>
      <c r="D457" s="5">
        <v>1.488518342375755E-2</v>
      </c>
      <c r="E457" s="4">
        <v>4.3650655510205612E-3</v>
      </c>
      <c r="F457" s="4">
        <v>4.6668853579080192E-3</v>
      </c>
      <c r="G457" s="4">
        <v>4.5104433100222113E-3</v>
      </c>
      <c r="H457" s="4">
        <v>4.3865199447668283E-3</v>
      </c>
      <c r="J457" s="2">
        <v>43677</v>
      </c>
      <c r="K457" s="7">
        <f t="shared" si="46"/>
        <v>3.4955301371714994E-6</v>
      </c>
      <c r="L457" s="7">
        <f t="shared" si="46"/>
        <v>9.4911811594234621E-6</v>
      </c>
      <c r="M457" s="7">
        <f t="shared" si="46"/>
        <v>5.534380654019968E-5</v>
      </c>
      <c r="N457" s="7">
        <f t="shared" si="45"/>
        <v>5.0944220320148592E-5</v>
      </c>
      <c r="O457" s="7">
        <f t="shared" si="45"/>
        <v>5.3201911551946326E-5</v>
      </c>
      <c r="P457" s="7">
        <f t="shared" si="45"/>
        <v>5.5025053694475531E-5</v>
      </c>
      <c r="Q457" s="7"/>
      <c r="R457" s="8">
        <v>42066</v>
      </c>
      <c r="S457" s="4">
        <f t="shared" si="47"/>
        <v>1.869633690638757E-3</v>
      </c>
      <c r="T457" s="4">
        <f t="shared" si="47"/>
        <v>3.0807760644719802E-3</v>
      </c>
      <c r="U457" s="4">
        <f t="shared" si="47"/>
        <v>7.4393418082650082E-3</v>
      </c>
      <c r="V457" s="4">
        <f t="shared" si="47"/>
        <v>7.1375220013775503E-3</v>
      </c>
      <c r="W457" s="4">
        <f t="shared" si="47"/>
        <v>7.2939640492633582E-3</v>
      </c>
      <c r="X457" s="4">
        <f t="shared" si="47"/>
        <v>7.4178874145187411E-3</v>
      </c>
      <c r="Z457" s="8">
        <v>42066</v>
      </c>
      <c r="AA457" s="4">
        <f t="shared" si="48"/>
        <v>1.5758996833082684E-2</v>
      </c>
      <c r="AB457" s="4">
        <f t="shared" si="48"/>
        <v>2.492404559422301E-2</v>
      </c>
      <c r="AC457" s="4">
        <f t="shared" si="48"/>
        <v>0.70945121125552113</v>
      </c>
      <c r="AD457" s="4">
        <f t="shared" si="48"/>
        <v>0.60141626455006358</v>
      </c>
      <c r="AE457" s="4">
        <f t="shared" si="48"/>
        <v>0.6550504502713923</v>
      </c>
      <c r="AF457" s="4">
        <f t="shared" si="48"/>
        <v>0.70112755337233157</v>
      </c>
      <c r="AG457" s="4"/>
    </row>
    <row r="458" spans="1:33" ht="14.5" x14ac:dyDescent="0.35">
      <c r="A458" s="2">
        <v>43678</v>
      </c>
      <c r="B458" s="5">
        <v>1.5430462521781671E-2</v>
      </c>
      <c r="C458" s="5">
        <v>1.024533621966839E-2</v>
      </c>
      <c r="D458" s="5">
        <v>1.106972247362137E-2</v>
      </c>
      <c r="E458" s="4">
        <v>6.1210476439217234E-3</v>
      </c>
      <c r="F458" s="4">
        <v>6.3331536319533649E-3</v>
      </c>
      <c r="G458" s="4">
        <v>6.1937263121845318E-3</v>
      </c>
      <c r="H458" s="4">
        <v>5.7202690012928183E-3</v>
      </c>
      <c r="J458" s="2">
        <v>43678</v>
      </c>
      <c r="K458" s="7">
        <f t="shared" si="46"/>
        <v>2.6885534768866943E-5</v>
      </c>
      <c r="L458" s="7">
        <f t="shared" si="46"/>
        <v>1.9016053767629101E-5</v>
      </c>
      <c r="M458" s="7">
        <f t="shared" si="46"/>
        <v>8.6665205368120118E-5</v>
      </c>
      <c r="N458" s="7">
        <f t="shared" si="45"/>
        <v>8.2761029036949131E-5</v>
      </c>
      <c r="O458" s="7">
        <f t="shared" si="45"/>
        <v>8.5317295805682923E-5</v>
      </c>
      <c r="P458" s="7">
        <f t="shared" si="45"/>
        <v>9.4287858205343691E-5</v>
      </c>
      <c r="Q458" s="7"/>
      <c r="R458" s="8">
        <v>42067</v>
      </c>
      <c r="S458" s="4">
        <f t="shared" si="47"/>
        <v>5.1851263021132805E-3</v>
      </c>
      <c r="T458" s="4">
        <f t="shared" si="47"/>
        <v>4.3607400481603005E-3</v>
      </c>
      <c r="U458" s="4">
        <f t="shared" si="47"/>
        <v>9.3094148778599464E-3</v>
      </c>
      <c r="V458" s="4">
        <f t="shared" si="47"/>
        <v>9.0973088898283067E-3</v>
      </c>
      <c r="W458" s="4">
        <f t="shared" si="47"/>
        <v>9.2367362095971389E-3</v>
      </c>
      <c r="X458" s="4">
        <f t="shared" si="47"/>
        <v>9.7101935204888523E-3</v>
      </c>
      <c r="Z458" s="8">
        <v>42067</v>
      </c>
      <c r="AA458" s="4">
        <f t="shared" si="48"/>
        <v>9.6575213654130909E-2</v>
      </c>
      <c r="AB458" s="4">
        <f t="shared" si="48"/>
        <v>6.1804034428485144E-2</v>
      </c>
      <c r="AC458" s="4">
        <f t="shared" si="48"/>
        <v>0.59627549518933431</v>
      </c>
      <c r="AD458" s="4">
        <f t="shared" si="48"/>
        <v>0.54591262582781086</v>
      </c>
      <c r="AE458" s="4">
        <f t="shared" si="48"/>
        <v>0.57849844559320029</v>
      </c>
      <c r="AF458" s="4">
        <f t="shared" si="48"/>
        <v>0.70517864020629917</v>
      </c>
      <c r="AG458" s="4"/>
    </row>
    <row r="459" spans="1:33" ht="14.5" x14ac:dyDescent="0.35">
      <c r="A459" s="2">
        <v>43679</v>
      </c>
      <c r="B459" s="5">
        <v>9.4794319550120382E-3</v>
      </c>
      <c r="C459" s="5">
        <v>6.5104188397526741E-3</v>
      </c>
      <c r="D459" s="5">
        <v>1.00553510710597E-2</v>
      </c>
      <c r="E459" s="4">
        <v>7.4977515624661409E-3</v>
      </c>
      <c r="F459" s="4">
        <v>7.6642540707318879E-3</v>
      </c>
      <c r="G459" s="4">
        <v>7.5780814370432926E-3</v>
      </c>
      <c r="H459" s="4">
        <v>6.9957703879637064E-3</v>
      </c>
      <c r="J459" s="2">
        <v>43679</v>
      </c>
      <c r="K459" s="7">
        <f t="shared" si="46"/>
        <v>8.8150388785821142E-6</v>
      </c>
      <c r="L459" s="7">
        <f t="shared" si="46"/>
        <v>3.3168282822912056E-7</v>
      </c>
      <c r="M459" s="7">
        <f t="shared" si="46"/>
        <v>3.9270571782008615E-6</v>
      </c>
      <c r="N459" s="7">
        <f t="shared" si="45"/>
        <v>3.2948707515797626E-6</v>
      </c>
      <c r="O459" s="7">
        <f t="shared" si="45"/>
        <v>3.615133792180017E-6</v>
      </c>
      <c r="P459" s="7">
        <f t="shared" si="45"/>
        <v>6.1685747796329748E-6</v>
      </c>
      <c r="Q459" s="7"/>
      <c r="R459" s="8">
        <v>42068</v>
      </c>
      <c r="S459" s="4">
        <f t="shared" si="47"/>
        <v>2.9690131152593641E-3</v>
      </c>
      <c r="T459" s="4">
        <f t="shared" si="47"/>
        <v>5.7591911604766219E-4</v>
      </c>
      <c r="U459" s="4">
        <f t="shared" si="47"/>
        <v>1.9816803925458972E-3</v>
      </c>
      <c r="V459" s="4">
        <f t="shared" si="47"/>
        <v>1.8151778842801503E-3</v>
      </c>
      <c r="W459" s="4">
        <f t="shared" si="47"/>
        <v>1.9013505179687456E-3</v>
      </c>
      <c r="X459" s="4">
        <f t="shared" si="47"/>
        <v>2.4836615670483318E-3</v>
      </c>
      <c r="Z459" s="8">
        <v>42068</v>
      </c>
      <c r="AA459" s="4">
        <f t="shared" si="48"/>
        <v>8.0319660224244638E-2</v>
      </c>
      <c r="AB459" s="4">
        <f t="shared" si="48"/>
        <v>1.7056546140217232E-3</v>
      </c>
      <c r="AC459" s="4">
        <f t="shared" si="48"/>
        <v>2.9782078074263252E-2</v>
      </c>
      <c r="AD459" s="4">
        <f t="shared" si="48"/>
        <v>2.4279659274277998E-2</v>
      </c>
      <c r="AE459" s="4">
        <f t="shared" si="48"/>
        <v>2.7036969407737477E-2</v>
      </c>
      <c r="AF459" s="4">
        <f t="shared" si="48"/>
        <v>5.1204653160650482E-2</v>
      </c>
      <c r="AG459" s="4"/>
    </row>
    <row r="460" spans="1:33" ht="14.5" x14ac:dyDescent="0.35">
      <c r="A460" s="2">
        <v>43682</v>
      </c>
      <c r="B460" s="5">
        <v>1.79066002371444E-2</v>
      </c>
      <c r="C460" s="5">
        <v>9.2278551310300827E-3</v>
      </c>
      <c r="D460" s="5">
        <v>8.6049987003207207E-3</v>
      </c>
      <c r="E460" s="4">
        <v>7.2328771645815042E-3</v>
      </c>
      <c r="F460" s="4">
        <v>7.3605138019754122E-3</v>
      </c>
      <c r="G460" s="4">
        <v>7.2678228219828127E-3</v>
      </c>
      <c r="H460" s="4">
        <v>7.2744261798404694E-3</v>
      </c>
      <c r="J460" s="2">
        <v>43682</v>
      </c>
      <c r="K460" s="7">
        <f t="shared" si="46"/>
        <v>7.5320616616903198E-5</v>
      </c>
      <c r="L460" s="7">
        <f t="shared" si="46"/>
        <v>8.651979114984063E-5</v>
      </c>
      <c r="M460" s="7">
        <f t="shared" si="46"/>
        <v>1.1392836422976152E-4</v>
      </c>
      <c r="N460" s="7">
        <f t="shared" si="45"/>
        <v>1.1121993909805532E-4</v>
      </c>
      <c r="O460" s="7">
        <f t="shared" si="45"/>
        <v>1.1318358488935227E-4</v>
      </c>
      <c r="P460" s="7">
        <f t="shared" si="45"/>
        <v>1.1304312518480672E-4</v>
      </c>
      <c r="Q460" s="7"/>
      <c r="R460" s="8">
        <v>42069</v>
      </c>
      <c r="S460" s="4">
        <f t="shared" si="47"/>
        <v>8.6787451061143168E-3</v>
      </c>
      <c r="T460" s="4">
        <f t="shared" si="47"/>
        <v>9.3016015368236789E-3</v>
      </c>
      <c r="U460" s="4">
        <f t="shared" si="47"/>
        <v>1.0673723072562896E-2</v>
      </c>
      <c r="V460" s="4">
        <f t="shared" si="47"/>
        <v>1.0546086435168987E-2</v>
      </c>
      <c r="W460" s="4">
        <f t="shared" si="47"/>
        <v>1.0638777415161588E-2</v>
      </c>
      <c r="X460" s="4">
        <f t="shared" si="47"/>
        <v>1.063217405730393E-2</v>
      </c>
      <c r="Z460" s="8">
        <v>42069</v>
      </c>
      <c r="AA460" s="4">
        <f t="shared" si="48"/>
        <v>0.27755156315686857</v>
      </c>
      <c r="AB460" s="4">
        <f t="shared" si="48"/>
        <v>0.34812718161236544</v>
      </c>
      <c r="AC460" s="4">
        <f t="shared" si="48"/>
        <v>0.56919051591719816</v>
      </c>
      <c r="AD460" s="4">
        <f t="shared" si="48"/>
        <v>0.54375252253795781</v>
      </c>
      <c r="AE460" s="4">
        <f t="shared" si="48"/>
        <v>0.56210643768463253</v>
      </c>
      <c r="AF460" s="4">
        <f t="shared" si="48"/>
        <v>0.56077806871116431</v>
      </c>
      <c r="AG460" s="4"/>
    </row>
    <row r="461" spans="1:33" ht="14.5" x14ac:dyDescent="0.35">
      <c r="A461" s="2">
        <v>43683</v>
      </c>
      <c r="B461" s="5">
        <v>8.1711423891372911E-3</v>
      </c>
      <c r="C461" s="5">
        <v>8.6617497727274895E-3</v>
      </c>
      <c r="D461" s="5">
        <v>1.184890232980251E-2</v>
      </c>
      <c r="E461" s="4">
        <v>9.8976863945438864E-3</v>
      </c>
      <c r="F461" s="4">
        <v>9.8818796263670135E-3</v>
      </c>
      <c r="G461" s="4">
        <v>1.0047750393825191E-2</v>
      </c>
      <c r="H461" s="4">
        <v>1.0215264406110021E-2</v>
      </c>
      <c r="J461" s="2">
        <v>43683</v>
      </c>
      <c r="K461" s="7">
        <f t="shared" si="46"/>
        <v>2.4069560483322003E-7</v>
      </c>
      <c r="L461" s="7">
        <f t="shared" si="46"/>
        <v>1.3525918181161831E-5</v>
      </c>
      <c r="M461" s="7">
        <f t="shared" si="46"/>
        <v>2.9809542026054494E-6</v>
      </c>
      <c r="N461" s="7">
        <f t="shared" si="45"/>
        <v>2.9266218948443835E-6</v>
      </c>
      <c r="O461" s="7">
        <f t="shared" si="45"/>
        <v>3.5216576032586993E-6</v>
      </c>
      <c r="P461" s="7">
        <f t="shared" si="45"/>
        <v>4.1784348202726593E-6</v>
      </c>
      <c r="Q461" s="7"/>
      <c r="R461" s="8">
        <v>42072</v>
      </c>
      <c r="S461" s="4">
        <f t="shared" si="47"/>
        <v>4.9060738359019834E-4</v>
      </c>
      <c r="T461" s="4">
        <f t="shared" si="47"/>
        <v>3.6777599406652185E-3</v>
      </c>
      <c r="U461" s="4">
        <f t="shared" si="47"/>
        <v>1.7265440054065953E-3</v>
      </c>
      <c r="V461" s="4">
        <f t="shared" si="47"/>
        <v>1.7107372372297223E-3</v>
      </c>
      <c r="W461" s="4">
        <f t="shared" si="47"/>
        <v>1.8766080046878995E-3</v>
      </c>
      <c r="X461" s="4">
        <f t="shared" si="47"/>
        <v>2.0441220169727294E-3</v>
      </c>
      <c r="Z461" s="8">
        <v>42072</v>
      </c>
      <c r="AA461" s="4">
        <f t="shared" si="48"/>
        <v>1.6673495954482309E-3</v>
      </c>
      <c r="AB461" s="4">
        <f t="shared" si="48"/>
        <v>6.1238266436048239E-2</v>
      </c>
      <c r="AC461" s="4">
        <f t="shared" si="48"/>
        <v>1.7253155517951146E-2</v>
      </c>
      <c r="AD461" s="4">
        <f t="shared" si="48"/>
        <v>1.6975405661060261E-2</v>
      </c>
      <c r="AE461" s="4">
        <f t="shared" si="48"/>
        <v>1.9971070354141363E-2</v>
      </c>
      <c r="AF461" s="4">
        <f t="shared" si="48"/>
        <v>2.3169725023840293E-2</v>
      </c>
      <c r="AG461" s="4"/>
    </row>
    <row r="462" spans="1:33" ht="14.5" x14ac:dyDescent="0.35">
      <c r="A462" s="2">
        <v>43684</v>
      </c>
      <c r="B462" s="5">
        <v>1.932373658442485E-2</v>
      </c>
      <c r="C462" s="5">
        <v>1.0729781351983551E-2</v>
      </c>
      <c r="D462" s="5">
        <v>8.8938651606440544E-3</v>
      </c>
      <c r="E462" s="4">
        <v>8.7300784254110975E-3</v>
      </c>
      <c r="F462" s="4">
        <v>8.7026353279877778E-3</v>
      </c>
      <c r="G462" s="4">
        <v>8.6383385207183371E-3</v>
      </c>
      <c r="H462" s="4">
        <v>8.6011284786313685E-3</v>
      </c>
      <c r="J462" s="2">
        <v>43684</v>
      </c>
      <c r="K462" s="7">
        <f t="shared" si="46"/>
        <v>7.3856066537205181E-5</v>
      </c>
      <c r="L462" s="7">
        <f t="shared" si="46"/>
        <v>1.0878221791659924E-4</v>
      </c>
      <c r="M462" s="7">
        <f t="shared" si="46"/>
        <v>1.1222559319003865E-4</v>
      </c>
      <c r="N462" s="7">
        <f t="shared" si="45"/>
        <v>1.1280779189948915E-4</v>
      </c>
      <c r="O462" s="7">
        <f t="shared" si="45"/>
        <v>1.1417773177986289E-4</v>
      </c>
      <c r="P462" s="7">
        <f t="shared" si="45"/>
        <v>1.1497432459042808E-4</v>
      </c>
      <c r="Q462" s="7"/>
      <c r="R462" s="8">
        <v>42073</v>
      </c>
      <c r="S462" s="4">
        <f t="shared" si="47"/>
        <v>8.5939552324412992E-3</v>
      </c>
      <c r="T462" s="4">
        <f t="shared" si="47"/>
        <v>1.0429871423780795E-2</v>
      </c>
      <c r="U462" s="4">
        <f t="shared" si="47"/>
        <v>1.0593658159013752E-2</v>
      </c>
      <c r="V462" s="4">
        <f t="shared" si="47"/>
        <v>1.0621101256437072E-2</v>
      </c>
      <c r="W462" s="4">
        <f t="shared" si="47"/>
        <v>1.0685398063706513E-2</v>
      </c>
      <c r="X462" s="4">
        <f t="shared" si="47"/>
        <v>1.0722608105793481E-2</v>
      </c>
      <c r="Z462" s="8">
        <v>42073</v>
      </c>
      <c r="AA462" s="4">
        <f t="shared" si="48"/>
        <v>0.21263307940912579</v>
      </c>
      <c r="AB462" s="4">
        <f t="shared" si="48"/>
        <v>0.39673153580119047</v>
      </c>
      <c r="AC462" s="4">
        <f t="shared" si="48"/>
        <v>0.41890668942252418</v>
      </c>
      <c r="AD462" s="4">
        <f t="shared" si="48"/>
        <v>0.42273822534660477</v>
      </c>
      <c r="AE462" s="4">
        <f t="shared" si="48"/>
        <v>0.43184980650528337</v>
      </c>
      <c r="AF462" s="4">
        <f t="shared" si="48"/>
        <v>0.43721051039680825</v>
      </c>
      <c r="AG462" s="4"/>
    </row>
    <row r="463" spans="1:33" ht="14.5" x14ac:dyDescent="0.35">
      <c r="A463" s="2">
        <v>43685</v>
      </c>
      <c r="B463" s="5">
        <v>7.0605808452419228E-3</v>
      </c>
      <c r="C463" s="5">
        <v>8.335258811712265E-3</v>
      </c>
      <c r="D463" s="5">
        <v>9.7422655671834946E-3</v>
      </c>
      <c r="E463" s="4">
        <v>1.1211800403015178E-2</v>
      </c>
      <c r="F463" s="4">
        <v>1.1142367372780643E-2</v>
      </c>
      <c r="G463" s="4">
        <v>1.132508492799085E-2</v>
      </c>
      <c r="H463" s="4">
        <v>1.1388671966391151E-2</v>
      </c>
      <c r="J463" s="2">
        <v>43685</v>
      </c>
      <c r="K463" s="7">
        <f t="shared" si="46"/>
        <v>1.6248039182049668E-6</v>
      </c>
      <c r="L463" s="7">
        <f t="shared" si="46"/>
        <v>7.1914329478948451E-6</v>
      </c>
      <c r="M463" s="7">
        <f t="shared" si="46"/>
        <v>1.7232623816839178E-5</v>
      </c>
      <c r="N463" s="7">
        <f t="shared" si="45"/>
        <v>1.6660981256396605E-5</v>
      </c>
      <c r="O463" s="7">
        <f t="shared" si="45"/>
        <v>1.8185995071782269E-5</v>
      </c>
      <c r="P463" s="7">
        <f t="shared" si="45"/>
        <v>1.8732372752970779E-5</v>
      </c>
      <c r="Q463" s="7"/>
      <c r="R463" s="8">
        <v>42074</v>
      </c>
      <c r="S463" s="4">
        <f t="shared" si="47"/>
        <v>1.2746779664703422E-3</v>
      </c>
      <c r="T463" s="4">
        <f t="shared" si="47"/>
        <v>2.6816847219415718E-3</v>
      </c>
      <c r="U463" s="4">
        <f t="shared" si="47"/>
        <v>4.1512195577732549E-3</v>
      </c>
      <c r="V463" s="4">
        <f t="shared" si="47"/>
        <v>4.0817865275387206E-3</v>
      </c>
      <c r="W463" s="4">
        <f t="shared" si="47"/>
        <v>4.2645040827489272E-3</v>
      </c>
      <c r="X463" s="4">
        <f t="shared" si="47"/>
        <v>4.3280911211492279E-3</v>
      </c>
      <c r="Z463" s="8">
        <v>42074</v>
      </c>
      <c r="AA463" s="4">
        <f t="shared" si="48"/>
        <v>1.3041224811084051E-2</v>
      </c>
      <c r="AB463" s="4">
        <f t="shared" si="48"/>
        <v>4.6683428098142077E-2</v>
      </c>
      <c r="AC463" s="4">
        <f t="shared" si="48"/>
        <v>9.218500975374555E-2</v>
      </c>
      <c r="AD463" s="4">
        <f t="shared" si="48"/>
        <v>8.9897124996838329E-2</v>
      </c>
      <c r="AE463" s="4">
        <f t="shared" si="48"/>
        <v>9.5939021622398091E-2</v>
      </c>
      <c r="AF463" s="4">
        <f t="shared" si="48"/>
        <v>9.8057101846555916E-2</v>
      </c>
      <c r="AG463" s="4"/>
    </row>
    <row r="464" spans="1:33" ht="14.5" x14ac:dyDescent="0.35">
      <c r="A464" s="2">
        <v>43686</v>
      </c>
      <c r="B464" s="5">
        <v>8.4459217444116177E-3</v>
      </c>
      <c r="C464" s="5">
        <v>5.4599172435700893E-3</v>
      </c>
      <c r="D464" s="5">
        <v>8.1012556329369545E-3</v>
      </c>
      <c r="E464" s="4">
        <v>8.8120188279820107E-3</v>
      </c>
      <c r="F464" s="4">
        <v>8.8247053562544499E-3</v>
      </c>
      <c r="G464" s="4">
        <v>8.6601613703608301E-3</v>
      </c>
      <c r="H464" s="4">
        <v>8.6668256485471686E-3</v>
      </c>
      <c r="J464" s="2">
        <v>43686</v>
      </c>
      <c r="K464" s="7">
        <f t="shared" si="46"/>
        <v>8.9162228790458659E-6</v>
      </c>
      <c r="L464" s="7">
        <f t="shared" si="46"/>
        <v>1.1879472839906499E-7</v>
      </c>
      <c r="M464" s="7">
        <f t="shared" si="46"/>
        <v>1.3402707459874725E-7</v>
      </c>
      <c r="N464" s="7">
        <f t="shared" si="45"/>
        <v>1.4347702460070138E-7</v>
      </c>
      <c r="O464" s="7">
        <f t="shared" si="45"/>
        <v>4.5898617326858421E-8</v>
      </c>
      <c r="P464" s="7">
        <f t="shared" si="45"/>
        <v>4.8798534862328651E-8</v>
      </c>
      <c r="Q464" s="7"/>
      <c r="R464" s="8">
        <v>42075</v>
      </c>
      <c r="S464" s="4">
        <f t="shared" si="47"/>
        <v>2.9860045008415284E-3</v>
      </c>
      <c r="T464" s="4">
        <f t="shared" si="47"/>
        <v>3.4466611147466325E-4</v>
      </c>
      <c r="U464" s="4">
        <f t="shared" si="47"/>
        <v>3.6609708357039292E-4</v>
      </c>
      <c r="V464" s="4">
        <f t="shared" si="47"/>
        <v>3.787836118428322E-4</v>
      </c>
      <c r="W464" s="4">
        <f t="shared" si="47"/>
        <v>2.1423962594921235E-4</v>
      </c>
      <c r="X464" s="4">
        <f t="shared" si="47"/>
        <v>2.2090390413555087E-4</v>
      </c>
      <c r="Z464" s="8">
        <v>42075</v>
      </c>
      <c r="AA464" s="4">
        <f t="shared" si="48"/>
        <v>0.1106455021534587</v>
      </c>
      <c r="AB464" s="4">
        <f t="shared" si="48"/>
        <v>8.8015165846977439E-4</v>
      </c>
      <c r="AC464" s="4">
        <f t="shared" si="48"/>
        <v>8.8767461941108294E-4</v>
      </c>
      <c r="AD464" s="4">
        <f t="shared" si="48"/>
        <v>9.4843497931829113E-4</v>
      </c>
      <c r="AE464" s="4">
        <f t="shared" si="48"/>
        <v>3.1113947243066598E-4</v>
      </c>
      <c r="AF464" s="4">
        <f t="shared" si="48"/>
        <v>3.3045772778894644E-4</v>
      </c>
      <c r="AG464" s="4"/>
    </row>
    <row r="465" spans="1:33" ht="14.5" x14ac:dyDescent="0.35">
      <c r="A465" s="2">
        <v>43689</v>
      </c>
      <c r="B465" s="5">
        <v>8.4062930953924999E-3</v>
      </c>
      <c r="C465" s="5">
        <v>8.9635681360960007E-3</v>
      </c>
      <c r="D465" s="5">
        <v>7.8403512015938759E-3</v>
      </c>
      <c r="E465" s="4">
        <v>8.9972511008018299E-3</v>
      </c>
      <c r="F465" s="4">
        <v>8.9287006716570194E-3</v>
      </c>
      <c r="G465" s="4">
        <v>8.8730841418614842E-3</v>
      </c>
      <c r="H465" s="4">
        <v>8.9278866425941215E-3</v>
      </c>
      <c r="J465" s="2">
        <v>43689</v>
      </c>
      <c r="K465" s="7">
        <f t="shared" si="46"/>
        <v>3.1055547099108845E-7</v>
      </c>
      <c r="L465" s="7">
        <f t="shared" si="46"/>
        <v>3.2029022715637302E-7</v>
      </c>
      <c r="M465" s="7">
        <f t="shared" si="46"/>
        <v>3.4923136415737373E-7</v>
      </c>
      <c r="N465" s="7">
        <f t="shared" si="45"/>
        <v>2.7290967573856976E-7</v>
      </c>
      <c r="O465" s="7">
        <f t="shared" si="45"/>
        <v>2.1789388106360945E-7</v>
      </c>
      <c r="P465" s="7">
        <f t="shared" si="45"/>
        <v>2.7205982848237026E-7</v>
      </c>
      <c r="Q465" s="7"/>
      <c r="R465" s="8">
        <v>42076</v>
      </c>
      <c r="S465" s="4">
        <f t="shared" si="47"/>
        <v>5.5727504070350077E-4</v>
      </c>
      <c r="T465" s="4">
        <f t="shared" si="47"/>
        <v>5.6594189379862402E-4</v>
      </c>
      <c r="U465" s="4">
        <f t="shared" si="47"/>
        <v>5.9095800540933004E-4</v>
      </c>
      <c r="V465" s="4">
        <f t="shared" si="47"/>
        <v>5.2240757626451952E-4</v>
      </c>
      <c r="W465" s="4">
        <f t="shared" si="47"/>
        <v>4.667910464689843E-4</v>
      </c>
      <c r="X465" s="4">
        <f t="shared" si="47"/>
        <v>5.2159354720162157E-4</v>
      </c>
      <c r="Z465" s="8">
        <v>42076</v>
      </c>
      <c r="AA465" s="4">
        <f t="shared" si="48"/>
        <v>2.0166571037636416E-3</v>
      </c>
      <c r="AB465" s="4">
        <f t="shared" si="48"/>
        <v>2.4862586191307656E-3</v>
      </c>
      <c r="AC465" s="4">
        <f t="shared" si="48"/>
        <v>2.2564319729827531E-3</v>
      </c>
      <c r="AD465" s="4">
        <f t="shared" si="48"/>
        <v>1.7814778159255251E-3</v>
      </c>
      <c r="AE465" s="4">
        <f t="shared" si="48"/>
        <v>1.4343066317921149E-3</v>
      </c>
      <c r="AF465" s="4">
        <f t="shared" si="48"/>
        <v>1.7761472423825087E-3</v>
      </c>
      <c r="AG465" s="4"/>
    </row>
    <row r="466" spans="1:33" ht="14.5" x14ac:dyDescent="0.35">
      <c r="A466" s="2">
        <v>43690</v>
      </c>
      <c r="B466" s="5">
        <v>1.2742288604351591E-2</v>
      </c>
      <c r="C466" s="5">
        <v>5.1498101092875004E-3</v>
      </c>
      <c r="D466" s="5">
        <v>6.5361429005861282E-3</v>
      </c>
      <c r="E466" s="4">
        <v>8.3536548115130914E-3</v>
      </c>
      <c r="F466" s="4">
        <v>8.2796230961623713E-3</v>
      </c>
      <c r="G466" s="4">
        <v>8.2499964079978776E-3</v>
      </c>
      <c r="H466" s="4">
        <v>8.4639492132758884E-3</v>
      </c>
      <c r="J466" s="2">
        <v>43690</v>
      </c>
      <c r="K466" s="7">
        <f t="shared" si="46"/>
        <v>5.7645729698010669E-5</v>
      </c>
      <c r="L466" s="7">
        <f t="shared" si="46"/>
        <v>3.8516244496366507E-5</v>
      </c>
      <c r="M466" s="7">
        <f t="shared" si="46"/>
        <v>1.9260106567644031E-5</v>
      </c>
      <c r="N466" s="7">
        <f t="shared" si="45"/>
        <v>1.9915383437981742E-5</v>
      </c>
      <c r="O466" s="7">
        <f t="shared" si="45"/>
        <v>2.0180689177420468E-5</v>
      </c>
      <c r="P466" s="7">
        <f t="shared" si="45"/>
        <v>1.830418794523001E-5</v>
      </c>
      <c r="Q466" s="7"/>
      <c r="R466" s="8">
        <v>42079</v>
      </c>
      <c r="S466" s="4">
        <f t="shared" si="47"/>
        <v>7.5924784950640901E-3</v>
      </c>
      <c r="T466" s="4">
        <f t="shared" si="47"/>
        <v>6.2061457037654623E-3</v>
      </c>
      <c r="U466" s="4">
        <f t="shared" si="47"/>
        <v>4.3886337928384991E-3</v>
      </c>
      <c r="V466" s="4">
        <f t="shared" si="47"/>
        <v>4.4626655081892192E-3</v>
      </c>
      <c r="W466" s="4">
        <f t="shared" si="47"/>
        <v>4.492292196353713E-3</v>
      </c>
      <c r="X466" s="4">
        <f t="shared" si="47"/>
        <v>4.2783393910757021E-3</v>
      </c>
      <c r="Z466" s="8">
        <v>42079</v>
      </c>
      <c r="AA466" s="4">
        <f t="shared" si="48"/>
        <v>0.56835559884929565</v>
      </c>
      <c r="AB466" s="4">
        <f t="shared" si="48"/>
        <v>0.28193288429992824</v>
      </c>
      <c r="AC466" s="4">
        <f t="shared" si="48"/>
        <v>0.10312780826716672</v>
      </c>
      <c r="AD466" s="4">
        <f t="shared" si="48"/>
        <v>0.10786497344615276</v>
      </c>
      <c r="AE466" s="4">
        <f t="shared" si="48"/>
        <v>0.10980699497317747</v>
      </c>
      <c r="AF466" s="4">
        <f t="shared" si="48"/>
        <v>9.6367515319553121E-2</v>
      </c>
      <c r="AG466" s="4"/>
    </row>
    <row r="467" spans="1:33" ht="14.5" x14ac:dyDescent="0.35">
      <c r="A467" s="2">
        <v>43691</v>
      </c>
      <c r="B467" s="5">
        <v>1.2686103417211429E-2</v>
      </c>
      <c r="C467" s="5">
        <v>8.9317690581083298E-3</v>
      </c>
      <c r="D467" s="5">
        <v>6.9851735606789589E-3</v>
      </c>
      <c r="E467" s="4">
        <v>9.4993767337348267E-3</v>
      </c>
      <c r="F467" s="4">
        <v>9.4409833282086426E-3</v>
      </c>
      <c r="G467" s="4">
        <v>9.463948465154387E-3</v>
      </c>
      <c r="H467" s="4">
        <v>9.6994787698715303E-3</v>
      </c>
      <c r="J467" s="2">
        <v>43691</v>
      </c>
      <c r="K467" s="7">
        <f t="shared" si="46"/>
        <v>1.4095026479942081E-5</v>
      </c>
      <c r="L467" s="7">
        <f t="shared" si="46"/>
        <v>3.2500601229103332E-5</v>
      </c>
      <c r="M467" s="7">
        <f t="shared" si="46"/>
        <v>1.0155226955181787E-5</v>
      </c>
      <c r="N467" s="7">
        <f t="shared" si="45"/>
        <v>1.0530804392049454E-5</v>
      </c>
      <c r="O467" s="7">
        <f t="shared" si="45"/>
        <v>1.038228253506572E-5</v>
      </c>
      <c r="P467" s="7">
        <f t="shared" si="45"/>
        <v>8.9199267840981759E-6</v>
      </c>
      <c r="Q467" s="7"/>
      <c r="R467" s="8">
        <v>42080</v>
      </c>
      <c r="S467" s="4">
        <f t="shared" si="47"/>
        <v>3.7543343591030995E-3</v>
      </c>
      <c r="T467" s="4">
        <f t="shared" si="47"/>
        <v>5.7009298565324704E-3</v>
      </c>
      <c r="U467" s="4">
        <f t="shared" si="47"/>
        <v>3.1867266834766025E-3</v>
      </c>
      <c r="V467" s="4">
        <f t="shared" si="47"/>
        <v>3.2451200890027867E-3</v>
      </c>
      <c r="W467" s="4">
        <f t="shared" si="47"/>
        <v>3.2221549520570422E-3</v>
      </c>
      <c r="X467" s="4">
        <f t="shared" si="47"/>
        <v>2.9866246473398989E-3</v>
      </c>
      <c r="Z467" s="8">
        <v>42080</v>
      </c>
      <c r="AA467" s="4">
        <f t="shared" si="48"/>
        <v>6.9442214610454744E-2</v>
      </c>
      <c r="AB467" s="4">
        <f t="shared" si="48"/>
        <v>0.2194298667037371</v>
      </c>
      <c r="AC467" s="4">
        <f t="shared" si="48"/>
        <v>4.6185937246747244E-2</v>
      </c>
      <c r="AD467" s="4">
        <f t="shared" si="48"/>
        <v>4.8279882195884305E-2</v>
      </c>
      <c r="AE467" s="4">
        <f t="shared" si="48"/>
        <v>4.7448746324891822E-2</v>
      </c>
      <c r="AF467" s="4">
        <f t="shared" si="48"/>
        <v>3.9480967813498413E-2</v>
      </c>
      <c r="AG467" s="4"/>
    </row>
    <row r="468" spans="1:33" ht="14.5" x14ac:dyDescent="0.35">
      <c r="A468" s="2">
        <v>43692</v>
      </c>
      <c r="B468" s="5">
        <v>8.2450867351463869E-3</v>
      </c>
      <c r="C468" s="5">
        <v>6.1088269576430321E-3</v>
      </c>
      <c r="D468" s="5">
        <v>6.6907103173434726E-3</v>
      </c>
      <c r="E468" s="4">
        <v>9.1769232737655797E-3</v>
      </c>
      <c r="F468" s="4">
        <v>9.1115731902341197E-3</v>
      </c>
      <c r="G468" s="4">
        <v>9.1393823195938233E-3</v>
      </c>
      <c r="H468" s="4">
        <v>9.5059322370737599E-3</v>
      </c>
      <c r="J468" s="2">
        <v>43692</v>
      </c>
      <c r="K468" s="7">
        <f t="shared" si="46"/>
        <v>4.5636058369786833E-6</v>
      </c>
      <c r="L468" s="7">
        <f t="shared" si="46"/>
        <v>2.41608604822182E-6</v>
      </c>
      <c r="M468" s="7">
        <f t="shared" si="46"/>
        <v>8.6831933470579831E-7</v>
      </c>
      <c r="N468" s="7">
        <f t="shared" si="45"/>
        <v>7.5079877685050555E-7</v>
      </c>
      <c r="O468" s="7">
        <f t="shared" si="45"/>
        <v>7.9976459236218191E-7</v>
      </c>
      <c r="P468" s="7">
        <f t="shared" si="45"/>
        <v>1.5897313797304891E-6</v>
      </c>
      <c r="Q468" s="7"/>
      <c r="R468" s="8">
        <v>42081</v>
      </c>
      <c r="S468" s="4">
        <f t="shared" si="47"/>
        <v>2.1362597775033548E-3</v>
      </c>
      <c r="T468" s="4">
        <f t="shared" si="47"/>
        <v>1.5543764178029143E-3</v>
      </c>
      <c r="U468" s="4">
        <f t="shared" si="47"/>
        <v>9.3183653861919277E-4</v>
      </c>
      <c r="V468" s="4">
        <f t="shared" si="47"/>
        <v>8.6648645508773277E-4</v>
      </c>
      <c r="W468" s="4">
        <f t="shared" si="47"/>
        <v>8.9429558444743644E-4</v>
      </c>
      <c r="X468" s="4">
        <f t="shared" si="47"/>
        <v>1.2608455019273729E-3</v>
      </c>
      <c r="Z468" s="8">
        <v>42081</v>
      </c>
      <c r="AA468" s="4">
        <f t="shared" si="48"/>
        <v>4.9817781299920982E-2</v>
      </c>
      <c r="AB468" s="4">
        <f t="shared" si="48"/>
        <v>2.3421163406830869E-2</v>
      </c>
      <c r="AC468" s="4">
        <f t="shared" si="48"/>
        <v>5.5332370888754312E-3</v>
      </c>
      <c r="AD468" s="4">
        <f t="shared" si="48"/>
        <v>4.8305600178273345E-3</v>
      </c>
      <c r="AE468" s="4">
        <f t="shared" si="48"/>
        <v>5.1245589923016865E-3</v>
      </c>
      <c r="AF468" s="4">
        <f t="shared" si="48"/>
        <v>9.6608200118133425E-3</v>
      </c>
      <c r="AG468" s="4"/>
    </row>
    <row r="469" spans="1:33" ht="14.5" x14ac:dyDescent="0.35">
      <c r="A469" s="2">
        <v>43693</v>
      </c>
      <c r="B469" s="5">
        <v>6.1906503169240727E-3</v>
      </c>
      <c r="C469" s="5">
        <v>9.0435026213526726E-3</v>
      </c>
      <c r="D469" s="5">
        <v>8.4142424166202545E-3</v>
      </c>
      <c r="E469" s="4">
        <v>8.7027960584059455E-3</v>
      </c>
      <c r="F469" s="4">
        <v>8.6814728903569661E-3</v>
      </c>
      <c r="G469" s="4">
        <v>8.5463712124560793E-3</v>
      </c>
      <c r="H469" s="4">
        <v>8.8391098875452399E-3</v>
      </c>
      <c r="J469" s="2">
        <v>43693</v>
      </c>
      <c r="K469" s="7">
        <f t="shared" si="46"/>
        <v>8.138766270883572E-6</v>
      </c>
      <c r="L469" s="7">
        <f t="shared" si="46"/>
        <v>4.9443618258312743E-6</v>
      </c>
      <c r="M469" s="7">
        <f t="shared" si="46"/>
        <v>6.3108762264455088E-6</v>
      </c>
      <c r="N469" s="7">
        <f t="shared" si="45"/>
        <v>6.2041970923228617E-6</v>
      </c>
      <c r="O469" s="7">
        <f t="shared" si="45"/>
        <v>5.5494209376461191E-6</v>
      </c>
      <c r="P469" s="7">
        <f t="shared" si="45"/>
        <v>7.014338097214857E-6</v>
      </c>
      <c r="Q469" s="7"/>
      <c r="R469" s="8">
        <v>42082</v>
      </c>
      <c r="S469" s="4">
        <f t="shared" si="47"/>
        <v>2.8528523044285999E-3</v>
      </c>
      <c r="T469" s="4">
        <f t="shared" si="47"/>
        <v>2.2235920996961818E-3</v>
      </c>
      <c r="U469" s="4">
        <f t="shared" si="47"/>
        <v>2.5121457414818728E-3</v>
      </c>
      <c r="V469" s="4">
        <f t="shared" si="47"/>
        <v>2.4908225734328934E-3</v>
      </c>
      <c r="W469" s="4">
        <f t="shared" si="47"/>
        <v>2.3557208955320066E-3</v>
      </c>
      <c r="X469" s="4">
        <f t="shared" si="47"/>
        <v>2.6484595706211672E-3</v>
      </c>
      <c r="Z469" s="8">
        <v>42082</v>
      </c>
      <c r="AA469" s="4">
        <f t="shared" si="48"/>
        <v>6.3547636957715703E-2</v>
      </c>
      <c r="AB469" s="4">
        <f t="shared" si="48"/>
        <v>4.2620378790648727E-2</v>
      </c>
      <c r="AC469" s="4">
        <f t="shared" si="48"/>
        <v>5.1944606682521766E-2</v>
      </c>
      <c r="AD469" s="4">
        <f t="shared" si="48"/>
        <v>5.1238621228613779E-2</v>
      </c>
      <c r="AE469" s="4">
        <f t="shared" si="48"/>
        <v>4.6826734073794229E-2</v>
      </c>
      <c r="AF469" s="4">
        <f t="shared" si="48"/>
        <v>5.6516370584458242E-2</v>
      </c>
      <c r="AG469" s="4"/>
    </row>
    <row r="470" spans="1:33" ht="14.5" x14ac:dyDescent="0.35">
      <c r="A470" s="2">
        <v>43696</v>
      </c>
      <c r="B470" s="5">
        <v>7.1704956912916271E-3</v>
      </c>
      <c r="C470" s="5">
        <v>1.0734172537922859E-2</v>
      </c>
      <c r="D470" s="5">
        <v>1.052373275160789E-2</v>
      </c>
      <c r="E470" s="4">
        <v>8.2973534407425158E-3</v>
      </c>
      <c r="F470" s="4">
        <v>8.2742886782365653E-3</v>
      </c>
      <c r="G470" s="4">
        <v>8.0915687714465702E-3</v>
      </c>
      <c r="H470" s="4">
        <v>8.1654282129341848E-3</v>
      </c>
      <c r="J470" s="2">
        <v>43696</v>
      </c>
      <c r="K470" s="7">
        <f t="shared" si="46"/>
        <v>1.2699792667215523E-5</v>
      </c>
      <c r="L470" s="7">
        <f t="shared" si="46"/>
        <v>1.1244198782678451E-5</v>
      </c>
      <c r="M470" s="7">
        <f t="shared" si="46"/>
        <v>1.2698083874975219E-6</v>
      </c>
      <c r="N470" s="7">
        <f t="shared" si="45"/>
        <v>1.2183589580288286E-6</v>
      </c>
      <c r="O470" s="7">
        <f t="shared" si="45"/>
        <v>8.4837561898611434E-7</v>
      </c>
      <c r="P470" s="7">
        <f t="shared" si="45"/>
        <v>9.898907226220187E-7</v>
      </c>
      <c r="Q470" s="7"/>
      <c r="R470" s="8">
        <v>42083</v>
      </c>
      <c r="S470" s="4">
        <f t="shared" si="47"/>
        <v>3.5636768466312321E-3</v>
      </c>
      <c r="T470" s="4">
        <f t="shared" si="47"/>
        <v>3.3532370603162626E-3</v>
      </c>
      <c r="U470" s="4">
        <f t="shared" si="47"/>
        <v>1.1268577494508887E-3</v>
      </c>
      <c r="V470" s="4">
        <f t="shared" si="47"/>
        <v>1.1037929869449382E-3</v>
      </c>
      <c r="W470" s="4">
        <f t="shared" si="47"/>
        <v>9.2107308015494313E-4</v>
      </c>
      <c r="X470" s="4">
        <f t="shared" si="47"/>
        <v>9.9493252164255773E-4</v>
      </c>
      <c r="Z470" s="8">
        <v>42083</v>
      </c>
      <c r="AA470" s="4">
        <f t="shared" si="48"/>
        <v>7.1463936818148666E-2</v>
      </c>
      <c r="AB470" s="4">
        <f t="shared" si="48"/>
        <v>6.5022472078372306E-2</v>
      </c>
      <c r="AC470" s="4">
        <f t="shared" si="48"/>
        <v>1.0152516690234314E-2</v>
      </c>
      <c r="AD470" s="4">
        <f t="shared" si="48"/>
        <v>9.7778232051237701E-3</v>
      </c>
      <c r="AE470" s="4">
        <f t="shared" si="48"/>
        <v>7.0166288763382489E-3</v>
      </c>
      <c r="AF470" s="4">
        <f t="shared" si="48"/>
        <v>8.0874338834018289E-3</v>
      </c>
      <c r="AG470" s="4"/>
    </row>
    <row r="471" spans="1:33" ht="14.5" x14ac:dyDescent="0.35">
      <c r="A471" s="2">
        <v>43697</v>
      </c>
      <c r="B471" s="5">
        <v>5.1764039952271216E-3</v>
      </c>
      <c r="C471" s="5">
        <v>9.5578040927648544E-3</v>
      </c>
      <c r="D471" s="5">
        <v>9.1826971620321274E-3</v>
      </c>
      <c r="E471" s="4">
        <v>8.3861847668679768E-3</v>
      </c>
      <c r="F471" s="4">
        <v>8.3845291526696702E-3</v>
      </c>
      <c r="G471" s="4">
        <v>8.2034868413732899E-3</v>
      </c>
      <c r="H471" s="4">
        <v>8.1429946111173015E-3</v>
      </c>
      <c r="J471" s="2">
        <v>43697</v>
      </c>
      <c r="K471" s="7">
        <f t="shared" si="46"/>
        <v>1.9196666814703654E-5</v>
      </c>
      <c r="L471" s="7">
        <f t="shared" si="46"/>
        <v>1.6050384938388481E-5</v>
      </c>
      <c r="M471" s="7">
        <f t="shared" si="46"/>
        <v>1.0302692601995364E-5</v>
      </c>
      <c r="N471" s="7">
        <f t="shared" si="45"/>
        <v>1.0292067025815778E-5</v>
      </c>
      <c r="O471" s="7">
        <f t="shared" si="45"/>
        <v>9.163230557432387E-6</v>
      </c>
      <c r="P471" s="7">
        <f t="shared" si="45"/>
        <v>8.8006598822876763E-6</v>
      </c>
      <c r="Q471" s="7"/>
      <c r="R471" s="8">
        <v>42086</v>
      </c>
      <c r="S471" s="4">
        <f t="shared" si="47"/>
        <v>4.3814000975377328E-3</v>
      </c>
      <c r="T471" s="4">
        <f t="shared" si="47"/>
        <v>4.0062931668050058E-3</v>
      </c>
      <c r="U471" s="4">
        <f t="shared" si="47"/>
        <v>3.2097807716408551E-3</v>
      </c>
      <c r="V471" s="4">
        <f t="shared" si="47"/>
        <v>3.2081251574425486E-3</v>
      </c>
      <c r="W471" s="4">
        <f t="shared" si="47"/>
        <v>3.0270828461461683E-3</v>
      </c>
      <c r="X471" s="4">
        <f t="shared" si="47"/>
        <v>2.9665906158901799E-3</v>
      </c>
      <c r="Z471" s="8">
        <v>42086</v>
      </c>
      <c r="AA471" s="4">
        <f t="shared" si="48"/>
        <v>0.15483665219450904</v>
      </c>
      <c r="AB471" s="4">
        <f t="shared" si="48"/>
        <v>0.13692317143669319</v>
      </c>
      <c r="AC471" s="4">
        <f t="shared" si="48"/>
        <v>9.972882546445172E-2</v>
      </c>
      <c r="AD471" s="4">
        <f t="shared" si="48"/>
        <v>9.9653267651174549E-2</v>
      </c>
      <c r="AE471" s="4">
        <f t="shared" si="48"/>
        <v>9.1449145677681809E-2</v>
      </c>
      <c r="AF471" s="4">
        <f t="shared" si="48"/>
        <v>8.87353994513842E-2</v>
      </c>
      <c r="AG471" s="4"/>
    </row>
    <row r="472" spans="1:33" ht="14.5" x14ac:dyDescent="0.35">
      <c r="A472" s="2">
        <v>43698</v>
      </c>
      <c r="B472" s="5">
        <v>7.764681130646078E-3</v>
      </c>
      <c r="C472" s="5">
        <v>8.7108761072158813E-3</v>
      </c>
      <c r="D472" s="5">
        <v>1.050233747810125E-2</v>
      </c>
      <c r="E472" s="4">
        <v>7.5338026076928804E-3</v>
      </c>
      <c r="F472" s="4">
        <v>7.4507110993052173E-3</v>
      </c>
      <c r="G472" s="4">
        <v>7.3258291210571789E-3</v>
      </c>
      <c r="H472" s="4">
        <v>7.281986378008024E-3</v>
      </c>
      <c r="J472" s="2">
        <v>43698</v>
      </c>
      <c r="K472" s="7">
        <f t="shared" si="46"/>
        <v>8.9528493368593068E-7</v>
      </c>
      <c r="L472" s="7">
        <f t="shared" si="46"/>
        <v>7.4947622767615933E-6</v>
      </c>
      <c r="M472" s="7">
        <f t="shared" si="46"/>
        <v>5.3304892361050181E-8</v>
      </c>
      <c r="N472" s="7">
        <f t="shared" si="45"/>
        <v>9.8577180580181042E-8</v>
      </c>
      <c r="O472" s="7">
        <f t="shared" si="45"/>
        <v>1.925910863202152E-7</v>
      </c>
      <c r="P472" s="7">
        <f t="shared" si="45"/>
        <v>2.3299422422431211E-7</v>
      </c>
      <c r="Q472" s="7"/>
      <c r="R472" s="8">
        <v>42087</v>
      </c>
      <c r="S472" s="4">
        <f t="shared" si="47"/>
        <v>9.4619497656980335E-4</v>
      </c>
      <c r="T472" s="4">
        <f t="shared" si="47"/>
        <v>2.737656347455172E-3</v>
      </c>
      <c r="U472" s="4">
        <f t="shared" si="47"/>
        <v>2.3087852295319757E-4</v>
      </c>
      <c r="V472" s="4">
        <f t="shared" si="47"/>
        <v>3.1397003134086068E-4</v>
      </c>
      <c r="W472" s="4">
        <f t="shared" si="47"/>
        <v>4.3885200958889911E-4</v>
      </c>
      <c r="X472" s="4">
        <f t="shared" si="47"/>
        <v>4.8269475263805397E-4</v>
      </c>
      <c r="Z472" s="8">
        <v>42087</v>
      </c>
      <c r="AA472" s="4">
        <f t="shared" si="48"/>
        <v>6.3647297176321338E-3</v>
      </c>
      <c r="AB472" s="4">
        <f t="shared" si="48"/>
        <v>4.1341312415298814E-2</v>
      </c>
      <c r="AC472" s="4">
        <f t="shared" si="48"/>
        <v>4.6020045054917524E-4</v>
      </c>
      <c r="AD472" s="4">
        <f t="shared" si="48"/>
        <v>8.6369276293063457E-4</v>
      </c>
      <c r="AE472" s="4">
        <f t="shared" si="48"/>
        <v>1.7257047709502427E-3</v>
      </c>
      <c r="AF472" s="4">
        <f t="shared" si="48"/>
        <v>2.1044261249443252E-3</v>
      </c>
      <c r="AG472" s="4"/>
    </row>
    <row r="473" spans="1:33" ht="14.5" x14ac:dyDescent="0.35">
      <c r="A473" s="2">
        <v>43699</v>
      </c>
      <c r="B473" s="5">
        <v>7.7262212165173328E-3</v>
      </c>
      <c r="C473" s="5">
        <v>8.6869103834033012E-3</v>
      </c>
      <c r="D473" s="5">
        <v>1.0542891919612879E-2</v>
      </c>
      <c r="E473" s="4">
        <v>7.6294919014339557E-3</v>
      </c>
      <c r="F473" s="4">
        <v>7.5197643227124479E-3</v>
      </c>
      <c r="G473" s="4">
        <v>7.4879643300279491E-3</v>
      </c>
      <c r="H473" s="4">
        <v>7.0566921030593664E-3</v>
      </c>
      <c r="J473" s="2">
        <v>43699</v>
      </c>
      <c r="K473" s="7">
        <f t="shared" si="46"/>
        <v>9.2292367537205604E-7</v>
      </c>
      <c r="L473" s="7">
        <f t="shared" si="46"/>
        <v>7.9336338496767607E-6</v>
      </c>
      <c r="M473" s="7">
        <f t="shared" si="46"/>
        <v>9.3565603964992603E-9</v>
      </c>
      <c r="N473" s="7">
        <f t="shared" si="45"/>
        <v>4.2624448999561547E-8</v>
      </c>
      <c r="O473" s="7">
        <f t="shared" si="45"/>
        <v>5.6766343959615068E-8</v>
      </c>
      <c r="P473" s="7">
        <f t="shared" si="45"/>
        <v>4.4826923376781049E-7</v>
      </c>
      <c r="Q473" s="7"/>
      <c r="R473" s="8">
        <v>42088</v>
      </c>
      <c r="S473" s="4">
        <f t="shared" si="47"/>
        <v>9.606891668859684E-4</v>
      </c>
      <c r="T473" s="4">
        <f t="shared" si="47"/>
        <v>2.8166707030955465E-3</v>
      </c>
      <c r="U473" s="4">
        <f t="shared" si="47"/>
        <v>9.6729315083377183E-5</v>
      </c>
      <c r="V473" s="4">
        <f t="shared" si="47"/>
        <v>2.0645689380488497E-4</v>
      </c>
      <c r="W473" s="4">
        <f t="shared" si="47"/>
        <v>2.3825688648938369E-4</v>
      </c>
      <c r="X473" s="4">
        <f t="shared" si="47"/>
        <v>6.6952911345796642E-4</v>
      </c>
      <c r="Z473" s="8">
        <v>42088</v>
      </c>
      <c r="AA473" s="4">
        <f t="shared" si="48"/>
        <v>6.6070110752922684E-3</v>
      </c>
      <c r="AB473" s="4">
        <f t="shared" si="48"/>
        <v>4.366897802250147E-2</v>
      </c>
      <c r="AC473" s="4">
        <f t="shared" si="48"/>
        <v>7.969727766043988E-5</v>
      </c>
      <c r="AD473" s="4">
        <f t="shared" si="48"/>
        <v>3.7013546076813952E-4</v>
      </c>
      <c r="AE473" s="4">
        <f t="shared" si="48"/>
        <v>4.9572500409000853E-4</v>
      </c>
      <c r="AF473" s="4">
        <f t="shared" si="48"/>
        <v>4.2351110236811262E-3</v>
      </c>
      <c r="AG473" s="4"/>
    </row>
    <row r="474" spans="1:33" ht="14.5" x14ac:dyDescent="0.35">
      <c r="A474" s="2">
        <v>43700</v>
      </c>
      <c r="B474" s="5">
        <v>1.832818391435748E-2</v>
      </c>
      <c r="C474" s="5">
        <v>9.8061040043830872E-3</v>
      </c>
      <c r="D474" s="5">
        <v>7.9164141789078712E-3</v>
      </c>
      <c r="E474" s="4">
        <v>7.6525876355939904E-3</v>
      </c>
      <c r="F474" s="4">
        <v>7.7897972064570262E-3</v>
      </c>
      <c r="G474" s="4">
        <v>7.7442130508281418E-3</v>
      </c>
      <c r="H474" s="4">
        <v>7.0444867823724194E-3</v>
      </c>
      <c r="J474" s="2">
        <v>43700</v>
      </c>
      <c r="K474" s="7">
        <f t="shared" si="46"/>
        <v>7.2625845991989153E-5</v>
      </c>
      <c r="L474" s="7">
        <f t="shared" si="46"/>
        <v>1.0840494902402442E-4</v>
      </c>
      <c r="M474" s="7">
        <f t="shared" si="46"/>
        <v>1.1396835590714889E-4</v>
      </c>
      <c r="N474" s="7">
        <f t="shared" si="45"/>
        <v>1.1105759440525297E-4</v>
      </c>
      <c r="O474" s="7">
        <f t="shared" si="45"/>
        <v>1.1202043924003797E-4</v>
      </c>
      <c r="P474" s="7">
        <f t="shared" si="45"/>
        <v>1.2732182096636787E-4</v>
      </c>
      <c r="Q474" s="7"/>
      <c r="R474" s="8">
        <v>42089</v>
      </c>
      <c r="S474" s="4">
        <f t="shared" si="47"/>
        <v>8.5220799099743928E-3</v>
      </c>
      <c r="T474" s="4">
        <f t="shared" si="47"/>
        <v>1.0411769735449609E-2</v>
      </c>
      <c r="U474" s="4">
        <f t="shared" si="47"/>
        <v>1.067559627876349E-2</v>
      </c>
      <c r="V474" s="4">
        <f t="shared" si="47"/>
        <v>1.0538386707900454E-2</v>
      </c>
      <c r="W474" s="4">
        <f t="shared" si="47"/>
        <v>1.0583970863529338E-2</v>
      </c>
      <c r="X474" s="4">
        <f t="shared" si="47"/>
        <v>1.1283697131985061E-2</v>
      </c>
      <c r="Z474" s="8">
        <v>42089</v>
      </c>
      <c r="AA474" s="4">
        <f t="shared" si="48"/>
        <v>0.24362376067088798</v>
      </c>
      <c r="AB474" s="4">
        <f t="shared" si="48"/>
        <v>0.47571122868706528</v>
      </c>
      <c r="AC474" s="4">
        <f t="shared" si="48"/>
        <v>0.52163477207206643</v>
      </c>
      <c r="AD474" s="4">
        <f t="shared" si="48"/>
        <v>0.49721965551183156</v>
      </c>
      <c r="AE474" s="4">
        <f t="shared" si="48"/>
        <v>0.50520005622551301</v>
      </c>
      <c r="AF474" s="4">
        <f t="shared" si="48"/>
        <v>0.64558234674151982</v>
      </c>
      <c r="AG474" s="4"/>
    </row>
    <row r="475" spans="1:33" ht="14.5" x14ac:dyDescent="0.35">
      <c r="A475" s="2">
        <v>43703</v>
      </c>
      <c r="B475" s="5">
        <v>9.5818361473702651E-3</v>
      </c>
      <c r="C475" s="5">
        <v>9.0217497199773788E-3</v>
      </c>
      <c r="D475" s="5">
        <v>8.6680315434932709E-3</v>
      </c>
      <c r="E475" s="4">
        <v>1.0376688528530405E-2</v>
      </c>
      <c r="F475" s="4">
        <v>1.0398933959242003E-2</v>
      </c>
      <c r="G475" s="4">
        <v>1.0357316546279969E-2</v>
      </c>
      <c r="H475" s="4">
        <v>9.1335326283672053E-3</v>
      </c>
      <c r="J475" s="2">
        <v>43703</v>
      </c>
      <c r="K475" s="7">
        <f t="shared" si="46"/>
        <v>3.1369680614972686E-7</v>
      </c>
      <c r="L475" s="7">
        <f t="shared" si="46"/>
        <v>8.3503885406679042E-7</v>
      </c>
      <c r="M475" s="7">
        <f t="shared" si="46"/>
        <v>6.3179030783594499E-7</v>
      </c>
      <c r="N475" s="7">
        <f t="shared" si="45"/>
        <v>6.6764883416558137E-7</v>
      </c>
      <c r="O475" s="7">
        <f t="shared" si="45"/>
        <v>6.013698490931539E-7</v>
      </c>
      <c r="P475" s="7">
        <f t="shared" si="45"/>
        <v>2.0097604515052685E-7</v>
      </c>
      <c r="Q475" s="7"/>
      <c r="R475" s="8">
        <v>42090</v>
      </c>
      <c r="S475" s="4">
        <f t="shared" si="47"/>
        <v>5.6008642739288628E-4</v>
      </c>
      <c r="T475" s="4">
        <f t="shared" si="47"/>
        <v>9.1380460387699425E-4</v>
      </c>
      <c r="U475" s="4">
        <f t="shared" si="47"/>
        <v>7.9485238116014031E-4</v>
      </c>
      <c r="V475" s="4">
        <f t="shared" si="47"/>
        <v>8.1709781187173751E-4</v>
      </c>
      <c r="W475" s="4">
        <f t="shared" si="47"/>
        <v>7.7548039890970415E-4</v>
      </c>
      <c r="X475" s="4">
        <f t="shared" si="47"/>
        <v>4.4830351900305987E-4</v>
      </c>
      <c r="Z475" s="8">
        <v>42090</v>
      </c>
      <c r="AA475" s="4">
        <f t="shared" si="48"/>
        <v>1.8508554416714063E-3</v>
      </c>
      <c r="AB475" s="4">
        <f t="shared" si="48"/>
        <v>5.1948746984711303E-3</v>
      </c>
      <c r="AC475" s="4">
        <f t="shared" si="48"/>
        <v>3.0927532394515733E-3</v>
      </c>
      <c r="AD475" s="4">
        <f t="shared" si="48"/>
        <v>3.2589071481952114E-3</v>
      </c>
      <c r="AE475" s="4">
        <f t="shared" si="48"/>
        <v>2.951230444914632E-3</v>
      </c>
      <c r="AF475" s="4">
        <f t="shared" si="48"/>
        <v>1.166562712987318E-3</v>
      </c>
      <c r="AG475" s="4"/>
    </row>
    <row r="476" spans="1:33" ht="14.5" x14ac:dyDescent="0.35">
      <c r="A476" s="2">
        <v>43704</v>
      </c>
      <c r="B476" s="5">
        <v>8.1760623425104796E-3</v>
      </c>
      <c r="C476" s="5">
        <v>7.217923179268837E-3</v>
      </c>
      <c r="D476" s="5">
        <v>8.3098169416189194E-3</v>
      </c>
      <c r="E476" s="4">
        <v>9.3274997614966951E-3</v>
      </c>
      <c r="F476" s="4">
        <v>9.3634796579283221E-3</v>
      </c>
      <c r="G476" s="4">
        <v>9.4687072337008675E-3</v>
      </c>
      <c r="H476" s="4">
        <v>9.5732175097609801E-3</v>
      </c>
      <c r="J476" s="2">
        <v>43704</v>
      </c>
      <c r="K476" s="7">
        <f t="shared" si="46"/>
        <v>9.1803065613739517E-7</v>
      </c>
      <c r="L476" s="7">
        <f t="shared" si="46"/>
        <v>1.7890292782659433E-8</v>
      </c>
      <c r="M476" s="7">
        <f t="shared" si="46"/>
        <v>1.3258081298416376E-6</v>
      </c>
      <c r="N476" s="7">
        <f t="shared" si="45"/>
        <v>1.4099598809541161E-6</v>
      </c>
      <c r="O476" s="7">
        <f t="shared" si="45"/>
        <v>1.6709308147206098E-6</v>
      </c>
      <c r="P476" s="7">
        <f t="shared" si="45"/>
        <v>1.9520425613747742E-6</v>
      </c>
      <c r="Q476" s="7"/>
      <c r="R476" s="8">
        <v>42093</v>
      </c>
      <c r="S476" s="4">
        <f t="shared" si="47"/>
        <v>9.5813916324164264E-4</v>
      </c>
      <c r="T476" s="4">
        <f t="shared" si="47"/>
        <v>1.3375459910843976E-4</v>
      </c>
      <c r="U476" s="4">
        <f t="shared" si="47"/>
        <v>1.1514374189862155E-3</v>
      </c>
      <c r="V476" s="4">
        <f t="shared" si="47"/>
        <v>1.1874173154178425E-3</v>
      </c>
      <c r="W476" s="4">
        <f t="shared" si="47"/>
        <v>1.2926448911903879E-3</v>
      </c>
      <c r="X476" s="4">
        <f t="shared" si="47"/>
        <v>1.3971551672505005E-3</v>
      </c>
      <c r="Z476" s="8">
        <v>42093</v>
      </c>
      <c r="AA476" s="4">
        <f t="shared" si="48"/>
        <v>8.1010437395345747E-3</v>
      </c>
      <c r="AB476" s="4">
        <f t="shared" si="48"/>
        <v>1.3094724282325387E-4</v>
      </c>
      <c r="AC476" s="4">
        <f t="shared" si="48"/>
        <v>8.3108905955002754E-3</v>
      </c>
      <c r="AD476" s="4">
        <f t="shared" si="48"/>
        <v>8.7926409801233341E-3</v>
      </c>
      <c r="AE476" s="4">
        <f t="shared" si="48"/>
        <v>1.0264158835413095E-2</v>
      </c>
      <c r="AF476" s="4">
        <f t="shared" si="48"/>
        <v>1.1814540544647256E-2</v>
      </c>
      <c r="AG476" s="4"/>
    </row>
    <row r="477" spans="1:33" ht="14.5" x14ac:dyDescent="0.35">
      <c r="A477" s="2">
        <v>43705</v>
      </c>
      <c r="B477" s="5">
        <v>8.3724337404893663E-3</v>
      </c>
      <c r="C477" s="5">
        <v>7.8507047146558762E-3</v>
      </c>
      <c r="D477" s="5">
        <v>9.2329122126102448E-3</v>
      </c>
      <c r="E477" s="4">
        <v>9.4423083308795945E-3</v>
      </c>
      <c r="F477" s="4">
        <v>9.488675909254559E-3</v>
      </c>
      <c r="G477" s="4">
        <v>9.6261190294486994E-3</v>
      </c>
      <c r="H477" s="4">
        <v>9.5803078412789212E-3</v>
      </c>
      <c r="J477" s="2">
        <v>43705</v>
      </c>
      <c r="K477" s="7">
        <f t="shared" si="46"/>
        <v>2.7220117639716262E-7</v>
      </c>
      <c r="L477" s="7">
        <f t="shared" si="46"/>
        <v>7.404232009834814E-7</v>
      </c>
      <c r="M477" s="7">
        <f t="shared" si="46"/>
        <v>1.1446316391626586E-6</v>
      </c>
      <c r="N477" s="7">
        <f t="shared" si="45"/>
        <v>1.245996579329621E-6</v>
      </c>
      <c r="O477" s="7">
        <f t="shared" si="45"/>
        <v>1.5717268037530464E-6</v>
      </c>
      <c r="P477" s="7">
        <f t="shared" si="45"/>
        <v>1.458959843358176E-6</v>
      </c>
      <c r="Q477" s="7"/>
      <c r="R477" s="8">
        <v>42094</v>
      </c>
      <c r="S477" s="4">
        <f t="shared" si="47"/>
        <v>5.2172902583349015E-4</v>
      </c>
      <c r="T477" s="4">
        <f t="shared" si="47"/>
        <v>8.6047847212087844E-4</v>
      </c>
      <c r="U477" s="4">
        <f t="shared" si="47"/>
        <v>1.0698745903902282E-3</v>
      </c>
      <c r="V477" s="4">
        <f t="shared" si="47"/>
        <v>1.1162421687651927E-3</v>
      </c>
      <c r="W477" s="4">
        <f t="shared" si="47"/>
        <v>1.2536852889593331E-3</v>
      </c>
      <c r="X477" s="4">
        <f t="shared" si="47"/>
        <v>1.2078741007895549E-3</v>
      </c>
      <c r="Z477" s="8">
        <v>42094</v>
      </c>
      <c r="AA477" s="4">
        <f t="shared" si="48"/>
        <v>2.1150189525649399E-3</v>
      </c>
      <c r="AB477" s="4">
        <f t="shared" si="48"/>
        <v>4.6330381323838044E-3</v>
      </c>
      <c r="AC477" s="4">
        <f t="shared" si="48"/>
        <v>6.9493988641429194E-3</v>
      </c>
      <c r="AD477" s="4">
        <f t="shared" si="48"/>
        <v>7.5150633851841508E-3</v>
      </c>
      <c r="AE477" s="4">
        <f t="shared" si="48"/>
        <v>9.2976492918261933E-3</v>
      </c>
      <c r="AF477" s="4">
        <f t="shared" si="48"/>
        <v>8.6862733649102353E-3</v>
      </c>
      <c r="AG477" s="4"/>
    </row>
    <row r="478" spans="1:33" ht="14.5" x14ac:dyDescent="0.35">
      <c r="A478" s="2">
        <v>43706</v>
      </c>
      <c r="B478" s="5">
        <v>9.5972900707403212E-3</v>
      </c>
      <c r="C478" s="5">
        <v>6.5264012664556503E-3</v>
      </c>
      <c r="D478" s="5">
        <v>7.1147149428725243E-3</v>
      </c>
      <c r="E478" s="4">
        <v>9.6199416359756471E-3</v>
      </c>
      <c r="F478" s="4">
        <v>9.6275059394686207E-3</v>
      </c>
      <c r="G478" s="4">
        <v>9.79255190750364E-3</v>
      </c>
      <c r="H478" s="4">
        <v>9.7579480560455872E-3</v>
      </c>
      <c r="J478" s="2">
        <v>43706</v>
      </c>
      <c r="K478" s="7">
        <f t="shared" si="46"/>
        <v>9.4303580482809361E-6</v>
      </c>
      <c r="L478" s="7">
        <f t="shared" si="46"/>
        <v>6.1631792655078083E-6</v>
      </c>
      <c r="M478" s="7">
        <f t="shared" si="46"/>
        <v>5.1309340761022157E-10</v>
      </c>
      <c r="N478" s="7">
        <f t="shared" si="45"/>
        <v>9.129987230058258E-10</v>
      </c>
      <c r="O478" s="7">
        <f t="shared" si="45"/>
        <v>3.8127184896184939E-8</v>
      </c>
      <c r="P478" s="7">
        <f t="shared" si="45"/>
        <v>2.581098824234707E-8</v>
      </c>
      <c r="Q478" s="7"/>
      <c r="R478" s="8">
        <v>42095</v>
      </c>
      <c r="S478" s="4">
        <f t="shared" si="47"/>
        <v>3.0708888042846709E-3</v>
      </c>
      <c r="T478" s="4">
        <f t="shared" si="47"/>
        <v>2.482575127867797E-3</v>
      </c>
      <c r="U478" s="4">
        <f t="shared" si="47"/>
        <v>2.2651565235325827E-5</v>
      </c>
      <c r="V478" s="4">
        <f t="shared" si="47"/>
        <v>3.0215868728299469E-5</v>
      </c>
      <c r="W478" s="4">
        <f t="shared" si="47"/>
        <v>1.9526183676331875E-4</v>
      </c>
      <c r="X478" s="4">
        <f t="shared" si="47"/>
        <v>1.6065798530526601E-4</v>
      </c>
      <c r="Z478" s="8">
        <v>42095</v>
      </c>
      <c r="AA478" s="4">
        <f t="shared" si="48"/>
        <v>8.4908160160376944E-2</v>
      </c>
      <c r="AB478" s="4">
        <f t="shared" si="48"/>
        <v>4.9619683009232585E-2</v>
      </c>
      <c r="AC478" s="4">
        <f t="shared" si="48"/>
        <v>2.7765402563773023E-6</v>
      </c>
      <c r="AD478" s="4">
        <f t="shared" si="48"/>
        <v>4.9354011910640594E-6</v>
      </c>
      <c r="AE478" s="4">
        <f t="shared" si="48"/>
        <v>2.0148127731456356E-4</v>
      </c>
      <c r="AF478" s="4">
        <f t="shared" si="48"/>
        <v>1.370432244645059E-4</v>
      </c>
      <c r="AG478" s="4"/>
    </row>
    <row r="479" spans="1:33" ht="14.5" x14ac:dyDescent="0.35">
      <c r="A479" s="2">
        <v>43707</v>
      </c>
      <c r="B479" s="5">
        <v>6.9931401262314438E-3</v>
      </c>
      <c r="C479" s="5">
        <v>7.1293124929070473E-3</v>
      </c>
      <c r="D479" s="5">
        <v>6.1642872169613838E-3</v>
      </c>
      <c r="E479" s="4">
        <v>1.002669993507125E-2</v>
      </c>
      <c r="F479" s="4">
        <v>1.001977608490966E-2</v>
      </c>
      <c r="G479" s="4">
        <v>1.018631409664616E-2</v>
      </c>
      <c r="H479" s="4">
        <v>1.018069768137405E-2</v>
      </c>
      <c r="J479" s="2">
        <v>43707</v>
      </c>
      <c r="K479" s="7">
        <f t="shared" si="46"/>
        <v>1.8542913446034998E-8</v>
      </c>
      <c r="L479" s="7">
        <f t="shared" si="46"/>
        <v>6.869971452054423E-7</v>
      </c>
      <c r="M479" s="7">
        <f t="shared" si="46"/>
        <v>9.2024851138082E-6</v>
      </c>
      <c r="N479" s="7">
        <f t="shared" si="45"/>
        <v>9.1605252263640069E-6</v>
      </c>
      <c r="O479" s="7">
        <f t="shared" si="45"/>
        <v>1.0196360005334082E-5</v>
      </c>
      <c r="P479" s="7">
        <f t="shared" si="45"/>
        <v>1.0160523167346709E-5</v>
      </c>
      <c r="Q479" s="7"/>
      <c r="R479" s="8">
        <v>42096</v>
      </c>
      <c r="S479" s="4">
        <f t="shared" si="47"/>
        <v>1.3617236667560345E-4</v>
      </c>
      <c r="T479" s="4">
        <f t="shared" si="47"/>
        <v>8.2885290927006E-4</v>
      </c>
      <c r="U479" s="4">
        <f t="shared" si="47"/>
        <v>3.0335598088398058E-3</v>
      </c>
      <c r="V479" s="4">
        <f t="shared" si="47"/>
        <v>3.0266359586782164E-3</v>
      </c>
      <c r="W479" s="4">
        <f t="shared" si="47"/>
        <v>3.1931739704147161E-3</v>
      </c>
      <c r="X479" s="4">
        <f t="shared" si="47"/>
        <v>3.1875575551426061E-3</v>
      </c>
      <c r="Z479" s="8">
        <v>42096</v>
      </c>
      <c r="AA479" s="4">
        <f t="shared" si="48"/>
        <v>1.8476823475288562E-4</v>
      </c>
      <c r="AB479" s="4">
        <f t="shared" si="48"/>
        <v>8.3032880063655945E-3</v>
      </c>
      <c r="AC479" s="4">
        <f t="shared" si="48"/>
        <v>5.7773662598500586E-2</v>
      </c>
      <c r="AD479" s="4">
        <f t="shared" si="48"/>
        <v>5.7564834867306125E-2</v>
      </c>
      <c r="AE479" s="4">
        <f t="shared" si="48"/>
        <v>6.2638496653903974E-2</v>
      </c>
      <c r="AF479" s="4">
        <f t="shared" si="48"/>
        <v>6.2465712061575474E-2</v>
      </c>
      <c r="AG479" s="4"/>
    </row>
    <row r="480" spans="1:33" ht="14.5" x14ac:dyDescent="0.35">
      <c r="A480" s="2">
        <v>43711</v>
      </c>
      <c r="B480" s="5">
        <v>1.0041238751765359E-2</v>
      </c>
      <c r="C480" s="5">
        <v>3.9269821718335152E-3</v>
      </c>
      <c r="D480" s="5">
        <v>6.0587855987250796E-3</v>
      </c>
      <c r="E480" s="4">
        <v>8.7159484806031383E-3</v>
      </c>
      <c r="F480" s="4">
        <v>8.6556111786234863E-3</v>
      </c>
      <c r="G480" s="4">
        <v>8.4605133939776103E-3</v>
      </c>
      <c r="H480" s="4">
        <v>8.1210704795377335E-3</v>
      </c>
      <c r="J480" s="2">
        <v>43711</v>
      </c>
      <c r="K480" s="7">
        <f t="shared" si="46"/>
        <v>3.7384133525239849E-5</v>
      </c>
      <c r="L480" s="7">
        <f t="shared" si="46"/>
        <v>1.5859933116160466E-5</v>
      </c>
      <c r="M480" s="7">
        <f t="shared" si="46"/>
        <v>1.7563943028372331E-6</v>
      </c>
      <c r="N480" s="7">
        <f t="shared" si="45"/>
        <v>1.9199637714510364E-6</v>
      </c>
      <c r="O480" s="7">
        <f t="shared" si="45"/>
        <v>2.498692656753207E-6</v>
      </c>
      <c r="P480" s="7">
        <f t="shared" si="45"/>
        <v>3.6870461936696255E-6</v>
      </c>
      <c r="Q480" s="7"/>
      <c r="R480" s="8">
        <v>42100</v>
      </c>
      <c r="S480" s="4">
        <f t="shared" si="47"/>
        <v>6.1142565799318441E-3</v>
      </c>
      <c r="T480" s="4">
        <f t="shared" si="47"/>
        <v>3.9824531530402796E-3</v>
      </c>
      <c r="U480" s="4">
        <f t="shared" si="47"/>
        <v>1.325290271162221E-3</v>
      </c>
      <c r="V480" s="4">
        <f t="shared" si="47"/>
        <v>1.3856275731418729E-3</v>
      </c>
      <c r="W480" s="4">
        <f t="shared" si="47"/>
        <v>1.5807253577877489E-3</v>
      </c>
      <c r="X480" s="4">
        <f t="shared" si="47"/>
        <v>1.9201682722276257E-3</v>
      </c>
      <c r="Z480" s="8">
        <v>42100</v>
      </c>
      <c r="AA480" s="4">
        <f t="shared" si="48"/>
        <v>0.61815682789216009</v>
      </c>
      <c r="AB480" s="4">
        <f t="shared" si="48"/>
        <v>0.15211110364460234</v>
      </c>
      <c r="AC480" s="4">
        <f t="shared" si="48"/>
        <v>1.0507494786687221E-2</v>
      </c>
      <c r="AD480" s="4">
        <f t="shared" si="48"/>
        <v>1.1591626966402258E-2</v>
      </c>
      <c r="AE480" s="4">
        <f t="shared" si="48"/>
        <v>1.5544999251750014E-2</v>
      </c>
      <c r="AF480" s="4">
        <f t="shared" si="48"/>
        <v>2.4204243959533356E-2</v>
      </c>
      <c r="AG480" s="4"/>
    </row>
    <row r="481" spans="1:33" ht="14.5" x14ac:dyDescent="0.35">
      <c r="A481" s="2">
        <v>43712</v>
      </c>
      <c r="B481" s="5">
        <v>7.6343624473316236E-3</v>
      </c>
      <c r="C481" s="5">
        <v>5.4954588413238534E-3</v>
      </c>
      <c r="D481" s="5">
        <v>5.6706308387219906E-3</v>
      </c>
      <c r="E481" s="4">
        <v>9.1089069984213455E-3</v>
      </c>
      <c r="F481" s="4">
        <v>9.0355838789419225E-3</v>
      </c>
      <c r="G481" s="4">
        <v>8.934765911061425E-3</v>
      </c>
      <c r="H481" s="4">
        <v>8.3380282481713905E-3</v>
      </c>
      <c r="J481" s="2">
        <v>43712</v>
      </c>
      <c r="K481" s="7">
        <f t="shared" si="46"/>
        <v>4.5749086357930423E-6</v>
      </c>
      <c r="L481" s="7">
        <f t="shared" si="46"/>
        <v>3.856241830652577E-6</v>
      </c>
      <c r="M481" s="7">
        <f t="shared" si="46"/>
        <v>2.1742816331483899E-6</v>
      </c>
      <c r="N481" s="7">
        <f t="shared" si="45"/>
        <v>1.9634215004040158E-6</v>
      </c>
      <c r="O481" s="7">
        <f t="shared" si="45"/>
        <v>1.6910491684804649E-6</v>
      </c>
      <c r="P481" s="7">
        <f t="shared" si="45"/>
        <v>4.9514555927147048E-7</v>
      </c>
      <c r="Q481" s="7"/>
      <c r="R481" s="8">
        <v>42101</v>
      </c>
      <c r="S481" s="4">
        <f t="shared" si="47"/>
        <v>2.1389036060077702E-3</v>
      </c>
      <c r="T481" s="4">
        <f t="shared" si="47"/>
        <v>1.963731608609633E-3</v>
      </c>
      <c r="U481" s="4">
        <f t="shared" si="47"/>
        <v>1.474544551089722E-3</v>
      </c>
      <c r="V481" s="4">
        <f t="shared" si="47"/>
        <v>1.401221431610299E-3</v>
      </c>
      <c r="W481" s="4">
        <f t="shared" si="47"/>
        <v>1.3004034637298014E-3</v>
      </c>
      <c r="X481" s="4">
        <f t="shared" si="47"/>
        <v>7.0366580083976692E-4</v>
      </c>
      <c r="Z481" s="8">
        <v>42101</v>
      </c>
      <c r="AA481" s="4">
        <f t="shared" si="48"/>
        <v>6.0475579043755667E-2</v>
      </c>
      <c r="AB481" s="4">
        <f t="shared" si="48"/>
        <v>4.8939554878279612E-2</v>
      </c>
      <c r="AC481" s="4">
        <f t="shared" si="48"/>
        <v>1.4713877986584967E-2</v>
      </c>
      <c r="AD481" s="4">
        <f t="shared" si="48"/>
        <v>1.3432987036174016E-2</v>
      </c>
      <c r="AE481" s="4">
        <f t="shared" si="48"/>
        <v>1.1746305960193881E-2</v>
      </c>
      <c r="AF481" s="4">
        <f t="shared" si="48"/>
        <v>3.7749857905504669E-3</v>
      </c>
      <c r="AG481" s="4"/>
    </row>
    <row r="482" spans="1:33" ht="14.5" x14ac:dyDescent="0.35">
      <c r="A482" s="2">
        <v>43713</v>
      </c>
      <c r="B482" s="5">
        <v>1.0991072108258971E-2</v>
      </c>
      <c r="C482" s="5">
        <v>5.4517891258001328E-3</v>
      </c>
      <c r="D482" s="5">
        <v>4.6868757344782352E-3</v>
      </c>
      <c r="E482" s="4">
        <v>8.6783740948022381E-3</v>
      </c>
      <c r="F482" s="4">
        <v>8.6494165299343881E-3</v>
      </c>
      <c r="G482" s="4">
        <v>8.454078088392776E-3</v>
      </c>
      <c r="H482" s="4">
        <v>8.0867524780212328E-3</v>
      </c>
      <c r="J482" s="2">
        <v>43713</v>
      </c>
      <c r="K482" s="7">
        <f t="shared" si="46"/>
        <v>3.068365595975808E-5</v>
      </c>
      <c r="L482" s="7">
        <f t="shared" si="46"/>
        <v>3.974289191919017E-5</v>
      </c>
      <c r="M482" s="7">
        <f t="shared" si="46"/>
        <v>5.348572101446717E-6</v>
      </c>
      <c r="N482" s="7">
        <f t="shared" si="45"/>
        <v>5.4833508474986347E-6</v>
      </c>
      <c r="O482" s="7">
        <f t="shared" si="45"/>
        <v>6.4363386568368331E-6</v>
      </c>
      <c r="P482" s="7">
        <f t="shared" si="45"/>
        <v>8.4350725145842689E-6</v>
      </c>
      <c r="Q482" s="7"/>
      <c r="R482" s="8">
        <v>42102</v>
      </c>
      <c r="S482" s="4">
        <f t="shared" si="47"/>
        <v>5.5392829824588378E-3</v>
      </c>
      <c r="T482" s="4">
        <f t="shared" si="47"/>
        <v>6.3041963737807353E-3</v>
      </c>
      <c r="U482" s="4">
        <f t="shared" si="47"/>
        <v>2.3126980134567324E-3</v>
      </c>
      <c r="V482" s="4">
        <f t="shared" si="47"/>
        <v>2.3416555783245824E-3</v>
      </c>
      <c r="W482" s="4">
        <f t="shared" si="47"/>
        <v>2.5369940198661945E-3</v>
      </c>
      <c r="X482" s="4">
        <f t="shared" si="47"/>
        <v>2.9043196302377377E-3</v>
      </c>
      <c r="Z482" s="8">
        <v>42102</v>
      </c>
      <c r="AA482" s="4">
        <f t="shared" si="48"/>
        <v>0.31490916823974757</v>
      </c>
      <c r="AB482" s="4">
        <f t="shared" si="48"/>
        <v>0.49275724795023113</v>
      </c>
      <c r="AC482" s="4">
        <f t="shared" si="48"/>
        <v>3.0240659302499973E-2</v>
      </c>
      <c r="AD482" s="4">
        <f t="shared" si="48"/>
        <v>3.1138437898368343E-2</v>
      </c>
      <c r="AE482" s="4">
        <f t="shared" si="48"/>
        <v>3.7656772718640763E-2</v>
      </c>
      <c r="AF482" s="4">
        <f t="shared" si="48"/>
        <v>5.228926955958535E-2</v>
      </c>
      <c r="AG482" s="4"/>
    </row>
    <row r="483" spans="1:33" ht="14.5" x14ac:dyDescent="0.35">
      <c r="A483" s="2">
        <v>43714</v>
      </c>
      <c r="B483" s="5">
        <v>4.4072348904338312E-3</v>
      </c>
      <c r="C483" s="5">
        <v>3.968710545450449E-3</v>
      </c>
      <c r="D483" s="5">
        <v>3.9621545001864433E-3</v>
      </c>
      <c r="E483" s="4">
        <v>9.2502875520600707E-3</v>
      </c>
      <c r="F483" s="4">
        <v>9.1633433993488604E-3</v>
      </c>
      <c r="G483" s="4">
        <v>9.1100755107516394E-3</v>
      </c>
      <c r="H483" s="4">
        <v>8.5147938183451292E-3</v>
      </c>
      <c r="J483" s="2">
        <v>43714</v>
      </c>
      <c r="K483" s="7">
        <f t="shared" si="46"/>
        <v>1.9230360114310437E-7</v>
      </c>
      <c r="L483" s="7">
        <f t="shared" si="46"/>
        <v>1.9809655378276705E-7</v>
      </c>
      <c r="M483" s="7">
        <f t="shared" si="46"/>
        <v>2.3455159083285002E-5</v>
      </c>
      <c r="N483" s="7">
        <f t="shared" si="45"/>
        <v>2.2620568148573944E-5</v>
      </c>
      <c r="O483" s="7">
        <f t="shared" si="45"/>
        <v>2.2116709900111189E-5</v>
      </c>
      <c r="P483" s="7">
        <f t="shared" si="45"/>
        <v>1.6872040346263813E-5</v>
      </c>
      <c r="Q483" s="7"/>
      <c r="R483" s="8">
        <v>42103</v>
      </c>
      <c r="S483" s="4">
        <f t="shared" si="47"/>
        <v>4.3852434498338217E-4</v>
      </c>
      <c r="T483" s="4">
        <f t="shared" si="47"/>
        <v>4.4508039024738783E-4</v>
      </c>
      <c r="U483" s="4">
        <f t="shared" si="47"/>
        <v>4.8430526616262395E-3</v>
      </c>
      <c r="V483" s="4">
        <f t="shared" si="47"/>
        <v>4.7561085089150293E-3</v>
      </c>
      <c r="W483" s="4">
        <f t="shared" si="47"/>
        <v>4.7028406203178082E-3</v>
      </c>
      <c r="X483" s="4">
        <f t="shared" si="47"/>
        <v>4.107558927911298E-3</v>
      </c>
      <c r="Z483" s="8">
        <v>42103</v>
      </c>
      <c r="AA483" s="4">
        <f t="shared" si="48"/>
        <v>5.6891800850995544E-3</v>
      </c>
      <c r="AB483" s="4">
        <f t="shared" si="48"/>
        <v>5.8733806367567976E-3</v>
      </c>
      <c r="AC483" s="4">
        <f t="shared" si="48"/>
        <v>0.21785016886323838</v>
      </c>
      <c r="AD483" s="4">
        <f t="shared" si="48"/>
        <v>0.21292725667233858</v>
      </c>
      <c r="AE483" s="4">
        <f t="shared" si="48"/>
        <v>0.2099094064265441</v>
      </c>
      <c r="AF483" s="4">
        <f t="shared" si="48"/>
        <v>0.17615498651797457</v>
      </c>
      <c r="AG483" s="4"/>
    </row>
    <row r="484" spans="1:33" ht="14.5" x14ac:dyDescent="0.35">
      <c r="A484" s="2">
        <v>43717</v>
      </c>
      <c r="B484" s="5">
        <v>4.3023151347693243E-3</v>
      </c>
      <c r="C484" s="5">
        <v>3.9873542264103889E-3</v>
      </c>
      <c r="D484" s="5">
        <v>3.7361164577305321E-3</v>
      </c>
      <c r="E484" s="4">
        <v>7.8206406126920119E-3</v>
      </c>
      <c r="F484" s="4">
        <v>7.6844223196983535E-3</v>
      </c>
      <c r="G484" s="4">
        <v>7.5490041589395479E-3</v>
      </c>
      <c r="H484" s="4">
        <v>7.4910043031886668E-3</v>
      </c>
      <c r="J484" s="2">
        <v>43717</v>
      </c>
      <c r="K484" s="7">
        <f t="shared" si="46"/>
        <v>9.9200373794285682E-8</v>
      </c>
      <c r="L484" s="7">
        <f t="shared" si="46"/>
        <v>3.2058094188047847E-7</v>
      </c>
      <c r="M484" s="7">
        <f t="shared" si="46"/>
        <v>1.2378614168599908E-5</v>
      </c>
      <c r="N484" s="7">
        <f t="shared" si="45"/>
        <v>1.1438649010348562E-5</v>
      </c>
      <c r="O484" s="7">
        <f t="shared" si="45"/>
        <v>1.0540989619667399E-5</v>
      </c>
      <c r="P484" s="7">
        <f t="shared" si="45"/>
        <v>1.0167738612794837E-5</v>
      </c>
      <c r="Q484" s="7"/>
      <c r="R484" s="8">
        <v>42104</v>
      </c>
      <c r="S484" s="4">
        <f t="shared" si="47"/>
        <v>3.1496090835893536E-4</v>
      </c>
      <c r="T484" s="4">
        <f t="shared" si="47"/>
        <v>5.6619867703879218E-4</v>
      </c>
      <c r="U484" s="4">
        <f t="shared" si="47"/>
        <v>3.5183254779226876E-3</v>
      </c>
      <c r="V484" s="4">
        <f t="shared" si="47"/>
        <v>3.3821071849290292E-3</v>
      </c>
      <c r="W484" s="4">
        <f t="shared" si="47"/>
        <v>3.2466890241702236E-3</v>
      </c>
      <c r="X484" s="4">
        <f t="shared" si="47"/>
        <v>3.1886891684193425E-3</v>
      </c>
      <c r="Z484" s="8">
        <v>42104</v>
      </c>
      <c r="AA484" s="4">
        <f t="shared" si="48"/>
        <v>2.9645778991185257E-3</v>
      </c>
      <c r="AB484" s="4">
        <f t="shared" si="48"/>
        <v>1.0440794818036059E-2</v>
      </c>
      <c r="AC484" s="4">
        <f t="shared" si="48"/>
        <v>0.14773629957314793</v>
      </c>
      <c r="AD484" s="4">
        <f t="shared" si="48"/>
        <v>0.13991681746789242</v>
      </c>
      <c r="AE484" s="4">
        <f t="shared" si="48"/>
        <v>0.13218060996193204</v>
      </c>
      <c r="AF484" s="4">
        <f t="shared" si="48"/>
        <v>0.12888047867091812</v>
      </c>
      <c r="AG484" s="4"/>
    </row>
    <row r="485" spans="1:33" ht="14.5" x14ac:dyDescent="0.35">
      <c r="A485" s="2">
        <v>43718</v>
      </c>
      <c r="B485" s="5">
        <v>4.8714409931930368E-3</v>
      </c>
      <c r="C485" s="5">
        <v>3.5586929880082612E-3</v>
      </c>
      <c r="D485" s="5">
        <v>3.9611272513866416E-3</v>
      </c>
      <c r="E485" s="4">
        <v>7.3424189467789234E-3</v>
      </c>
      <c r="F485" s="4">
        <v>7.2146775961228196E-3</v>
      </c>
      <c r="G485" s="4">
        <v>7.1084911177201754E-3</v>
      </c>
      <c r="H485" s="4">
        <v>7.0740268865881299E-3</v>
      </c>
      <c r="J485" s="2">
        <v>43718</v>
      </c>
      <c r="K485" s="7">
        <f t="shared" si="46"/>
        <v>1.7233073251166077E-6</v>
      </c>
      <c r="L485" s="7">
        <f t="shared" si="46"/>
        <v>8.2867110852156034E-7</v>
      </c>
      <c r="M485" s="7">
        <f t="shared" si="46"/>
        <v>6.1057320471074958E-6</v>
      </c>
      <c r="N485" s="7">
        <f t="shared" si="46"/>
        <v>5.4907577773099087E-6</v>
      </c>
      <c r="O485" s="7">
        <f t="shared" si="46"/>
        <v>5.0043932596468859E-6</v>
      </c>
      <c r="P485" s="7">
        <f t="shared" si="46"/>
        <v>4.8513846177830602E-6</v>
      </c>
      <c r="Q485" s="7"/>
      <c r="R485" s="8">
        <v>42107</v>
      </c>
      <c r="S485" s="4">
        <f t="shared" si="47"/>
        <v>1.3127480051847757E-3</v>
      </c>
      <c r="T485" s="4">
        <f t="shared" si="47"/>
        <v>9.1031374180639522E-4</v>
      </c>
      <c r="U485" s="4">
        <f t="shared" si="47"/>
        <v>2.4709779535858865E-3</v>
      </c>
      <c r="V485" s="4">
        <f t="shared" si="47"/>
        <v>2.3432366029297828E-3</v>
      </c>
      <c r="W485" s="4">
        <f t="shared" si="47"/>
        <v>2.2370501245271386E-3</v>
      </c>
      <c r="X485" s="4">
        <f t="shared" si="47"/>
        <v>2.2025858933950931E-3</v>
      </c>
      <c r="Z485" s="8">
        <v>42107</v>
      </c>
      <c r="AA485" s="4">
        <f t="shared" si="48"/>
        <v>5.4888425485358106E-2</v>
      </c>
      <c r="AB485" s="4">
        <f t="shared" si="48"/>
        <v>2.2950648477754187E-2</v>
      </c>
      <c r="AC485" s="4">
        <f t="shared" si="48"/>
        <v>7.3743969456045111E-2</v>
      </c>
      <c r="AD485" s="4">
        <f t="shared" si="48"/>
        <v>6.7940289714657265E-2</v>
      </c>
      <c r="AE485" s="4">
        <f t="shared" si="48"/>
        <v>6.3199095246717629E-2</v>
      </c>
      <c r="AF485" s="4">
        <f t="shared" si="48"/>
        <v>6.1677719909699835E-2</v>
      </c>
      <c r="AG485" s="4"/>
    </row>
    <row r="486" spans="1:33" ht="14.5" x14ac:dyDescent="0.35">
      <c r="A486" s="2">
        <v>43719</v>
      </c>
      <c r="B486" s="5">
        <v>4.6639289249374256E-3</v>
      </c>
      <c r="C486" s="5">
        <v>4.8453169874846944E-3</v>
      </c>
      <c r="D486" s="5">
        <v>4.5348796993494034E-3</v>
      </c>
      <c r="E486" s="4">
        <v>7.0060637522977439E-3</v>
      </c>
      <c r="F486" s="4">
        <v>6.9623946158695379E-3</v>
      </c>
      <c r="G486" s="4">
        <v>6.8074174124407496E-3</v>
      </c>
      <c r="H486" s="4">
        <v>6.6066260912558588E-3</v>
      </c>
      <c r="J486" s="2">
        <v>43719</v>
      </c>
      <c r="K486" s="7">
        <f t="shared" ref="K486:P528" si="49">($B486-C486)^2</f>
        <v>3.2901629234651893E-8</v>
      </c>
      <c r="L486" s="7">
        <f t="shared" si="49"/>
        <v>1.6653702624868251E-8</v>
      </c>
      <c r="M486" s="7">
        <f t="shared" si="49"/>
        <v>5.4855955495341478E-6</v>
      </c>
      <c r="N486" s="7">
        <f t="shared" si="49"/>
        <v>5.2829445323920323E-6</v>
      </c>
      <c r="O486" s="7">
        <f t="shared" si="49"/>
        <v>4.5945428960592876E-6</v>
      </c>
      <c r="P486" s="7">
        <f t="shared" si="49"/>
        <v>3.7740722800216699E-6</v>
      </c>
      <c r="Q486" s="7"/>
      <c r="R486" s="8">
        <v>42108</v>
      </c>
      <c r="S486" s="4">
        <f t="shared" si="47"/>
        <v>1.8138806254726879E-4</v>
      </c>
      <c r="T486" s="4">
        <f t="shared" si="47"/>
        <v>1.2904922558802222E-4</v>
      </c>
      <c r="U486" s="4">
        <f t="shared" si="47"/>
        <v>2.3421348273603183E-3</v>
      </c>
      <c r="V486" s="4">
        <f t="shared" si="47"/>
        <v>2.2984656909321123E-3</v>
      </c>
      <c r="W486" s="4">
        <f t="shared" si="47"/>
        <v>2.143488487503324E-3</v>
      </c>
      <c r="X486" s="4">
        <f t="shared" si="47"/>
        <v>1.9426971663184332E-3</v>
      </c>
      <c r="Z486" s="8">
        <v>42108</v>
      </c>
      <c r="AA486" s="4">
        <f t="shared" si="48"/>
        <v>7.1871169806470014E-4</v>
      </c>
      <c r="AB486" s="4">
        <f t="shared" si="48"/>
        <v>3.9738016157686573E-4</v>
      </c>
      <c r="AC486" s="4">
        <f t="shared" si="48"/>
        <v>7.2616713367534835E-2</v>
      </c>
      <c r="AD486" s="4">
        <f t="shared" si="48"/>
        <v>7.053951699785177E-2</v>
      </c>
      <c r="AE486" s="4">
        <f t="shared" si="48"/>
        <v>6.3279173412363221E-2</v>
      </c>
      <c r="AF486" s="4">
        <f t="shared" si="48"/>
        <v>5.4162048568654475E-2</v>
      </c>
      <c r="AG486" s="4"/>
    </row>
    <row r="487" spans="1:33" ht="14.5" x14ac:dyDescent="0.35">
      <c r="A487" s="2">
        <v>43720</v>
      </c>
      <c r="B487" s="5">
        <v>5.3770903189226281E-3</v>
      </c>
      <c r="C487" s="5">
        <v>4.8961872234940529E-3</v>
      </c>
      <c r="D487" s="5">
        <v>4.3122139759361744E-3</v>
      </c>
      <c r="E487" s="4">
        <v>6.6890098045466638E-3</v>
      </c>
      <c r="F487" s="4">
        <v>6.6830135879813266E-3</v>
      </c>
      <c r="G487" s="4">
        <v>6.5032364883380956E-3</v>
      </c>
      <c r="H487" s="4">
        <v>6.2717417148686712E-3</v>
      </c>
      <c r="J487" s="2">
        <v>43720</v>
      </c>
      <c r="K487" s="7">
        <f t="shared" si="49"/>
        <v>2.3126778719278528E-7</v>
      </c>
      <c r="L487" s="7">
        <f t="shared" si="49"/>
        <v>1.1339616258522033E-6</v>
      </c>
      <c r="M487" s="7">
        <f t="shared" si="49"/>
        <v>1.7211327367600345E-6</v>
      </c>
      <c r="N487" s="7">
        <f t="shared" si="49"/>
        <v>1.705435584668958E-6</v>
      </c>
      <c r="O487" s="7">
        <f t="shared" si="49"/>
        <v>1.2682051948891309E-6</v>
      </c>
      <c r="P487" s="7">
        <f t="shared" si="49"/>
        <v>8.0040112026820359E-7</v>
      </c>
      <c r="Q487" s="7"/>
      <c r="R487" s="8">
        <v>42109</v>
      </c>
      <c r="S487" s="4">
        <f t="shared" si="47"/>
        <v>4.8090309542857517E-4</v>
      </c>
      <c r="T487" s="4">
        <f t="shared" si="47"/>
        <v>1.0648763429864537E-3</v>
      </c>
      <c r="U487" s="4">
        <f t="shared" si="47"/>
        <v>1.3119194856240357E-3</v>
      </c>
      <c r="V487" s="4">
        <f t="shared" si="47"/>
        <v>1.3059232690586986E-3</v>
      </c>
      <c r="W487" s="4">
        <f t="shared" si="47"/>
        <v>1.1261461694154675E-3</v>
      </c>
      <c r="X487" s="4">
        <f t="shared" si="47"/>
        <v>8.9465139594604309E-4</v>
      </c>
      <c r="Z487" s="8">
        <v>42109</v>
      </c>
      <c r="AA487" s="4">
        <f t="shared" si="48"/>
        <v>4.5293051280572705E-3</v>
      </c>
      <c r="AB487" s="4">
        <f t="shared" si="48"/>
        <v>2.6248286862256442E-2</v>
      </c>
      <c r="AC487" s="4">
        <f t="shared" si="48"/>
        <v>2.2187860051793074E-2</v>
      </c>
      <c r="AD487" s="4">
        <f t="shared" si="48"/>
        <v>2.2012287590866819E-2</v>
      </c>
      <c r="AE487" s="4">
        <f t="shared" si="48"/>
        <v>1.6985546024095743E-2</v>
      </c>
      <c r="AF487" s="4">
        <f t="shared" si="48"/>
        <v>1.1258709160741454E-2</v>
      </c>
      <c r="AG487" s="4"/>
    </row>
    <row r="488" spans="1:33" ht="14.5" x14ac:dyDescent="0.35">
      <c r="A488" s="2">
        <v>43721</v>
      </c>
      <c r="B488" s="5">
        <v>2.5145772484251021E-3</v>
      </c>
      <c r="C488" s="5">
        <v>5.0038225017488003E-3</v>
      </c>
      <c r="D488" s="5">
        <v>5.2047409117221832E-3</v>
      </c>
      <c r="E488" s="4">
        <v>6.326474349020476E-3</v>
      </c>
      <c r="F488" s="4">
        <v>6.361079967530334E-3</v>
      </c>
      <c r="G488" s="4">
        <v>6.3726328400688726E-3</v>
      </c>
      <c r="H488" s="4">
        <v>5.7644987520246594E-3</v>
      </c>
      <c r="J488" s="2">
        <v>43721</v>
      </c>
      <c r="K488" s="7">
        <f t="shared" si="49"/>
        <v>6.1963419311945618E-6</v>
      </c>
      <c r="L488" s="7">
        <f t="shared" si="49"/>
        <v>7.2369805353239712E-6</v>
      </c>
      <c r="M488" s="7">
        <f t="shared" si="49"/>
        <v>1.4530559505527419E-5</v>
      </c>
      <c r="N488" s="7">
        <f t="shared" si="49"/>
        <v>1.4795583168083942E-5</v>
      </c>
      <c r="O488" s="7">
        <f t="shared" si="49"/>
        <v>1.4884592948213763E-5</v>
      </c>
      <c r="P488" s="7">
        <f t="shared" si="49"/>
        <v>1.0561989779558807E-5</v>
      </c>
      <c r="Q488" s="7"/>
      <c r="R488" s="8">
        <v>42110</v>
      </c>
      <c r="S488" s="4">
        <f t="shared" si="47"/>
        <v>2.4892452533236981E-3</v>
      </c>
      <c r="T488" s="4">
        <f t="shared" si="47"/>
        <v>2.6901636632970811E-3</v>
      </c>
      <c r="U488" s="4">
        <f t="shared" si="47"/>
        <v>3.8118971005953739E-3</v>
      </c>
      <c r="V488" s="4">
        <f t="shared" ref="V488:X551" si="50">ABS($B488-F488)</f>
        <v>3.8465027191052319E-3</v>
      </c>
      <c r="W488" s="4">
        <f t="shared" si="50"/>
        <v>3.8580555916437704E-3</v>
      </c>
      <c r="X488" s="4">
        <f t="shared" si="50"/>
        <v>3.2499215035995573E-3</v>
      </c>
      <c r="Z488" s="8">
        <v>42110</v>
      </c>
      <c r="AA488" s="4">
        <f t="shared" si="48"/>
        <v>0.19062868771482488</v>
      </c>
      <c r="AB488" s="4">
        <f t="shared" si="48"/>
        <v>0.21059729627886958</v>
      </c>
      <c r="AC488" s="4">
        <f t="shared" si="48"/>
        <v>0.32010737958465163</v>
      </c>
      <c r="AD488" s="4">
        <f t="shared" ref="AD488:AF551" si="51">($B488/F488)-LN($B488/F488)-1</f>
        <v>0.32340012747866598</v>
      </c>
      <c r="AE488" s="4">
        <f t="shared" si="51"/>
        <v>0.32449801433576608</v>
      </c>
      <c r="AF488" s="4">
        <f t="shared" si="51"/>
        <v>0.2658313552434115</v>
      </c>
      <c r="AG488" s="4"/>
    </row>
    <row r="489" spans="1:33" ht="14.5" x14ac:dyDescent="0.35">
      <c r="A489" s="2">
        <v>43724</v>
      </c>
      <c r="B489" s="5">
        <v>4.1348399023074826E-3</v>
      </c>
      <c r="C489" s="5">
        <v>5.3580519743263721E-3</v>
      </c>
      <c r="D489" s="5">
        <v>5.3809378296136856E-3</v>
      </c>
      <c r="E489" s="4">
        <v>5.5811454924524582E-3</v>
      </c>
      <c r="F489" s="4">
        <v>5.6469349506580394E-3</v>
      </c>
      <c r="G489" s="4">
        <v>5.6751469746206609E-3</v>
      </c>
      <c r="H489" s="4">
        <v>5.2649666681350302E-3</v>
      </c>
      <c r="J489" s="2">
        <v>43724</v>
      </c>
      <c r="K489" s="7">
        <f t="shared" si="49"/>
        <v>1.496247773132745E-6</v>
      </c>
      <c r="L489" s="7">
        <f t="shared" si="49"/>
        <v>1.5527600444368152E-6</v>
      </c>
      <c r="M489" s="7">
        <f t="shared" si="49"/>
        <v>2.0917998600846063E-6</v>
      </c>
      <c r="N489" s="7">
        <f t="shared" si="49"/>
        <v>2.2864314352462727E-6</v>
      </c>
      <c r="O489" s="7">
        <f t="shared" si="49"/>
        <v>2.3725458770179948E-6</v>
      </c>
      <c r="P489" s="7">
        <f t="shared" si="49"/>
        <v>1.2771865068398325E-6</v>
      </c>
      <c r="Q489" s="7"/>
      <c r="R489" s="8">
        <v>42111</v>
      </c>
      <c r="S489" s="4">
        <f t="shared" ref="S489:X552" si="52">ABS($B489-C489)</f>
        <v>1.2232120720188895E-3</v>
      </c>
      <c r="T489" s="4">
        <f t="shared" si="52"/>
        <v>1.246097927306203E-3</v>
      </c>
      <c r="U489" s="4">
        <f t="shared" si="52"/>
        <v>1.4463055901449756E-3</v>
      </c>
      <c r="V489" s="4">
        <f t="shared" si="50"/>
        <v>1.5120950483505568E-3</v>
      </c>
      <c r="W489" s="4">
        <f t="shared" si="50"/>
        <v>1.5403070723131783E-3</v>
      </c>
      <c r="X489" s="4">
        <f t="shared" si="50"/>
        <v>1.1301267658275476E-3</v>
      </c>
      <c r="Z489" s="8">
        <v>42111</v>
      </c>
      <c r="AA489" s="4">
        <f t="shared" ref="AA489:AF552" si="53">($B489/C489)-LN($B489/C489)-1</f>
        <v>3.0857683211921172E-2</v>
      </c>
      <c r="AB489" s="4">
        <f t="shared" si="53"/>
        <v>3.1837719489036242E-2</v>
      </c>
      <c r="AC489" s="4">
        <f t="shared" si="53"/>
        <v>4.0804078412699063E-2</v>
      </c>
      <c r="AD489" s="4">
        <f t="shared" si="51"/>
        <v>4.3891596031810032E-2</v>
      </c>
      <c r="AE489" s="4">
        <f t="shared" si="51"/>
        <v>4.5235132405658351E-2</v>
      </c>
      <c r="AF489" s="4">
        <f t="shared" si="51"/>
        <v>2.6975887413665189E-2</v>
      </c>
      <c r="AG489" s="4"/>
    </row>
    <row r="490" spans="1:33" ht="14.5" x14ac:dyDescent="0.35">
      <c r="A490" s="2">
        <v>43725</v>
      </c>
      <c r="B490" s="5">
        <v>3.4561918851212588E-3</v>
      </c>
      <c r="C490" s="5">
        <v>5.4114381782710552E-3</v>
      </c>
      <c r="D490" s="5">
        <v>6.7521389573812476E-3</v>
      </c>
      <c r="E490" s="4">
        <v>5.6598243331945023E-3</v>
      </c>
      <c r="F490" s="4">
        <v>5.7002164089865288E-3</v>
      </c>
      <c r="G490" s="4">
        <v>5.5319559014497021E-3</v>
      </c>
      <c r="H490" s="4">
        <v>5.2826009154637796E-3</v>
      </c>
      <c r="J490" s="2">
        <v>43725</v>
      </c>
      <c r="K490" s="7">
        <f t="shared" si="49"/>
        <v>3.8229880668760195E-6</v>
      </c>
      <c r="L490" s="7">
        <f t="shared" si="49"/>
        <v>1.0863267103139192E-5</v>
      </c>
      <c r="M490" s="7">
        <f t="shared" si="49"/>
        <v>4.8559959662012759E-6</v>
      </c>
      <c r="N490" s="7">
        <f t="shared" si="49"/>
        <v>5.0356460637087519E-6</v>
      </c>
      <c r="O490" s="7">
        <f t="shared" si="49"/>
        <v>4.3087962514839898E-6</v>
      </c>
      <c r="P490" s="7">
        <f t="shared" si="49"/>
        <v>3.3357699461167071E-6</v>
      </c>
      <c r="Q490" s="7"/>
      <c r="R490" s="8">
        <v>42114</v>
      </c>
      <c r="S490" s="4">
        <f t="shared" si="52"/>
        <v>1.9552462931497964E-3</v>
      </c>
      <c r="T490" s="4">
        <f t="shared" si="52"/>
        <v>3.2959470722599888E-3</v>
      </c>
      <c r="U490" s="4">
        <f t="shared" si="52"/>
        <v>2.2036324480732435E-3</v>
      </c>
      <c r="V490" s="4">
        <f t="shared" si="50"/>
        <v>2.24402452386527E-3</v>
      </c>
      <c r="W490" s="4">
        <f t="shared" si="50"/>
        <v>2.0757640163284433E-3</v>
      </c>
      <c r="X490" s="4">
        <f t="shared" si="50"/>
        <v>1.8264090303425208E-3</v>
      </c>
      <c r="Z490" s="8">
        <v>42114</v>
      </c>
      <c r="AA490" s="4">
        <f t="shared" si="53"/>
        <v>8.7030211475567887E-2</v>
      </c>
      <c r="AB490" s="4">
        <f t="shared" si="53"/>
        <v>0.18155819148471863</v>
      </c>
      <c r="AC490" s="4">
        <f t="shared" si="53"/>
        <v>0.10387904473086418</v>
      </c>
      <c r="AD490" s="4">
        <f t="shared" si="51"/>
        <v>0.10666320233724047</v>
      </c>
      <c r="AE490" s="4">
        <f t="shared" si="51"/>
        <v>9.5142587600400175E-2</v>
      </c>
      <c r="AF490" s="4">
        <f t="shared" si="51"/>
        <v>7.8510712085201773E-2</v>
      </c>
      <c r="AG490" s="4"/>
    </row>
    <row r="491" spans="1:33" ht="14.5" x14ac:dyDescent="0.35">
      <c r="A491" s="2">
        <v>43726</v>
      </c>
      <c r="B491" s="5">
        <v>7.4452304756886956E-3</v>
      </c>
      <c r="C491" s="5">
        <v>6.2971655279397956E-3</v>
      </c>
      <c r="D491" s="5">
        <v>6.1094448901712886E-3</v>
      </c>
      <c r="E491" s="4">
        <v>5.3701215610861422E-3</v>
      </c>
      <c r="F491" s="4">
        <v>5.4323101656336848E-3</v>
      </c>
      <c r="G491" s="4">
        <v>5.2410435937651984E-3</v>
      </c>
      <c r="H491" s="4">
        <v>5.0485570583459179E-3</v>
      </c>
      <c r="J491" s="2">
        <v>43726</v>
      </c>
      <c r="K491" s="7">
        <f t="shared" si="49"/>
        <v>1.3180531242496847E-6</v>
      </c>
      <c r="L491" s="7">
        <f t="shared" si="49"/>
        <v>1.7843231304760819E-6</v>
      </c>
      <c r="M491" s="7">
        <f t="shared" si="49"/>
        <v>4.3060770074629877E-6</v>
      </c>
      <c r="N491" s="7">
        <f t="shared" si="49"/>
        <v>4.0518481746319606E-6</v>
      </c>
      <c r="O491" s="7">
        <f t="shared" si="49"/>
        <v>4.8584398104436294E-6</v>
      </c>
      <c r="P491" s="7">
        <f t="shared" si="49"/>
        <v>5.7440434693975088E-6</v>
      </c>
      <c r="Q491" s="7"/>
      <c r="R491" s="8">
        <v>42115</v>
      </c>
      <c r="S491" s="4">
        <f t="shared" si="52"/>
        <v>1.1480649477489E-3</v>
      </c>
      <c r="T491" s="4">
        <f t="shared" si="52"/>
        <v>1.3357855855174071E-3</v>
      </c>
      <c r="U491" s="4">
        <f t="shared" si="52"/>
        <v>2.0751089146025534E-3</v>
      </c>
      <c r="V491" s="4">
        <f t="shared" si="50"/>
        <v>2.0129203100550108E-3</v>
      </c>
      <c r="W491" s="4">
        <f t="shared" si="50"/>
        <v>2.2041868819234972E-3</v>
      </c>
      <c r="X491" s="4">
        <f t="shared" si="50"/>
        <v>2.3966734173427777E-3</v>
      </c>
      <c r="Z491" s="8">
        <v>42115</v>
      </c>
      <c r="AA491" s="4">
        <f t="shared" si="53"/>
        <v>1.4840550849052558E-2</v>
      </c>
      <c r="AB491" s="4">
        <f t="shared" si="53"/>
        <v>2.0905003310931258E-2</v>
      </c>
      <c r="AC491" s="4">
        <f t="shared" si="53"/>
        <v>5.9694416290118735E-2</v>
      </c>
      <c r="AD491" s="4">
        <f t="shared" si="51"/>
        <v>5.5336774894519936E-2</v>
      </c>
      <c r="AE491" s="4">
        <f t="shared" si="51"/>
        <v>6.9509607489611991E-2</v>
      </c>
      <c r="AF491" s="4">
        <f t="shared" si="51"/>
        <v>8.6253287682213076E-2</v>
      </c>
      <c r="AG491" s="4"/>
    </row>
    <row r="492" spans="1:33" ht="14.5" x14ac:dyDescent="0.35">
      <c r="A492" s="2">
        <v>43727</v>
      </c>
      <c r="B492" s="5">
        <v>5.0672153467097763E-3</v>
      </c>
      <c r="C492" s="5">
        <v>6.0249641537666321E-3</v>
      </c>
      <c r="D492" s="5">
        <v>5.8815949596464634E-3</v>
      </c>
      <c r="E492" s="4">
        <v>6.1914414958293513E-3</v>
      </c>
      <c r="F492" s="4">
        <v>6.3800130226182219E-3</v>
      </c>
      <c r="G492" s="4">
        <v>6.2416050755803249E-3</v>
      </c>
      <c r="H492" s="4">
        <v>5.6238623467353196E-3</v>
      </c>
      <c r="J492" s="2">
        <v>43727</v>
      </c>
      <c r="K492" s="7">
        <f t="shared" si="49"/>
        <v>9.1728277741883046E-7</v>
      </c>
      <c r="L492" s="7">
        <f t="shared" si="49"/>
        <v>6.6321415396690838E-7</v>
      </c>
      <c r="M492" s="7">
        <f t="shared" si="49"/>
        <v>1.263884434364229E-6</v>
      </c>
      <c r="N492" s="7">
        <f t="shared" si="49"/>
        <v>1.7234377378706163E-6</v>
      </c>
      <c r="O492" s="7">
        <f t="shared" si="49"/>
        <v>1.3791912352766407E-6</v>
      </c>
      <c r="P492" s="7">
        <f t="shared" si="49"/>
        <v>3.0985588263743723E-7</v>
      </c>
      <c r="Q492" s="7"/>
      <c r="R492" s="8">
        <v>42116</v>
      </c>
      <c r="S492" s="4">
        <f t="shared" si="52"/>
        <v>9.5774880705685583E-4</v>
      </c>
      <c r="T492" s="4">
        <f t="shared" si="52"/>
        <v>8.1437961293668714E-4</v>
      </c>
      <c r="U492" s="4">
        <f t="shared" si="52"/>
        <v>1.1242261491195751E-3</v>
      </c>
      <c r="V492" s="4">
        <f t="shared" si="50"/>
        <v>1.3127976759084456E-3</v>
      </c>
      <c r="W492" s="4">
        <f t="shared" si="50"/>
        <v>1.1743897288705486E-3</v>
      </c>
      <c r="X492" s="4">
        <f t="shared" si="50"/>
        <v>5.5664700002554333E-4</v>
      </c>
      <c r="Z492" s="8">
        <v>42116</v>
      </c>
      <c r="AA492" s="4">
        <f t="shared" si="53"/>
        <v>1.4156700973344094E-2</v>
      </c>
      <c r="AB492" s="4">
        <f t="shared" si="53"/>
        <v>1.0574175308036837E-2</v>
      </c>
      <c r="AC492" s="4">
        <f t="shared" si="53"/>
        <v>1.8799060619836494E-2</v>
      </c>
      <c r="AD492" s="4">
        <f t="shared" si="51"/>
        <v>2.4611472286347302E-2</v>
      </c>
      <c r="AE492" s="4">
        <f t="shared" si="51"/>
        <v>2.0290863267848014E-2</v>
      </c>
      <c r="AF492" s="4">
        <f t="shared" si="51"/>
        <v>5.247767511737722E-3</v>
      </c>
      <c r="AG492" s="4"/>
    </row>
    <row r="493" spans="1:33" ht="14.5" x14ac:dyDescent="0.35">
      <c r="A493" s="2">
        <v>43728</v>
      </c>
      <c r="B493" s="5">
        <v>5.943465736104E-3</v>
      </c>
      <c r="C493" s="5">
        <v>6.2131886370480061E-3</v>
      </c>
      <c r="D493" s="5">
        <v>6.7976536229252824E-3</v>
      </c>
      <c r="E493" s="4">
        <v>5.7778317063743347E-3</v>
      </c>
      <c r="F493" s="4">
        <v>5.957721508109956E-3</v>
      </c>
      <c r="G493" s="4">
        <v>5.8652564031335614E-3</v>
      </c>
      <c r="H493" s="4">
        <v>5.3940624754534559E-3</v>
      </c>
      <c r="J493" s="2">
        <v>43728</v>
      </c>
      <c r="K493" s="7">
        <f t="shared" si="49"/>
        <v>7.2750443293650102E-8</v>
      </c>
      <c r="L493" s="7">
        <f t="shared" si="49"/>
        <v>7.2963694599220788E-7</v>
      </c>
      <c r="M493" s="7">
        <f t="shared" si="49"/>
        <v>2.7434631804487666E-8</v>
      </c>
      <c r="N493" s="7">
        <f t="shared" si="49"/>
        <v>2.0322703548579974E-10</v>
      </c>
      <c r="O493" s="7">
        <f t="shared" si="49"/>
        <v>6.11669976368094E-9</v>
      </c>
      <c r="P493" s="7">
        <f t="shared" si="49"/>
        <v>3.0184394281344969E-7</v>
      </c>
      <c r="Q493" s="7"/>
      <c r="R493" s="8">
        <v>42117</v>
      </c>
      <c r="S493" s="4">
        <f t="shared" si="52"/>
        <v>2.6972290094400605E-4</v>
      </c>
      <c r="T493" s="4">
        <f t="shared" si="52"/>
        <v>8.5418788682128238E-4</v>
      </c>
      <c r="U493" s="4">
        <f t="shared" si="52"/>
        <v>1.6563402972966535E-4</v>
      </c>
      <c r="V493" s="4">
        <f t="shared" si="50"/>
        <v>1.4255772005956034E-5</v>
      </c>
      <c r="W493" s="4">
        <f t="shared" si="50"/>
        <v>7.8209332970438639E-5</v>
      </c>
      <c r="X493" s="4">
        <f t="shared" si="50"/>
        <v>5.4940326065054407E-4</v>
      </c>
      <c r="Z493" s="8">
        <v>42117</v>
      </c>
      <c r="AA493" s="4">
        <f t="shared" si="53"/>
        <v>9.7046270378720045E-4</v>
      </c>
      <c r="AB493" s="4">
        <f t="shared" si="53"/>
        <v>8.6258515887027709E-3</v>
      </c>
      <c r="AC493" s="4">
        <f t="shared" si="53"/>
        <v>4.0321516011920799E-4</v>
      </c>
      <c r="AD493" s="4">
        <f t="shared" si="51"/>
        <v>2.8673755287922376E-6</v>
      </c>
      <c r="AE493" s="4">
        <f t="shared" si="51"/>
        <v>8.8119851639811841E-5</v>
      </c>
      <c r="AF493" s="4">
        <f t="shared" si="51"/>
        <v>4.8597231058804535E-3</v>
      </c>
      <c r="AG493" s="4"/>
    </row>
    <row r="494" spans="1:33" ht="14.5" x14ac:dyDescent="0.35">
      <c r="A494" s="2">
        <v>43731</v>
      </c>
      <c r="B494" s="5">
        <v>5.0903722395281032E-3</v>
      </c>
      <c r="C494" s="5">
        <v>4.6256384812295437E-3</v>
      </c>
      <c r="D494" s="5">
        <v>6.3353190198540688E-3</v>
      </c>
      <c r="E494" s="4">
        <v>6.1754298208017032E-3</v>
      </c>
      <c r="F494" s="4">
        <v>6.294810987062088E-3</v>
      </c>
      <c r="G494" s="4">
        <v>6.2676681714106536E-3</v>
      </c>
      <c r="H494" s="4">
        <v>5.7913390654263904E-3</v>
      </c>
      <c r="J494" s="2">
        <v>43731</v>
      </c>
      <c r="K494" s="7">
        <f t="shared" si="49"/>
        <v>2.1597746610230395E-7</v>
      </c>
      <c r="L494" s="7">
        <f t="shared" si="49"/>
        <v>1.549892485843988E-6</v>
      </c>
      <c r="M494" s="7">
        <f t="shared" si="49"/>
        <v>1.177349954679315E-6</v>
      </c>
      <c r="N494" s="7">
        <f t="shared" si="49"/>
        <v>1.4506726965612339E-6</v>
      </c>
      <c r="O494" s="7">
        <f t="shared" si="49"/>
        <v>1.3860257112272028E-6</v>
      </c>
      <c r="P494" s="7">
        <f t="shared" si="49"/>
        <v>4.9135449100991966E-7</v>
      </c>
      <c r="Q494" s="7"/>
      <c r="R494" s="8">
        <v>42118</v>
      </c>
      <c r="S494" s="4">
        <f t="shared" si="52"/>
        <v>4.6473375829855952E-4</v>
      </c>
      <c r="T494" s="4">
        <f t="shared" si="52"/>
        <v>1.2449467803259655E-3</v>
      </c>
      <c r="U494" s="4">
        <f t="shared" si="52"/>
        <v>1.0850575812735999E-3</v>
      </c>
      <c r="V494" s="4">
        <f t="shared" si="50"/>
        <v>1.2044387475339847E-3</v>
      </c>
      <c r="W494" s="4">
        <f t="shared" si="50"/>
        <v>1.1772959318825504E-3</v>
      </c>
      <c r="X494" s="4">
        <f t="shared" si="50"/>
        <v>7.0096682589828718E-4</v>
      </c>
      <c r="Z494" s="8">
        <v>42118</v>
      </c>
      <c r="AA494" s="4">
        <f t="shared" si="53"/>
        <v>4.7325570133074368E-3</v>
      </c>
      <c r="AB494" s="4">
        <f t="shared" si="53"/>
        <v>2.2280278458288949E-2</v>
      </c>
      <c r="AC494" s="4">
        <f t="shared" si="53"/>
        <v>1.7521930616402503E-2</v>
      </c>
      <c r="AD494" s="4">
        <f t="shared" si="51"/>
        <v>2.1036331781875361E-2</v>
      </c>
      <c r="AE494" s="4">
        <f t="shared" si="51"/>
        <v>2.0217070439464413E-2</v>
      </c>
      <c r="AF494" s="4">
        <f t="shared" si="51"/>
        <v>7.9754878217030978E-3</v>
      </c>
      <c r="AG494" s="4"/>
    </row>
    <row r="495" spans="1:33" ht="14.5" x14ac:dyDescent="0.35">
      <c r="A495" s="2">
        <v>43732</v>
      </c>
      <c r="B495" s="5">
        <v>8.6449708883351937E-3</v>
      </c>
      <c r="C495" s="5">
        <v>6.8055097945034504E-3</v>
      </c>
      <c r="D495" s="5">
        <v>6.0086888261139393E-3</v>
      </c>
      <c r="E495" s="4">
        <v>6.0723295827460515E-3</v>
      </c>
      <c r="F495" s="4">
        <v>5.9581632647527343E-3</v>
      </c>
      <c r="G495" s="4">
        <v>5.9638078255260423E-3</v>
      </c>
      <c r="H495" s="4">
        <v>5.7896635650210807E-3</v>
      </c>
      <c r="J495" s="2">
        <v>43732</v>
      </c>
      <c r="K495" s="7">
        <f t="shared" si="49"/>
        <v>3.3836171157206734E-6</v>
      </c>
      <c r="L495" s="7">
        <f t="shared" si="49"/>
        <v>6.94998311158955E-6</v>
      </c>
      <c r="M495" s="7">
        <f t="shared" si="49"/>
        <v>6.6184832872234061E-6</v>
      </c>
      <c r="N495" s="7">
        <f t="shared" si="49"/>
        <v>7.2189352061408222E-6</v>
      </c>
      <c r="O495" s="7">
        <f t="shared" si="49"/>
        <v>7.1886353693721498E-6</v>
      </c>
      <c r="P495" s="7">
        <f t="shared" si="49"/>
        <v>8.1527799105712046E-6</v>
      </c>
      <c r="Q495" s="7"/>
      <c r="R495" s="8">
        <v>42121</v>
      </c>
      <c r="S495" s="4">
        <f t="shared" si="52"/>
        <v>1.8394610938317433E-3</v>
      </c>
      <c r="T495" s="4">
        <f t="shared" si="52"/>
        <v>2.6362820622212544E-3</v>
      </c>
      <c r="U495" s="4">
        <f t="shared" si="52"/>
        <v>2.5726413055891422E-3</v>
      </c>
      <c r="V495" s="4">
        <f t="shared" si="50"/>
        <v>2.6868076235824594E-3</v>
      </c>
      <c r="W495" s="4">
        <f t="shared" si="50"/>
        <v>2.6811630628091514E-3</v>
      </c>
      <c r="X495" s="4">
        <f t="shared" si="50"/>
        <v>2.855307323314113E-3</v>
      </c>
      <c r="Z495" s="8">
        <v>42121</v>
      </c>
      <c r="AA495" s="4">
        <f t="shared" si="53"/>
        <v>3.1044774496184369E-2</v>
      </c>
      <c r="AB495" s="4">
        <f t="shared" si="53"/>
        <v>7.4973788263634766E-2</v>
      </c>
      <c r="AC495" s="4">
        <f t="shared" si="53"/>
        <v>7.0430849404447216E-2</v>
      </c>
      <c r="AD495" s="4">
        <f t="shared" si="51"/>
        <v>7.8730124198331142E-2</v>
      </c>
      <c r="AE495" s="4">
        <f t="shared" si="51"/>
        <v>7.8303766216997639E-2</v>
      </c>
      <c r="AF495" s="4">
        <f t="shared" si="51"/>
        <v>9.2269703867244424E-2</v>
      </c>
      <c r="AG495" s="4"/>
    </row>
    <row r="496" spans="1:33" ht="14.5" x14ac:dyDescent="0.35">
      <c r="A496" s="2">
        <v>43733</v>
      </c>
      <c r="B496" s="5">
        <v>6.5827680780752547E-3</v>
      </c>
      <c r="C496" s="5">
        <v>8.3769997581839561E-3</v>
      </c>
      <c r="D496" s="5">
        <v>7.4013653211295596E-3</v>
      </c>
      <c r="E496" s="4">
        <v>7.0013104720317203E-3</v>
      </c>
      <c r="F496" s="4">
        <v>6.8227145406984822E-3</v>
      </c>
      <c r="G496" s="4">
        <v>6.9567639536744939E-3</v>
      </c>
      <c r="H496" s="4">
        <v>6.5559489018014597E-3</v>
      </c>
      <c r="J496" s="2">
        <v>43733</v>
      </c>
      <c r="K496" s="7">
        <f t="shared" si="49"/>
        <v>3.2192673219056935E-6</v>
      </c>
      <c r="L496" s="7">
        <f t="shared" si="49"/>
        <v>6.7010144633610871E-7</v>
      </c>
      <c r="M496" s="7">
        <f t="shared" si="49"/>
        <v>1.7517773553880925E-7</v>
      </c>
      <c r="N496" s="7">
        <f t="shared" si="49"/>
        <v>5.75743049253999E-8</v>
      </c>
      <c r="O496" s="7">
        <f t="shared" si="49"/>
        <v>1.3987291496524159E-7</v>
      </c>
      <c r="P496" s="7">
        <f t="shared" si="49"/>
        <v>7.1926821600488946E-10</v>
      </c>
      <c r="Q496" s="7"/>
      <c r="R496" s="8">
        <v>42122</v>
      </c>
      <c r="S496" s="4">
        <f t="shared" si="52"/>
        <v>1.7942316801087014E-3</v>
      </c>
      <c r="T496" s="4">
        <f t="shared" si="52"/>
        <v>8.1859724305430488E-4</v>
      </c>
      <c r="U496" s="4">
        <f t="shared" si="52"/>
        <v>4.1854239395646559E-4</v>
      </c>
      <c r="V496" s="4">
        <f t="shared" si="50"/>
        <v>2.3994646262322748E-4</v>
      </c>
      <c r="W496" s="4">
        <f t="shared" si="50"/>
        <v>3.7399587559923918E-4</v>
      </c>
      <c r="X496" s="4">
        <f t="shared" si="50"/>
        <v>2.6819176273795015E-5</v>
      </c>
      <c r="Z496" s="8">
        <v>42122</v>
      </c>
      <c r="AA496" s="4">
        <f t="shared" si="53"/>
        <v>2.6849012936124517E-2</v>
      </c>
      <c r="AB496" s="4">
        <f t="shared" si="53"/>
        <v>6.6083057223182973E-3</v>
      </c>
      <c r="AC496" s="4">
        <f t="shared" si="53"/>
        <v>1.8614253637230238E-3</v>
      </c>
      <c r="AD496" s="4">
        <f t="shared" si="51"/>
        <v>6.3331404551347781E-4</v>
      </c>
      <c r="AE496" s="4">
        <f t="shared" si="51"/>
        <v>1.4990443225582073E-3</v>
      </c>
      <c r="AF496" s="4">
        <f t="shared" si="51"/>
        <v>8.3446352010518865E-6</v>
      </c>
      <c r="AG496" s="4"/>
    </row>
    <row r="497" spans="1:33" ht="14.5" x14ac:dyDescent="0.35">
      <c r="A497" s="2">
        <v>43734</v>
      </c>
      <c r="B497" s="5">
        <v>5.1347261089842574E-3</v>
      </c>
      <c r="C497" s="5">
        <v>7.6951966620981693E-3</v>
      </c>
      <c r="D497" s="5">
        <v>9.9329873919487E-3</v>
      </c>
      <c r="E497" s="4">
        <v>6.4246758164911615E-3</v>
      </c>
      <c r="F497" s="4">
        <v>6.276699127631952E-3</v>
      </c>
      <c r="G497" s="4">
        <v>6.360054202411659E-3</v>
      </c>
      <c r="H497" s="4">
        <v>6.1980423945204024E-3</v>
      </c>
      <c r="J497" s="2">
        <v>43734</v>
      </c>
      <c r="K497" s="7">
        <f t="shared" si="49"/>
        <v>6.5560094533634617E-6</v>
      </c>
      <c r="L497" s="7">
        <f t="shared" si="49"/>
        <v>2.3023311339595577E-5</v>
      </c>
      <c r="M497" s="7">
        <f t="shared" si="49"/>
        <v>1.6639702478971473E-6</v>
      </c>
      <c r="N497" s="7">
        <f t="shared" si="49"/>
        <v>1.3041023753193278E-6</v>
      </c>
      <c r="O497" s="7">
        <f t="shared" si="49"/>
        <v>1.5014289365424311E-6</v>
      </c>
      <c r="P497" s="7">
        <f t="shared" si="49"/>
        <v>1.1306415230863846E-6</v>
      </c>
      <c r="Q497" s="7"/>
      <c r="R497" s="8">
        <v>42123</v>
      </c>
      <c r="S497" s="4">
        <f t="shared" si="52"/>
        <v>2.5604705531139119E-3</v>
      </c>
      <c r="T497" s="4">
        <f t="shared" si="52"/>
        <v>4.7982612829644425E-3</v>
      </c>
      <c r="U497" s="4">
        <f t="shared" si="52"/>
        <v>1.2899497075069041E-3</v>
      </c>
      <c r="V497" s="4">
        <f t="shared" si="50"/>
        <v>1.1419730186476946E-3</v>
      </c>
      <c r="W497" s="4">
        <f t="shared" si="50"/>
        <v>1.2253280934274016E-3</v>
      </c>
      <c r="X497" s="4">
        <f t="shared" si="50"/>
        <v>1.063316285536145E-3</v>
      </c>
      <c r="Z497" s="8">
        <v>42123</v>
      </c>
      <c r="AA497" s="4">
        <f t="shared" si="53"/>
        <v>7.183361273505473E-2</v>
      </c>
      <c r="AB497" s="4">
        <f t="shared" si="53"/>
        <v>0.17677151284494474</v>
      </c>
      <c r="AC497" s="4">
        <f t="shared" si="53"/>
        <v>2.3339155859359639E-2</v>
      </c>
      <c r="AD497" s="4">
        <f t="shared" si="51"/>
        <v>1.8879254546953383E-2</v>
      </c>
      <c r="AE497" s="4">
        <f t="shared" si="51"/>
        <v>2.1350387838707796E-2</v>
      </c>
      <c r="AF497" s="4">
        <f t="shared" si="51"/>
        <v>1.6650200966271456E-2</v>
      </c>
      <c r="AG497" s="4"/>
    </row>
    <row r="498" spans="1:33" ht="14.5" x14ac:dyDescent="0.35">
      <c r="A498" s="2">
        <v>43735</v>
      </c>
      <c r="B498" s="5">
        <v>7.6000579815806131E-3</v>
      </c>
      <c r="C498" s="5">
        <v>7.6411152258515358E-3</v>
      </c>
      <c r="D498" s="5">
        <v>7.9332673922181129E-3</v>
      </c>
      <c r="E498" s="4">
        <v>6.1362451816186691E-3</v>
      </c>
      <c r="F498" s="4">
        <v>5.9997036672060399E-3</v>
      </c>
      <c r="G498" s="4">
        <v>6.0472277124261446E-3</v>
      </c>
      <c r="H498" s="4">
        <v>6.0495099907042207E-3</v>
      </c>
      <c r="J498" s="2">
        <v>43735</v>
      </c>
      <c r="K498" s="7">
        <f t="shared" si="49"/>
        <v>1.6856973071222114E-9</v>
      </c>
      <c r="L498" s="7">
        <f t="shared" si="49"/>
        <v>1.1102851133738997E-7</v>
      </c>
      <c r="M498" s="7">
        <f t="shared" si="49"/>
        <v>2.1427479133324264E-6</v>
      </c>
      <c r="N498" s="7">
        <f t="shared" si="49"/>
        <v>2.5611339315373106E-6</v>
      </c>
      <c r="O498" s="7">
        <f t="shared" si="49"/>
        <v>2.4112818448023391E-6</v>
      </c>
      <c r="P498" s="7">
        <f t="shared" si="49"/>
        <v>2.4041990720108173E-6</v>
      </c>
      <c r="Q498" s="7"/>
      <c r="R498" s="8">
        <v>42124</v>
      </c>
      <c r="S498" s="4">
        <f t="shared" si="52"/>
        <v>4.1057244270922659E-5</v>
      </c>
      <c r="T498" s="4">
        <f t="shared" si="52"/>
        <v>3.3320941063749981E-4</v>
      </c>
      <c r="U498" s="4">
        <f t="shared" si="52"/>
        <v>1.463812799961944E-3</v>
      </c>
      <c r="V498" s="4">
        <f t="shared" si="50"/>
        <v>1.6003543143745733E-3</v>
      </c>
      <c r="W498" s="4">
        <f t="shared" si="50"/>
        <v>1.5528302691544685E-3</v>
      </c>
      <c r="X498" s="4">
        <f t="shared" si="50"/>
        <v>1.5505479908763924E-3</v>
      </c>
      <c r="Z498" s="8">
        <v>42124</v>
      </c>
      <c r="AA498" s="4">
        <f t="shared" si="53"/>
        <v>1.4487561576626007E-5</v>
      </c>
      <c r="AB498" s="4">
        <f t="shared" si="53"/>
        <v>9.0756832337390847E-4</v>
      </c>
      <c r="AC498" s="4">
        <f t="shared" si="53"/>
        <v>2.4609020786448443E-2</v>
      </c>
      <c r="AD498" s="4">
        <f t="shared" si="51"/>
        <v>3.029309576686523E-2</v>
      </c>
      <c r="AE498" s="4">
        <f t="shared" si="51"/>
        <v>2.8227887330824597E-2</v>
      </c>
      <c r="AF498" s="4">
        <f t="shared" si="51"/>
        <v>2.8131082543778607E-2</v>
      </c>
      <c r="AG498" s="4"/>
    </row>
    <row r="499" spans="1:33" ht="14.5" x14ac:dyDescent="0.35">
      <c r="A499" s="2">
        <v>43738</v>
      </c>
      <c r="B499" s="5">
        <v>4.052122921480157E-3</v>
      </c>
      <c r="C499" s="5">
        <v>6.7556910216808319E-3</v>
      </c>
      <c r="D499" s="5">
        <v>7.9890061169862747E-3</v>
      </c>
      <c r="E499" s="4">
        <v>6.6155285118349554E-3</v>
      </c>
      <c r="F499" s="4">
        <v>6.4783357110173223E-3</v>
      </c>
      <c r="G499" s="4">
        <v>6.5801053185947471E-3</v>
      </c>
      <c r="H499" s="4">
        <v>6.3852432611097984E-3</v>
      </c>
      <c r="J499" s="2">
        <v>43738</v>
      </c>
      <c r="K499" s="7">
        <f t="shared" si="49"/>
        <v>7.3092804724226872E-6</v>
      </c>
      <c r="L499" s="7">
        <f t="shared" si="49"/>
        <v>1.5499049295058461E-5</v>
      </c>
      <c r="M499" s="7">
        <f t="shared" si="49"/>
        <v>6.5710482206622327E-6</v>
      </c>
      <c r="N499" s="7">
        <f t="shared" si="49"/>
        <v>5.8865085001137136E-6</v>
      </c>
      <c r="O499" s="7">
        <f t="shared" si="49"/>
        <v>6.3906950001212292E-6</v>
      </c>
      <c r="P499" s="7">
        <f t="shared" si="49"/>
        <v>5.4434505191935329E-6</v>
      </c>
      <c r="Q499" s="7"/>
      <c r="R499" s="8">
        <v>42125</v>
      </c>
      <c r="S499" s="4">
        <f t="shared" si="52"/>
        <v>2.703568100200675E-3</v>
      </c>
      <c r="T499" s="4">
        <f t="shared" si="52"/>
        <v>3.9368831955061178E-3</v>
      </c>
      <c r="U499" s="4">
        <f t="shared" si="52"/>
        <v>2.5634055903547984E-3</v>
      </c>
      <c r="V499" s="4">
        <f t="shared" si="50"/>
        <v>2.4262127895371653E-3</v>
      </c>
      <c r="W499" s="4">
        <f t="shared" si="50"/>
        <v>2.5279823971145901E-3</v>
      </c>
      <c r="X499" s="4">
        <f t="shared" si="50"/>
        <v>2.3331203396296414E-3</v>
      </c>
      <c r="Z499" s="8">
        <v>42125</v>
      </c>
      <c r="AA499" s="4">
        <f t="shared" si="53"/>
        <v>0.11095314155394931</v>
      </c>
      <c r="AB499" s="4">
        <f t="shared" si="53"/>
        <v>0.18603783364829196</v>
      </c>
      <c r="AC499" s="4">
        <f t="shared" si="53"/>
        <v>0.10269565413898007</v>
      </c>
      <c r="AD499" s="4">
        <f t="shared" si="51"/>
        <v>9.4710979169594811E-2</v>
      </c>
      <c r="AE499" s="4">
        <f t="shared" si="51"/>
        <v>0.10062412470614035</v>
      </c>
      <c r="AF499" s="4">
        <f t="shared" si="51"/>
        <v>8.9356112214654004E-2</v>
      </c>
      <c r="AG499" s="4"/>
    </row>
    <row r="500" spans="1:33" ht="14.5" x14ac:dyDescent="0.35">
      <c r="A500" s="2">
        <v>43739</v>
      </c>
      <c r="B500" s="5">
        <v>9.250782578184338E-3</v>
      </c>
      <c r="C500" s="5">
        <v>7.9312575981020927E-3</v>
      </c>
      <c r="D500" s="5">
        <v>9.1896066442131996E-3</v>
      </c>
      <c r="E500" s="4">
        <v>5.9350724006401083E-3</v>
      </c>
      <c r="F500" s="4">
        <v>5.8877632650382074E-3</v>
      </c>
      <c r="G500" s="4">
        <v>5.8303470232830366E-3</v>
      </c>
      <c r="H500" s="4">
        <v>5.9757704218228224E-3</v>
      </c>
      <c r="J500" s="2">
        <v>43739</v>
      </c>
      <c r="K500" s="7">
        <f t="shared" si="49"/>
        <v>1.7411461730610497E-6</v>
      </c>
      <c r="L500" s="7">
        <f t="shared" si="49"/>
        <v>3.7424948972410849E-9</v>
      </c>
      <c r="M500" s="7">
        <f t="shared" si="49"/>
        <v>1.0993933981470386E-5</v>
      </c>
      <c r="N500" s="7">
        <f t="shared" si="49"/>
        <v>1.1309898900593872E-5</v>
      </c>
      <c r="O500" s="7">
        <f t="shared" si="49"/>
        <v>1.1699379385232974E-5</v>
      </c>
      <c r="P500" s="7">
        <f t="shared" si="49"/>
        <v>1.0725704624315704E-5</v>
      </c>
      <c r="Q500" s="7"/>
      <c r="R500" s="8">
        <v>42128</v>
      </c>
      <c r="S500" s="4">
        <f t="shared" si="52"/>
        <v>1.3195249800822453E-3</v>
      </c>
      <c r="T500" s="4">
        <f t="shared" si="52"/>
        <v>6.1175933971138394E-5</v>
      </c>
      <c r="U500" s="4">
        <f t="shared" si="52"/>
        <v>3.3157101775442297E-3</v>
      </c>
      <c r="V500" s="4">
        <f t="shared" si="50"/>
        <v>3.3630193131461306E-3</v>
      </c>
      <c r="W500" s="4">
        <f t="shared" si="50"/>
        <v>3.4204355549013014E-3</v>
      </c>
      <c r="X500" s="4">
        <f t="shared" si="50"/>
        <v>3.2750121563615156E-3</v>
      </c>
      <c r="Z500" s="8">
        <v>42128</v>
      </c>
      <c r="AA500" s="4">
        <f t="shared" si="53"/>
        <v>1.2473667960136714E-2</v>
      </c>
      <c r="AB500" s="4">
        <f t="shared" si="53"/>
        <v>2.2060496397857676E-5</v>
      </c>
      <c r="AC500" s="4">
        <f t="shared" si="53"/>
        <v>0.11483488888449145</v>
      </c>
      <c r="AD500" s="4">
        <f t="shared" si="51"/>
        <v>0.11935595352799955</v>
      </c>
      <c r="AE500" s="4">
        <f t="shared" si="51"/>
        <v>0.12502908657888168</v>
      </c>
      <c r="AF500" s="4">
        <f t="shared" si="51"/>
        <v>0.11105340288796883</v>
      </c>
      <c r="AG500" s="4"/>
    </row>
    <row r="501" spans="1:33" ht="14.5" x14ac:dyDescent="0.35">
      <c r="A501" s="2">
        <v>43740</v>
      </c>
      <c r="B501" s="5">
        <v>1.0991927461479249E-2</v>
      </c>
      <c r="C501" s="5">
        <v>5.9157987125217906E-3</v>
      </c>
      <c r="D501" s="5">
        <v>8.5668060928583145E-3</v>
      </c>
      <c r="E501" s="4">
        <v>6.7472569318117607E-3</v>
      </c>
      <c r="F501" s="4">
        <v>6.6548980264228095E-3</v>
      </c>
      <c r="G501" s="4">
        <v>6.762299536541237E-3</v>
      </c>
      <c r="H501" s="4">
        <v>6.4203750600119389E-3</v>
      </c>
      <c r="J501" s="2">
        <v>43740</v>
      </c>
      <c r="K501" s="7">
        <f t="shared" si="49"/>
        <v>2.5767083075992414E-5</v>
      </c>
      <c r="L501" s="7">
        <f t="shared" si="49"/>
        <v>5.8812136525418754E-6</v>
      </c>
      <c r="M501" s="7">
        <f t="shared" si="49"/>
        <v>1.8017227905427678E-5</v>
      </c>
      <c r="N501" s="7">
        <f t="shared" si="49"/>
        <v>1.8809824320545981E-5</v>
      </c>
      <c r="O501" s="7">
        <f t="shared" si="49"/>
        <v>1.7889752383415435E-5</v>
      </c>
      <c r="P501" s="7">
        <f t="shared" si="49"/>
        <v>2.0899091359361531E-5</v>
      </c>
      <c r="Q501" s="7"/>
      <c r="R501" s="8">
        <v>42129</v>
      </c>
      <c r="S501" s="4">
        <f t="shared" si="52"/>
        <v>5.0761287489574586E-3</v>
      </c>
      <c r="T501" s="4">
        <f t="shared" si="52"/>
        <v>2.4251213686209347E-3</v>
      </c>
      <c r="U501" s="4">
        <f t="shared" si="52"/>
        <v>4.2446705296674886E-3</v>
      </c>
      <c r="V501" s="4">
        <f t="shared" si="50"/>
        <v>4.3370294350564397E-3</v>
      </c>
      <c r="W501" s="4">
        <f t="shared" si="50"/>
        <v>4.2296279249380122E-3</v>
      </c>
      <c r="X501" s="4">
        <f t="shared" si="50"/>
        <v>4.5715524014673103E-3</v>
      </c>
      <c r="Z501" s="8">
        <v>42129</v>
      </c>
      <c r="AA501" s="4">
        <f t="shared" si="53"/>
        <v>0.23852851195064639</v>
      </c>
      <c r="AB501" s="4">
        <f t="shared" si="53"/>
        <v>3.3817332482333651E-2</v>
      </c>
      <c r="AC501" s="4">
        <f t="shared" si="53"/>
        <v>0.14107063625880656</v>
      </c>
      <c r="AD501" s="4">
        <f t="shared" si="51"/>
        <v>0.14989685990798485</v>
      </c>
      <c r="AE501" s="4">
        <f t="shared" si="51"/>
        <v>0.13967370278705804</v>
      </c>
      <c r="AF501" s="4">
        <f t="shared" si="51"/>
        <v>0.17435361594975651</v>
      </c>
      <c r="AG501" s="4"/>
    </row>
    <row r="502" spans="1:33" ht="14.5" x14ac:dyDescent="0.35">
      <c r="A502" s="2">
        <v>43741</v>
      </c>
      <c r="B502" s="5">
        <v>1.34417059616371E-2</v>
      </c>
      <c r="C502" s="5">
        <v>5.0514796748757362E-3</v>
      </c>
      <c r="D502" s="5">
        <v>7.206781767308712E-3</v>
      </c>
      <c r="E502" s="4">
        <v>7.4027616460201852E-3</v>
      </c>
      <c r="F502" s="4">
        <v>7.3481911008509418E-3</v>
      </c>
      <c r="G502" s="4">
        <v>7.4371058450829163E-3</v>
      </c>
      <c r="H502" s="4">
        <v>7.0085761366966252E-3</v>
      </c>
      <c r="J502" s="2">
        <v>43741</v>
      </c>
      <c r="K502" s="7">
        <f t="shared" si="49"/>
        <v>7.0395897143061384E-5</v>
      </c>
      <c r="L502" s="7">
        <f t="shared" si="49"/>
        <v>3.8874279709021496E-5</v>
      </c>
      <c r="M502" s="7">
        <f t="shared" si="49"/>
        <v>3.6468848447121842E-5</v>
      </c>
      <c r="N502" s="7">
        <f t="shared" si="49"/>
        <v>3.7130923358621753E-5</v>
      </c>
      <c r="O502" s="7">
        <f t="shared" si="49"/>
        <v>3.6055222559722516E-5</v>
      </c>
      <c r="P502" s="7">
        <f t="shared" si="49"/>
        <v>4.138515934453866E-5</v>
      </c>
      <c r="Q502" s="7"/>
      <c r="R502" s="8">
        <v>42130</v>
      </c>
      <c r="S502" s="4">
        <f t="shared" si="52"/>
        <v>8.3902262867613635E-3</v>
      </c>
      <c r="T502" s="4">
        <f t="shared" si="52"/>
        <v>6.2349241943283878E-3</v>
      </c>
      <c r="U502" s="4">
        <f t="shared" si="52"/>
        <v>6.0389443156169146E-3</v>
      </c>
      <c r="V502" s="4">
        <f t="shared" si="50"/>
        <v>6.093514860786158E-3</v>
      </c>
      <c r="W502" s="4">
        <f t="shared" si="50"/>
        <v>6.0046001165541835E-3</v>
      </c>
      <c r="X502" s="4">
        <f t="shared" si="50"/>
        <v>6.4331298249404745E-3</v>
      </c>
      <c r="Z502" s="8">
        <v>42130</v>
      </c>
      <c r="AA502" s="4">
        <f t="shared" si="53"/>
        <v>0.68226322960329622</v>
      </c>
      <c r="AB502" s="4">
        <f t="shared" si="53"/>
        <v>0.24180703751159882</v>
      </c>
      <c r="AC502" s="4">
        <f t="shared" si="53"/>
        <v>0.21925998216556275</v>
      </c>
      <c r="AD502" s="4">
        <f t="shared" si="51"/>
        <v>0.22534564300112692</v>
      </c>
      <c r="AE502" s="4">
        <f t="shared" si="51"/>
        <v>0.21550349509465017</v>
      </c>
      <c r="AF502" s="4">
        <f t="shared" si="51"/>
        <v>0.26666628007777415</v>
      </c>
      <c r="AG502" s="4"/>
    </row>
    <row r="503" spans="1:33" ht="14.5" x14ac:dyDescent="0.35">
      <c r="A503" s="2">
        <v>43742</v>
      </c>
      <c r="B503" s="5">
        <v>5.7298353618371531E-3</v>
      </c>
      <c r="C503" s="5">
        <v>9.1636069118976593E-3</v>
      </c>
      <c r="D503" s="5">
        <v>8.8314786553382874E-3</v>
      </c>
      <c r="E503" s="4">
        <v>8.4416874174386321E-3</v>
      </c>
      <c r="F503" s="4">
        <v>8.3321980264393879E-3</v>
      </c>
      <c r="G503" s="4">
        <v>8.4993786736202448E-3</v>
      </c>
      <c r="H503" s="4">
        <v>8.0115305851731419E-3</v>
      </c>
      <c r="J503" s="2">
        <v>43742</v>
      </c>
      <c r="K503" s="7">
        <f t="shared" si="49"/>
        <v>1.1790787058004932E-5</v>
      </c>
      <c r="L503" s="7">
        <f t="shared" si="49"/>
        <v>9.6201911201205631E-6</v>
      </c>
      <c r="M503" s="7">
        <f t="shared" si="49"/>
        <v>7.3541415714699675E-6</v>
      </c>
      <c r="N503" s="7">
        <f t="shared" si="49"/>
        <v>6.7722914381156437E-6</v>
      </c>
      <c r="O503" s="7">
        <f t="shared" si="49"/>
        <v>7.6703701558424561E-6</v>
      </c>
      <c r="P503" s="7">
        <f t="shared" si="49"/>
        <v>5.2061330921942681E-6</v>
      </c>
      <c r="Q503" s="7"/>
      <c r="R503" s="8">
        <v>42131</v>
      </c>
      <c r="S503" s="4">
        <f t="shared" si="52"/>
        <v>3.4337715500605062E-3</v>
      </c>
      <c r="T503" s="4">
        <f t="shared" si="52"/>
        <v>3.1016432935011343E-3</v>
      </c>
      <c r="U503" s="4">
        <f t="shared" si="52"/>
        <v>2.711852055601479E-3</v>
      </c>
      <c r="V503" s="4">
        <f t="shared" si="50"/>
        <v>2.6023626646022348E-3</v>
      </c>
      <c r="W503" s="4">
        <f t="shared" si="50"/>
        <v>2.7695433117830917E-3</v>
      </c>
      <c r="X503" s="4">
        <f t="shared" si="50"/>
        <v>2.2816952233359888E-3</v>
      </c>
      <c r="Z503" s="8">
        <v>42131</v>
      </c>
      <c r="AA503" s="4">
        <f t="shared" si="53"/>
        <v>9.4834733427957341E-2</v>
      </c>
      <c r="AB503" s="4">
        <f t="shared" si="53"/>
        <v>8.1432491765873749E-2</v>
      </c>
      <c r="AC503" s="4">
        <f t="shared" si="53"/>
        <v>6.6250163567539211E-2</v>
      </c>
      <c r="AD503" s="4">
        <f t="shared" si="51"/>
        <v>6.2114422376425171E-2</v>
      </c>
      <c r="AE503" s="4">
        <f t="shared" si="51"/>
        <v>6.845382212940132E-2</v>
      </c>
      <c r="AF503" s="4">
        <f t="shared" si="51"/>
        <v>5.0393617417469505E-2</v>
      </c>
      <c r="AG503" s="4"/>
    </row>
    <row r="504" spans="1:33" ht="14.5" x14ac:dyDescent="0.35">
      <c r="A504" s="2">
        <v>43745</v>
      </c>
      <c r="B504" s="5">
        <v>6.7442017485338677E-3</v>
      </c>
      <c r="C504" s="5">
        <v>7.1756932884454727E-3</v>
      </c>
      <c r="D504" s="5">
        <v>6.8395445123314857E-3</v>
      </c>
      <c r="E504" s="4">
        <v>7.1225401697563176E-3</v>
      </c>
      <c r="F504" s="4">
        <v>7.0599957427027443E-3</v>
      </c>
      <c r="G504" s="4">
        <v>7.0105468317965686E-3</v>
      </c>
      <c r="H504" s="4">
        <v>7.2351538753885137E-3</v>
      </c>
      <c r="J504" s="2">
        <v>43745</v>
      </c>
      <c r="K504" s="7">
        <f t="shared" si="49"/>
        <v>1.861849490152882E-7</v>
      </c>
      <c r="L504" s="7">
        <f t="shared" si="49"/>
        <v>9.0902426085683837E-9</v>
      </c>
      <c r="M504" s="7">
        <f t="shared" si="49"/>
        <v>1.4313996097309594E-7</v>
      </c>
      <c r="N504" s="7">
        <f t="shared" si="49"/>
        <v>9.9725846753132436E-8</v>
      </c>
      <c r="O504" s="7">
        <f t="shared" si="49"/>
        <v>7.0939703378215054E-8</v>
      </c>
      <c r="P504" s="7">
        <f t="shared" si="49"/>
        <v>2.4103399086310037E-7</v>
      </c>
      <c r="Q504" s="7"/>
      <c r="R504" s="8">
        <v>42132</v>
      </c>
      <c r="S504" s="4">
        <f t="shared" si="52"/>
        <v>4.31491539911605E-4</v>
      </c>
      <c r="T504" s="4">
        <f t="shared" si="52"/>
        <v>9.5342763797618031E-5</v>
      </c>
      <c r="U504" s="4">
        <f t="shared" si="52"/>
        <v>3.7833842122244991E-4</v>
      </c>
      <c r="V504" s="4">
        <f t="shared" si="50"/>
        <v>3.1579399416887654E-4</v>
      </c>
      <c r="W504" s="4">
        <f t="shared" si="50"/>
        <v>2.6634508326270085E-4</v>
      </c>
      <c r="X504" s="4">
        <f t="shared" si="50"/>
        <v>4.9095212685464594E-4</v>
      </c>
      <c r="Z504" s="8">
        <v>42132</v>
      </c>
      <c r="AA504" s="4">
        <f t="shared" si="53"/>
        <v>1.883863639673633E-3</v>
      </c>
      <c r="AB504" s="4">
        <f t="shared" si="53"/>
        <v>9.8073297931211556E-5</v>
      </c>
      <c r="AC504" s="4">
        <f t="shared" si="53"/>
        <v>1.4628238195484311E-3</v>
      </c>
      <c r="AD504" s="4">
        <f t="shared" si="51"/>
        <v>1.0312584975902261E-3</v>
      </c>
      <c r="AE504" s="4">
        <f t="shared" si="51"/>
        <v>7.4051452857171185E-4</v>
      </c>
      <c r="AF504" s="4">
        <f t="shared" si="51"/>
        <v>2.4120052650553614E-3</v>
      </c>
      <c r="AG504" s="4"/>
    </row>
    <row r="505" spans="1:33" ht="14.5" x14ac:dyDescent="0.35">
      <c r="A505" s="2">
        <v>43746</v>
      </c>
      <c r="B505" s="5">
        <v>1.0550566017122089E-2</v>
      </c>
      <c r="C505" s="5">
        <v>8.4959529340267181E-3</v>
      </c>
      <c r="D505" s="5">
        <v>6.9593596272170544E-3</v>
      </c>
      <c r="E505" s="4">
        <v>7.3982149037353602E-3</v>
      </c>
      <c r="F505" s="4">
        <v>7.34907000913729E-3</v>
      </c>
      <c r="G505" s="4">
        <v>7.3107908013260187E-3</v>
      </c>
      <c r="H505" s="4">
        <v>7.5214146435971796E-3</v>
      </c>
      <c r="J505" s="2">
        <v>43746</v>
      </c>
      <c r="K505" s="7">
        <f t="shared" si="49"/>
        <v>4.2214349212266667E-6</v>
      </c>
      <c r="L505" s="7">
        <f t="shared" si="49"/>
        <v>1.2896763334894754E-5</v>
      </c>
      <c r="M505" s="7">
        <f t="shared" si="49"/>
        <v>9.9373175420705511E-6</v>
      </c>
      <c r="N505" s="7">
        <f t="shared" si="49"/>
        <v>1.0249576689142606E-5</v>
      </c>
      <c r="O505" s="7">
        <f t="shared" si="49"/>
        <v>1.0496143448886476E-5</v>
      </c>
      <c r="P505" s="7">
        <f t="shared" si="49"/>
        <v>9.1757580437278468E-6</v>
      </c>
      <c r="Q505" s="7"/>
      <c r="R505" s="8">
        <v>42135</v>
      </c>
      <c r="S505" s="4">
        <f t="shared" si="52"/>
        <v>2.0546130830953711E-3</v>
      </c>
      <c r="T505" s="4">
        <f t="shared" si="52"/>
        <v>3.5912063899050349E-3</v>
      </c>
      <c r="U505" s="4">
        <f t="shared" si="52"/>
        <v>3.1523511133867291E-3</v>
      </c>
      <c r="V505" s="4">
        <f t="shared" si="50"/>
        <v>3.2014960079847993E-3</v>
      </c>
      <c r="W505" s="4">
        <f t="shared" si="50"/>
        <v>3.2397752157960705E-3</v>
      </c>
      <c r="X505" s="4">
        <f t="shared" si="50"/>
        <v>3.0291513735249097E-3</v>
      </c>
      <c r="Z505" s="8">
        <v>42135</v>
      </c>
      <c r="AA505" s="4">
        <f t="shared" si="53"/>
        <v>2.5244745024561199E-2</v>
      </c>
      <c r="AB505" s="4">
        <f t="shared" si="53"/>
        <v>9.9933360969639784E-2</v>
      </c>
      <c r="AC505" s="4">
        <f t="shared" si="53"/>
        <v>7.1155413042058857E-2</v>
      </c>
      <c r="AD505" s="4">
        <f t="shared" si="51"/>
        <v>7.4027074960796302E-2</v>
      </c>
      <c r="AE505" s="4">
        <f t="shared" si="51"/>
        <v>7.6321702934398772E-2</v>
      </c>
      <c r="AF505" s="4">
        <f t="shared" si="51"/>
        <v>6.4311649161576057E-2</v>
      </c>
      <c r="AG505" s="4"/>
    </row>
    <row r="506" spans="1:33" ht="14.5" x14ac:dyDescent="0.35">
      <c r="A506" s="2">
        <v>43747</v>
      </c>
      <c r="B506" s="5">
        <v>6.9738954120656177E-3</v>
      </c>
      <c r="C506" s="5">
        <v>4.8054233193397522E-3</v>
      </c>
      <c r="D506" s="5">
        <v>6.2022213824093342E-3</v>
      </c>
      <c r="E506" s="4">
        <v>8.1684488492985048E-3</v>
      </c>
      <c r="F506" s="4">
        <v>8.0945364310398612E-3</v>
      </c>
      <c r="G506" s="4">
        <v>8.1526773311970877E-3</v>
      </c>
      <c r="H506" s="4">
        <v>7.9939555239929606E-3</v>
      </c>
      <c r="J506" s="2">
        <v>43747</v>
      </c>
      <c r="K506" s="7">
        <f t="shared" si="49"/>
        <v>4.7022712169308948E-6</v>
      </c>
      <c r="L506" s="7">
        <f t="shared" si="49"/>
        <v>5.9548080804596668E-7</v>
      </c>
      <c r="M506" s="7">
        <f t="shared" si="49"/>
        <v>1.4269579144049053E-6</v>
      </c>
      <c r="N506" s="7">
        <f t="shared" si="49"/>
        <v>1.2558362934076307E-6</v>
      </c>
      <c r="O506" s="7">
        <f t="shared" si="49"/>
        <v>1.3895268128712715E-6</v>
      </c>
      <c r="P506" s="7">
        <f t="shared" si="49"/>
        <v>1.0405226319452234E-6</v>
      </c>
      <c r="Q506" s="7"/>
      <c r="R506" s="8">
        <v>42136</v>
      </c>
      <c r="S506" s="4">
        <f t="shared" si="52"/>
        <v>2.1684720927258655E-3</v>
      </c>
      <c r="T506" s="4">
        <f t="shared" si="52"/>
        <v>7.7167402965628348E-4</v>
      </c>
      <c r="U506" s="4">
        <f t="shared" si="52"/>
        <v>1.1945534372328872E-3</v>
      </c>
      <c r="V506" s="4">
        <f t="shared" si="50"/>
        <v>1.1206410189742435E-3</v>
      </c>
      <c r="W506" s="4">
        <f t="shared" si="50"/>
        <v>1.17878191913147E-3</v>
      </c>
      <c r="X506" s="4">
        <f t="shared" si="50"/>
        <v>1.020060111927343E-3</v>
      </c>
      <c r="Z506" s="8">
        <v>42136</v>
      </c>
      <c r="AA506" s="4">
        <f t="shared" si="53"/>
        <v>7.8826351966601482E-2</v>
      </c>
      <c r="AB506" s="4">
        <f t="shared" si="53"/>
        <v>7.1525394703355616E-3</v>
      </c>
      <c r="AC506" s="4">
        <f t="shared" si="53"/>
        <v>1.1865144178598852E-2</v>
      </c>
      <c r="AD506" s="4">
        <f t="shared" si="51"/>
        <v>1.0571242420328364E-2</v>
      </c>
      <c r="AE506" s="4">
        <f t="shared" si="51"/>
        <v>1.1584108858334385E-2</v>
      </c>
      <c r="AF506" s="4">
        <f t="shared" si="51"/>
        <v>8.9078189452094225E-3</v>
      </c>
      <c r="AG506" s="4"/>
    </row>
    <row r="507" spans="1:33" ht="14.5" x14ac:dyDescent="0.35">
      <c r="A507" s="2">
        <v>43748</v>
      </c>
      <c r="B507" s="5">
        <v>6.7544220428027478E-3</v>
      </c>
      <c r="C507" s="5">
        <v>5.4517174139618874E-3</v>
      </c>
      <c r="D507" s="5">
        <v>5.4197474382817754E-3</v>
      </c>
      <c r="E507" s="4">
        <v>7.3858043940463148E-3</v>
      </c>
      <c r="F507" s="4">
        <v>7.3122413212428315E-3</v>
      </c>
      <c r="G507" s="4">
        <v>7.2931699321962468E-3</v>
      </c>
      <c r="H507" s="4">
        <v>7.3735346509728036E-3</v>
      </c>
      <c r="J507" s="2">
        <v>43748</v>
      </c>
      <c r="K507" s="7">
        <f t="shared" si="49"/>
        <v>1.697039350003404E-6</v>
      </c>
      <c r="L507" s="7">
        <f t="shared" si="49"/>
        <v>1.7813562999532142E-6</v>
      </c>
      <c r="M507" s="7">
        <f t="shared" si="49"/>
        <v>3.98643673461855E-7</v>
      </c>
      <c r="N507" s="7">
        <f t="shared" si="49"/>
        <v>3.1116234739941561E-7</v>
      </c>
      <c r="O507" s="7">
        <f t="shared" si="49"/>
        <v>2.9024928832594977E-7</v>
      </c>
      <c r="P507" s="7">
        <f t="shared" si="49"/>
        <v>3.8330042159512899E-7</v>
      </c>
      <c r="Q507" s="7"/>
      <c r="R507" s="8">
        <v>42137</v>
      </c>
      <c r="S507" s="4">
        <f t="shared" si="52"/>
        <v>1.3027046288408605E-3</v>
      </c>
      <c r="T507" s="4">
        <f t="shared" si="52"/>
        <v>1.3346746045209724E-3</v>
      </c>
      <c r="U507" s="4">
        <f t="shared" si="52"/>
        <v>6.3138235124356699E-4</v>
      </c>
      <c r="V507" s="4">
        <f t="shared" si="50"/>
        <v>5.5781927844008369E-4</v>
      </c>
      <c r="W507" s="4">
        <f t="shared" si="50"/>
        <v>5.3874788939349896E-4</v>
      </c>
      <c r="X507" s="4">
        <f t="shared" si="50"/>
        <v>6.1911260817005577E-4</v>
      </c>
      <c r="Z507" s="8">
        <v>42137</v>
      </c>
      <c r="AA507" s="4">
        <f t="shared" si="53"/>
        <v>2.4686345956892675E-2</v>
      </c>
      <c r="AB507" s="4">
        <f t="shared" si="53"/>
        <v>2.6113210769481698E-2</v>
      </c>
      <c r="AC507" s="4">
        <f t="shared" si="53"/>
        <v>3.876495734827623E-3</v>
      </c>
      <c r="AD507" s="4">
        <f t="shared" si="51"/>
        <v>3.0667523742304859E-3</v>
      </c>
      <c r="AE507" s="4">
        <f t="shared" si="51"/>
        <v>2.8706810216556633E-3</v>
      </c>
      <c r="AF507" s="4">
        <f t="shared" si="51"/>
        <v>3.7356280004243736E-3</v>
      </c>
      <c r="AG507" s="4"/>
    </row>
    <row r="508" spans="1:33" ht="14.5" x14ac:dyDescent="0.35">
      <c r="A508" s="2">
        <v>43749</v>
      </c>
      <c r="B508" s="5">
        <v>1.1525973984134231E-2</v>
      </c>
      <c r="C508" s="5">
        <v>4.8929918557405472E-3</v>
      </c>
      <c r="D508" s="5">
        <v>4.0510939434170723E-3</v>
      </c>
      <c r="E508" s="4">
        <v>6.8912327445061873E-3</v>
      </c>
      <c r="F508" s="4">
        <v>6.8103936931369069E-3</v>
      </c>
      <c r="G508" s="4">
        <v>6.8100653616713766E-3</v>
      </c>
      <c r="H508" s="4">
        <v>6.7458539610821509E-3</v>
      </c>
      <c r="J508" s="2">
        <v>43749</v>
      </c>
      <c r="K508" s="7">
        <f t="shared" si="49"/>
        <v>4.3996451915590002E-5</v>
      </c>
      <c r="L508" s="7">
        <f t="shared" si="49"/>
        <v>5.5873831623111749E-5</v>
      </c>
      <c r="M508" s="7">
        <f t="shared" si="49"/>
        <v>2.1480826358308893E-5</v>
      </c>
      <c r="N508" s="7">
        <f t="shared" si="49"/>
        <v>2.2236697480842405E-5</v>
      </c>
      <c r="O508" s="7">
        <f t="shared" si="49"/>
        <v>2.2239794135419494E-5</v>
      </c>
      <c r="P508" s="7">
        <f t="shared" si="49"/>
        <v>2.2849547434783415E-5</v>
      </c>
      <c r="Q508" s="7"/>
      <c r="R508" s="8">
        <v>42138</v>
      </c>
      <c r="S508" s="4">
        <f t="shared" si="52"/>
        <v>6.6329821283936836E-3</v>
      </c>
      <c r="T508" s="4">
        <f t="shared" si="52"/>
        <v>7.4748800407171585E-3</v>
      </c>
      <c r="U508" s="4">
        <f t="shared" si="52"/>
        <v>4.6347412396280435E-3</v>
      </c>
      <c r="V508" s="4">
        <f t="shared" si="50"/>
        <v>4.7155802909973239E-3</v>
      </c>
      <c r="W508" s="4">
        <f t="shared" si="50"/>
        <v>4.7159086224628543E-3</v>
      </c>
      <c r="X508" s="4">
        <f t="shared" si="50"/>
        <v>4.7801200230520799E-3</v>
      </c>
      <c r="Z508" s="8">
        <v>42138</v>
      </c>
      <c r="AA508" s="4">
        <f t="shared" si="53"/>
        <v>0.49880951103670657</v>
      </c>
      <c r="AB508" s="4">
        <f t="shared" si="53"/>
        <v>0.79953485824733272</v>
      </c>
      <c r="AC508" s="4">
        <f t="shared" si="53"/>
        <v>0.15820308116537163</v>
      </c>
      <c r="AD508" s="4">
        <f t="shared" si="51"/>
        <v>0.16625618669565823</v>
      </c>
      <c r="AE508" s="4">
        <f t="shared" si="51"/>
        <v>0.16628957076470452</v>
      </c>
      <c r="AF508" s="4">
        <f t="shared" si="51"/>
        <v>0.17292616432858354</v>
      </c>
      <c r="AG508" s="4"/>
    </row>
    <row r="509" spans="1:33" ht="14.5" x14ac:dyDescent="0.35">
      <c r="A509" s="2">
        <v>43753</v>
      </c>
      <c r="B509" s="5">
        <v>6.6639896080127256E-3</v>
      </c>
      <c r="C509" s="5">
        <v>5.4744123481214046E-3</v>
      </c>
      <c r="D509" s="5">
        <v>4.1146799921989441E-3</v>
      </c>
      <c r="E509" s="4">
        <v>6.7892156101643534E-3</v>
      </c>
      <c r="F509" s="4">
        <v>6.6678065777039316E-3</v>
      </c>
      <c r="G509" s="4">
        <v>6.6209878659667376E-3</v>
      </c>
      <c r="H509" s="4">
        <v>6.8724361333216393E-3</v>
      </c>
      <c r="J509" s="2">
        <v>43753</v>
      </c>
      <c r="K509" s="7">
        <f t="shared" si="49"/>
        <v>1.4150940572505434E-6</v>
      </c>
      <c r="L509" s="7">
        <f t="shared" si="49"/>
        <v>6.4989795172806102E-6</v>
      </c>
      <c r="M509" s="7">
        <f t="shared" si="49"/>
        <v>1.5681551614879494E-8</v>
      </c>
      <c r="N509" s="7">
        <f t="shared" si="49"/>
        <v>1.4569257623585536E-11</v>
      </c>
      <c r="O509" s="7">
        <f t="shared" si="49"/>
        <v>1.8491498189896923E-9</v>
      </c>
      <c r="P509" s="7">
        <f t="shared" si="49"/>
        <v>4.3449953913359601E-8</v>
      </c>
      <c r="Q509" s="7"/>
      <c r="R509" s="8">
        <v>42139</v>
      </c>
      <c r="S509" s="4">
        <f t="shared" si="52"/>
        <v>1.189577259891321E-3</v>
      </c>
      <c r="T509" s="4">
        <f t="shared" si="52"/>
        <v>2.5493096158137815E-3</v>
      </c>
      <c r="U509" s="4">
        <f t="shared" si="52"/>
        <v>1.2522600215162782E-4</v>
      </c>
      <c r="V509" s="4">
        <f t="shared" si="50"/>
        <v>3.8169696912060402E-6</v>
      </c>
      <c r="W509" s="4">
        <f t="shared" si="50"/>
        <v>4.3001742045988001E-5</v>
      </c>
      <c r="X509" s="4">
        <f t="shared" si="50"/>
        <v>2.0844652530891371E-4</v>
      </c>
      <c r="Z509" s="8">
        <v>42139</v>
      </c>
      <c r="AA509" s="4">
        <f t="shared" si="53"/>
        <v>2.0664299554213006E-2</v>
      </c>
      <c r="AB509" s="4">
        <f t="shared" si="53"/>
        <v>0.1374072106899078</v>
      </c>
      <c r="AC509" s="4">
        <f t="shared" si="53"/>
        <v>1.7222716840126218E-4</v>
      </c>
      <c r="AD509" s="4">
        <f t="shared" si="51"/>
        <v>1.6391066837151413E-7</v>
      </c>
      <c r="AE509" s="4">
        <f t="shared" si="51"/>
        <v>2.1000090318690212E-5</v>
      </c>
      <c r="AF509" s="4">
        <f t="shared" si="51"/>
        <v>4.6949675630725274E-4</v>
      </c>
      <c r="AG509" s="4"/>
    </row>
    <row r="510" spans="1:33" ht="14.5" x14ac:dyDescent="0.35">
      <c r="A510" s="2">
        <v>43754</v>
      </c>
      <c r="B510" s="5">
        <v>3.4107853833125518E-3</v>
      </c>
      <c r="C510" s="5">
        <v>6.4430688507854939E-3</v>
      </c>
      <c r="D510" s="5">
        <v>4.1028088890016079E-3</v>
      </c>
      <c r="E510" s="4">
        <v>6.9795267699439218E-3</v>
      </c>
      <c r="F510" s="4">
        <v>6.8158350495398706E-3</v>
      </c>
      <c r="G510" s="4">
        <v>6.8774939982071421E-3</v>
      </c>
      <c r="H510" s="4">
        <v>6.7537191655222418E-3</v>
      </c>
      <c r="J510" s="2">
        <v>43754</v>
      </c>
      <c r="K510" s="7">
        <f t="shared" si="49"/>
        <v>9.1947430271097295E-6</v>
      </c>
      <c r="L510" s="7">
        <f t="shared" si="49"/>
        <v>4.7889653242617107E-7</v>
      </c>
      <c r="M510" s="7">
        <f t="shared" si="49"/>
        <v>1.2735915084655594E-5</v>
      </c>
      <c r="N510" s="7">
        <f t="shared" si="49"/>
        <v>1.1594363229474775E-5</v>
      </c>
      <c r="O510" s="7">
        <f t="shared" si="49"/>
        <v>1.2018068620584369E-5</v>
      </c>
      <c r="P510" s="7">
        <f t="shared" si="49"/>
        <v>1.1175206272238784E-5</v>
      </c>
      <c r="Q510" s="7"/>
      <c r="R510" s="8">
        <v>42142</v>
      </c>
      <c r="S510" s="4">
        <f t="shared" si="52"/>
        <v>3.0322834674729421E-3</v>
      </c>
      <c r="T510" s="4">
        <f t="shared" si="52"/>
        <v>6.9202350568905611E-4</v>
      </c>
      <c r="U510" s="4">
        <f t="shared" si="52"/>
        <v>3.56874138663137E-3</v>
      </c>
      <c r="V510" s="4">
        <f t="shared" si="50"/>
        <v>3.4050496662273188E-3</v>
      </c>
      <c r="W510" s="4">
        <f t="shared" si="50"/>
        <v>3.4667086148945903E-3</v>
      </c>
      <c r="X510" s="4">
        <f t="shared" si="50"/>
        <v>3.34293378220969E-3</v>
      </c>
      <c r="Z510" s="8">
        <v>42142</v>
      </c>
      <c r="AA510" s="4">
        <f t="shared" si="53"/>
        <v>0.16543517147357933</v>
      </c>
      <c r="AB510" s="4">
        <f t="shared" si="53"/>
        <v>1.6058586064293001E-2</v>
      </c>
      <c r="AC510" s="4">
        <f t="shared" si="53"/>
        <v>0.2047228668794141</v>
      </c>
      <c r="AD510" s="4">
        <f t="shared" si="51"/>
        <v>0.19272677036938402</v>
      </c>
      <c r="AE510" s="4">
        <f t="shared" si="51"/>
        <v>0.19724608944299038</v>
      </c>
      <c r="AF510" s="4">
        <f t="shared" si="51"/>
        <v>0.18817403493150997</v>
      </c>
      <c r="AG510" s="4"/>
    </row>
    <row r="511" spans="1:33" ht="14.5" x14ac:dyDescent="0.35">
      <c r="A511" s="2">
        <v>43755</v>
      </c>
      <c r="B511" s="5">
        <v>3.653919400495878E-3</v>
      </c>
      <c r="C511" s="5">
        <v>4.0938034653663644E-3</v>
      </c>
      <c r="D511" s="5">
        <v>4.1718282736837864E-3</v>
      </c>
      <c r="E511" s="4">
        <v>6.219120541142902E-3</v>
      </c>
      <c r="F511" s="4">
        <v>6.0530651187667255E-3</v>
      </c>
      <c r="G511" s="4">
        <v>6.0537395605949444E-3</v>
      </c>
      <c r="H511" s="4">
        <v>6.165465980824212E-3</v>
      </c>
      <c r="J511" s="2">
        <v>43755</v>
      </c>
      <c r="K511" s="7">
        <f t="shared" si="49"/>
        <v>1.9349799052698223E-7</v>
      </c>
      <c r="L511" s="7">
        <f t="shared" si="49"/>
        <v>2.6822960092676892E-7</v>
      </c>
      <c r="M511" s="7">
        <f t="shared" si="49"/>
        <v>6.5802568919767932E-6</v>
      </c>
      <c r="N511" s="7">
        <f t="shared" si="49"/>
        <v>5.75590017749734E-6</v>
      </c>
      <c r="O511" s="7">
        <f t="shared" si="49"/>
        <v>5.7591368008179087E-6</v>
      </c>
      <c r="P511" s="7">
        <f t="shared" si="49"/>
        <v>6.3078662251589482E-6</v>
      </c>
      <c r="Q511" s="7"/>
      <c r="R511" s="8">
        <v>42143</v>
      </c>
      <c r="S511" s="4">
        <f t="shared" si="52"/>
        <v>4.3988406487048635E-4</v>
      </c>
      <c r="T511" s="4">
        <f t="shared" si="52"/>
        <v>5.1790887318790835E-4</v>
      </c>
      <c r="U511" s="4">
        <f t="shared" si="52"/>
        <v>2.565201140647024E-3</v>
      </c>
      <c r="V511" s="4">
        <f t="shared" si="50"/>
        <v>2.3991457182708474E-3</v>
      </c>
      <c r="W511" s="4">
        <f t="shared" si="50"/>
        <v>2.3998201600990664E-3</v>
      </c>
      <c r="X511" s="4">
        <f t="shared" si="50"/>
        <v>2.5115465803283339E-3</v>
      </c>
      <c r="Z511" s="8">
        <v>42143</v>
      </c>
      <c r="AA511" s="4">
        <f t="shared" si="53"/>
        <v>6.222888068371013E-3</v>
      </c>
      <c r="AB511" s="4">
        <f t="shared" si="53"/>
        <v>8.4096335004295586E-3</v>
      </c>
      <c r="AC511" s="4">
        <f t="shared" si="53"/>
        <v>0.11935802586864352</v>
      </c>
      <c r="AD511" s="4">
        <f t="shared" si="51"/>
        <v>0.10841216823017241</v>
      </c>
      <c r="AE511" s="4">
        <f t="shared" si="51"/>
        <v>0.10845633168924329</v>
      </c>
      <c r="AF511" s="4">
        <f t="shared" si="51"/>
        <v>0.11580618017700917</v>
      </c>
      <c r="AG511" s="4"/>
    </row>
    <row r="512" spans="1:33" ht="14.5" x14ac:dyDescent="0.35">
      <c r="A512" s="2">
        <v>43756</v>
      </c>
      <c r="B512" s="5">
        <v>3.9607340612015226E-3</v>
      </c>
      <c r="C512" s="5">
        <v>5.476207472383976E-3</v>
      </c>
      <c r="D512" s="5">
        <v>4.5091407373547554E-3</v>
      </c>
      <c r="E512" s="4">
        <v>6.0292833751331492E-3</v>
      </c>
      <c r="F512" s="4">
        <v>5.9073507947499512E-3</v>
      </c>
      <c r="G512" s="4">
        <v>5.8793021242651306E-3</v>
      </c>
      <c r="H512" s="4">
        <v>5.8933763725247459E-3</v>
      </c>
      <c r="J512" s="2">
        <v>43756</v>
      </c>
      <c r="K512" s="7">
        <f t="shared" si="49"/>
        <v>2.2966596600009815E-6</v>
      </c>
      <c r="L512" s="7">
        <f t="shared" si="49"/>
        <v>3.0074988244943673E-7</v>
      </c>
      <c r="M512" s="7">
        <f t="shared" si="49"/>
        <v>4.2788962641670034E-6</v>
      </c>
      <c r="N512" s="7">
        <f t="shared" si="49"/>
        <v>3.7893167073307537E-6</v>
      </c>
      <c r="O512" s="7">
        <f t="shared" si="49"/>
        <v>3.6809034126076444E-6</v>
      </c>
      <c r="P512" s="7">
        <f t="shared" si="49"/>
        <v>3.7351063035167707E-6</v>
      </c>
      <c r="Q512" s="7"/>
      <c r="R512" s="8">
        <v>42144</v>
      </c>
      <c r="S512" s="4">
        <f t="shared" si="52"/>
        <v>1.5154734111824534E-3</v>
      </c>
      <c r="T512" s="4">
        <f t="shared" si="52"/>
        <v>5.4840667615323278E-4</v>
      </c>
      <c r="U512" s="4">
        <f t="shared" si="52"/>
        <v>2.0685493139316266E-3</v>
      </c>
      <c r="V512" s="4">
        <f t="shared" si="50"/>
        <v>1.9466167335484286E-3</v>
      </c>
      <c r="W512" s="4">
        <f t="shared" si="50"/>
        <v>1.918568063063608E-3</v>
      </c>
      <c r="X512" s="4">
        <f t="shared" si="50"/>
        <v>1.9326423113232233E-3</v>
      </c>
      <c r="Z512" s="8">
        <v>42144</v>
      </c>
      <c r="AA512" s="4">
        <f t="shared" si="53"/>
        <v>4.7245653196109849E-2</v>
      </c>
      <c r="AB512" s="4">
        <f t="shared" si="53"/>
        <v>8.056130065061673E-3</v>
      </c>
      <c r="AC512" s="4">
        <f t="shared" si="53"/>
        <v>7.7115006173402056E-2</v>
      </c>
      <c r="AD512" s="4">
        <f t="shared" si="51"/>
        <v>7.0243609883559266E-2</v>
      </c>
      <c r="AE512" s="4">
        <f t="shared" si="51"/>
        <v>6.8682875464451065E-2</v>
      </c>
      <c r="AF512" s="4">
        <f t="shared" si="51"/>
        <v>6.946504560705824E-2</v>
      </c>
      <c r="AG512" s="4"/>
    </row>
    <row r="513" spans="1:33" ht="14.5" x14ac:dyDescent="0.35">
      <c r="A513" s="2">
        <v>43759</v>
      </c>
      <c r="B513" s="5">
        <v>4.4268470213153169E-3</v>
      </c>
      <c r="C513" s="5">
        <v>6.0685407370328903E-3</v>
      </c>
      <c r="D513" s="5">
        <v>4.6111219562590122E-3</v>
      </c>
      <c r="E513" s="4">
        <v>5.4538907653868861E-3</v>
      </c>
      <c r="F513" s="4">
        <v>5.4207877780105803E-3</v>
      </c>
      <c r="G513" s="4">
        <v>5.3430053286457977E-3</v>
      </c>
      <c r="H513" s="4">
        <v>5.1668374452064833E-3</v>
      </c>
      <c r="J513" s="2">
        <v>43759</v>
      </c>
      <c r="K513" s="7">
        <f t="shared" si="49"/>
        <v>2.6951582562265727E-6</v>
      </c>
      <c r="L513" s="7">
        <f t="shared" si="49"/>
        <v>3.3957251648503123E-8</v>
      </c>
      <c r="M513" s="7">
        <f t="shared" si="49"/>
        <v>1.0548188522365469E-6</v>
      </c>
      <c r="N513" s="7">
        <f t="shared" si="49"/>
        <v>9.8791822781995272E-7</v>
      </c>
      <c r="O513" s="7">
        <f t="shared" si="49"/>
        <v>8.3934604409065159E-7</v>
      </c>
      <c r="P513" s="7">
        <f t="shared" si="49"/>
        <v>5.4758582745062809E-7</v>
      </c>
      <c r="Q513" s="7"/>
      <c r="R513" s="8">
        <v>42145</v>
      </c>
      <c r="S513" s="4">
        <f t="shared" si="52"/>
        <v>1.6416937157175734E-3</v>
      </c>
      <c r="T513" s="4">
        <f t="shared" si="52"/>
        <v>1.8427493494369528E-4</v>
      </c>
      <c r="U513" s="4">
        <f t="shared" si="52"/>
        <v>1.0270437440715692E-3</v>
      </c>
      <c r="V513" s="4">
        <f t="shared" si="50"/>
        <v>9.9394075669526332E-4</v>
      </c>
      <c r="W513" s="4">
        <f t="shared" si="50"/>
        <v>9.1615830733048076E-4</v>
      </c>
      <c r="X513" s="4">
        <f t="shared" si="50"/>
        <v>7.3999042389116636E-4</v>
      </c>
      <c r="Z513" s="8">
        <v>42145</v>
      </c>
      <c r="AA513" s="4">
        <f t="shared" si="53"/>
        <v>4.4905287548037798E-2</v>
      </c>
      <c r="AB513" s="4">
        <f t="shared" si="53"/>
        <v>8.2045962848242837E-4</v>
      </c>
      <c r="AC513" s="4">
        <f t="shared" si="53"/>
        <v>2.0327702841282269E-2</v>
      </c>
      <c r="AD513" s="4">
        <f t="shared" si="51"/>
        <v>1.9196300953987055E-2</v>
      </c>
      <c r="AE513" s="4">
        <f t="shared" si="51"/>
        <v>1.6631968727609747E-2</v>
      </c>
      <c r="AF513" s="4">
        <f t="shared" si="51"/>
        <v>1.135397224864354E-2</v>
      </c>
      <c r="AG513" s="4"/>
    </row>
    <row r="514" spans="1:33" ht="14.5" x14ac:dyDescent="0.35">
      <c r="A514" s="2">
        <v>43760</v>
      </c>
      <c r="B514" s="5">
        <v>4.4710290486464754E-3</v>
      </c>
      <c r="C514" s="5">
        <v>6.3218260183930397E-3</v>
      </c>
      <c r="D514" s="5">
        <v>4.7848867252469063E-3</v>
      </c>
      <c r="E514" s="4">
        <v>5.5480050636034723E-3</v>
      </c>
      <c r="F514" s="4">
        <v>5.5304259464756065E-3</v>
      </c>
      <c r="G514" s="4">
        <v>5.4481004134477691E-3</v>
      </c>
      <c r="H514" s="4">
        <v>5.2411505944555759E-3</v>
      </c>
      <c r="J514" s="2">
        <v>43760</v>
      </c>
      <c r="K514" s="7">
        <f t="shared" si="49"/>
        <v>3.4254494232230649E-6</v>
      </c>
      <c r="L514" s="7">
        <f t="shared" si="49"/>
        <v>9.8506641161020677E-8</v>
      </c>
      <c r="M514" s="7">
        <f t="shared" si="49"/>
        <v>1.1598773367926537E-6</v>
      </c>
      <c r="N514" s="7">
        <f t="shared" si="49"/>
        <v>1.1223217871299865E-6</v>
      </c>
      <c r="O514" s="7">
        <f t="shared" si="49"/>
        <v>9.5466845191466276E-7</v>
      </c>
      <c r="P514" s="7">
        <f t="shared" si="49"/>
        <v>5.9308719531939856E-7</v>
      </c>
      <c r="Q514" s="7"/>
      <c r="R514" s="8">
        <v>42146</v>
      </c>
      <c r="S514" s="4">
        <f t="shared" si="52"/>
        <v>1.8507969697465643E-3</v>
      </c>
      <c r="T514" s="4">
        <f t="shared" si="52"/>
        <v>3.1385767660043092E-4</v>
      </c>
      <c r="U514" s="4">
        <f t="shared" si="52"/>
        <v>1.0769760149569969E-3</v>
      </c>
      <c r="V514" s="4">
        <f t="shared" si="50"/>
        <v>1.0593968978291311E-3</v>
      </c>
      <c r="W514" s="4">
        <f t="shared" si="50"/>
        <v>9.770713648012937E-4</v>
      </c>
      <c r="X514" s="4">
        <f t="shared" si="50"/>
        <v>7.7012154580910052E-4</v>
      </c>
      <c r="Z514" s="8">
        <v>42146</v>
      </c>
      <c r="AA514" s="4">
        <f t="shared" si="53"/>
        <v>5.3626464370995164E-2</v>
      </c>
      <c r="AB514" s="4">
        <f t="shared" si="53"/>
        <v>2.2502136657052141E-3</v>
      </c>
      <c r="AC514" s="4">
        <f t="shared" si="53"/>
        <v>2.1700312492600515E-2</v>
      </c>
      <c r="AD514" s="4">
        <f t="shared" si="51"/>
        <v>2.1088321660206466E-2</v>
      </c>
      <c r="AE514" s="4">
        <f t="shared" si="51"/>
        <v>1.8306746891374681E-2</v>
      </c>
      <c r="AF514" s="4">
        <f t="shared" si="51"/>
        <v>1.1984962719487458E-2</v>
      </c>
      <c r="AG514" s="4"/>
    </row>
    <row r="515" spans="1:33" ht="14.5" x14ac:dyDescent="0.35">
      <c r="A515" s="2">
        <v>43761</v>
      </c>
      <c r="B515" s="5">
        <v>4.15300553814495E-3</v>
      </c>
      <c r="C515" s="5">
        <v>5.9924041852355003E-3</v>
      </c>
      <c r="D515" s="5">
        <v>4.3537542223930359E-3</v>
      </c>
      <c r="E515" s="4">
        <v>5.3664462660510713E-3</v>
      </c>
      <c r="F515" s="4">
        <v>5.2670771382539701E-3</v>
      </c>
      <c r="G515" s="4">
        <v>5.2763843368967616E-3</v>
      </c>
      <c r="H515" s="4">
        <v>5.022380294486894E-3</v>
      </c>
      <c r="J515" s="2">
        <v>43761</v>
      </c>
      <c r="K515" s="7">
        <f t="shared" si="49"/>
        <v>3.3833873829185469E-6</v>
      </c>
      <c r="L515" s="7">
        <f t="shared" si="49"/>
        <v>4.0300034227337682E-8</v>
      </c>
      <c r="M515" s="7">
        <f t="shared" si="49"/>
        <v>1.4724384001413377E-6</v>
      </c>
      <c r="N515" s="7">
        <f t="shared" si="49"/>
        <v>1.2411555301694724E-6</v>
      </c>
      <c r="O515" s="7">
        <f t="shared" si="49"/>
        <v>1.2619799254850632E-6</v>
      </c>
      <c r="P515" s="7">
        <f t="shared" si="49"/>
        <v>7.558124669646144E-7</v>
      </c>
      <c r="Q515" s="7"/>
      <c r="R515" s="8">
        <v>42150</v>
      </c>
      <c r="S515" s="4">
        <f t="shared" si="52"/>
        <v>1.8393986470905503E-3</v>
      </c>
      <c r="T515" s="4">
        <f t="shared" si="52"/>
        <v>2.0074868424808587E-4</v>
      </c>
      <c r="U515" s="4">
        <f t="shared" si="52"/>
        <v>1.2134407279061213E-3</v>
      </c>
      <c r="V515" s="4">
        <f t="shared" si="50"/>
        <v>1.1140716001090201E-3</v>
      </c>
      <c r="W515" s="4">
        <f t="shared" si="50"/>
        <v>1.1233787987518116E-3</v>
      </c>
      <c r="X515" s="4">
        <f t="shared" si="50"/>
        <v>8.6937475634194395E-4</v>
      </c>
      <c r="Z515" s="8">
        <v>42150</v>
      </c>
      <c r="AA515" s="4">
        <f t="shared" si="53"/>
        <v>5.9705363126447253E-2</v>
      </c>
      <c r="AB515" s="4">
        <f t="shared" si="53"/>
        <v>1.0968857124220577E-3</v>
      </c>
      <c r="AC515" s="4">
        <f t="shared" si="53"/>
        <v>3.021736169068534E-2</v>
      </c>
      <c r="AD515" s="4">
        <f t="shared" si="51"/>
        <v>2.612719056142776E-2</v>
      </c>
      <c r="AE515" s="4">
        <f t="shared" si="51"/>
        <v>2.6501848758987867E-2</v>
      </c>
      <c r="AF515" s="4">
        <f t="shared" si="51"/>
        <v>1.6971540571129928E-2</v>
      </c>
      <c r="AG515" s="4"/>
    </row>
    <row r="516" spans="1:33" ht="14.5" x14ac:dyDescent="0.35">
      <c r="A516" s="2">
        <v>43762</v>
      </c>
      <c r="B516" s="5">
        <v>5.6324574990531569E-3</v>
      </c>
      <c r="C516" s="5">
        <v>5.7053985074162483E-3</v>
      </c>
      <c r="D516" s="5">
        <v>4.9095298163592824E-3</v>
      </c>
      <c r="E516" s="4">
        <v>5.3576263170345044E-3</v>
      </c>
      <c r="F516" s="4">
        <v>5.269641148881862E-3</v>
      </c>
      <c r="G516" s="4">
        <v>5.259967025200007E-3</v>
      </c>
      <c r="H516" s="4">
        <v>5.0587938256476386E-3</v>
      </c>
      <c r="J516" s="2">
        <v>43762</v>
      </c>
      <c r="K516" s="7">
        <f t="shared" si="49"/>
        <v>5.3203907010245768E-9</v>
      </c>
      <c r="L516" s="7">
        <f t="shared" si="49"/>
        <v>5.2262443440513522E-7</v>
      </c>
      <c r="M516" s="7">
        <f t="shared" si="49"/>
        <v>7.5532178609769663E-8</v>
      </c>
      <c r="N516" s="7">
        <f t="shared" si="49"/>
        <v>1.3163570395161969E-7</v>
      </c>
      <c r="O516" s="7">
        <f t="shared" si="49"/>
        <v>1.3874915311134417E-7</v>
      </c>
      <c r="P516" s="7">
        <f t="shared" si="49"/>
        <v>3.2909001018511315E-7</v>
      </c>
      <c r="Q516" s="7"/>
      <c r="R516" s="8">
        <v>42151</v>
      </c>
      <c r="S516" s="4">
        <f t="shared" si="52"/>
        <v>7.2941008363091447E-5</v>
      </c>
      <c r="T516" s="4">
        <f t="shared" si="52"/>
        <v>7.2292768269387447E-4</v>
      </c>
      <c r="U516" s="4">
        <f t="shared" si="52"/>
        <v>2.7483118201865244E-4</v>
      </c>
      <c r="V516" s="4">
        <f t="shared" si="50"/>
        <v>3.6281635017129492E-4</v>
      </c>
      <c r="W516" s="4">
        <f t="shared" si="50"/>
        <v>3.7249047385314992E-4</v>
      </c>
      <c r="X516" s="4">
        <f t="shared" si="50"/>
        <v>5.7366367340551828E-4</v>
      </c>
      <c r="Z516" s="8">
        <v>42151</v>
      </c>
      <c r="AA516" s="4">
        <f t="shared" si="53"/>
        <v>8.2425756154913543E-5</v>
      </c>
      <c r="AB516" s="4">
        <f t="shared" si="53"/>
        <v>9.8822104719062942E-3</v>
      </c>
      <c r="AC516" s="4">
        <f t="shared" si="53"/>
        <v>1.2723693478209341E-3</v>
      </c>
      <c r="AD516" s="4">
        <f t="shared" si="51"/>
        <v>2.2667148902031364E-3</v>
      </c>
      <c r="AE516" s="4">
        <f t="shared" si="51"/>
        <v>2.3950335079461205E-3</v>
      </c>
      <c r="AF516" s="4">
        <f t="shared" si="51"/>
        <v>5.9815318317488764E-3</v>
      </c>
      <c r="AG516" s="4"/>
    </row>
    <row r="517" spans="1:33" ht="14.5" x14ac:dyDescent="0.35">
      <c r="A517" s="2">
        <v>43763</v>
      </c>
      <c r="B517" s="5">
        <v>5.1732042327958336E-3</v>
      </c>
      <c r="C517" s="5">
        <v>5.7498961687088013E-3</v>
      </c>
      <c r="D517" s="5">
        <v>5.4641966708004466E-3</v>
      </c>
      <c r="E517" s="4">
        <v>5.6713314518696536E-3</v>
      </c>
      <c r="F517" s="4">
        <v>5.6359928666371304E-3</v>
      </c>
      <c r="G517" s="4">
        <v>5.6092659055377381E-3</v>
      </c>
      <c r="H517" s="4">
        <v>5.325540716562144E-3</v>
      </c>
      <c r="J517" s="2">
        <v>43763</v>
      </c>
      <c r="K517" s="7">
        <f t="shared" si="49"/>
        <v>3.3257358894704637E-7</v>
      </c>
      <c r="L517" s="7">
        <f t="shared" si="49"/>
        <v>8.4676598975868507E-8</v>
      </c>
      <c r="M517" s="7">
        <f t="shared" si="49"/>
        <v>2.4813072638221745E-7</v>
      </c>
      <c r="N517" s="7">
        <f t="shared" si="49"/>
        <v>2.1417331961269381E-7</v>
      </c>
      <c r="O517" s="7">
        <f t="shared" si="49"/>
        <v>1.9014978243446778E-7</v>
      </c>
      <c r="P517" s="7">
        <f t="shared" si="49"/>
        <v>2.3206404286283325E-8</v>
      </c>
      <c r="Q517" s="7"/>
      <c r="R517" s="8">
        <v>42152</v>
      </c>
      <c r="S517" s="4">
        <f t="shared" si="52"/>
        <v>5.7669193591296762E-4</v>
      </c>
      <c r="T517" s="4">
        <f t="shared" si="52"/>
        <v>2.9099243800461295E-4</v>
      </c>
      <c r="U517" s="4">
        <f t="shared" si="52"/>
        <v>4.9812721907381997E-4</v>
      </c>
      <c r="V517" s="4">
        <f t="shared" si="50"/>
        <v>4.6278863384129672E-4</v>
      </c>
      <c r="W517" s="4">
        <f t="shared" si="50"/>
        <v>4.3606167274190446E-4</v>
      </c>
      <c r="X517" s="4">
        <f t="shared" si="50"/>
        <v>1.5233648376631031E-4</v>
      </c>
      <c r="Z517" s="8">
        <v>42152</v>
      </c>
      <c r="AA517" s="4">
        <f t="shared" si="53"/>
        <v>5.3934654238481095E-3</v>
      </c>
      <c r="AB517" s="4">
        <f t="shared" si="53"/>
        <v>1.4704588947263009E-3</v>
      </c>
      <c r="AC517" s="4">
        <f t="shared" si="53"/>
        <v>4.0991434795374371E-3</v>
      </c>
      <c r="AD517" s="4">
        <f t="shared" si="51"/>
        <v>3.5679952008071947E-3</v>
      </c>
      <c r="AE517" s="4">
        <f t="shared" si="51"/>
        <v>3.1880595630859876E-3</v>
      </c>
      <c r="AF517" s="4">
        <f t="shared" si="51"/>
        <v>4.1709292966651823E-4</v>
      </c>
      <c r="AG517" s="4"/>
    </row>
    <row r="518" spans="1:33" ht="14.5" x14ac:dyDescent="0.35">
      <c r="A518" s="2">
        <v>43766</v>
      </c>
      <c r="B518" s="5">
        <v>4.6979998325836509E-3</v>
      </c>
      <c r="C518" s="5">
        <v>6.3049630261957654E-3</v>
      </c>
      <c r="D518" s="5">
        <v>4.8634381964802742E-3</v>
      </c>
      <c r="E518" s="4">
        <v>5.6680230238966975E-3</v>
      </c>
      <c r="F518" s="4">
        <v>5.5881046870420188E-3</v>
      </c>
      <c r="G518" s="4">
        <v>5.5938193408727639E-3</v>
      </c>
      <c r="H518" s="4">
        <v>5.3908064551368351E-3</v>
      </c>
      <c r="J518" s="2">
        <v>43766</v>
      </c>
      <c r="K518" s="7">
        <f t="shared" si="49"/>
        <v>2.5823307056240462E-6</v>
      </c>
      <c r="L518" s="7">
        <f t="shared" si="49"/>
        <v>2.7369852248791548E-8</v>
      </c>
      <c r="M518" s="7">
        <f t="shared" si="49"/>
        <v>9.4094499168514728E-7</v>
      </c>
      <c r="N518" s="7">
        <f t="shared" si="49"/>
        <v>7.9228665193035217E-7</v>
      </c>
      <c r="O518" s="7">
        <f t="shared" si="49"/>
        <v>8.024925914313482E-7</v>
      </c>
      <c r="P518" s="7">
        <f t="shared" si="49"/>
        <v>4.7998101625355023E-7</v>
      </c>
      <c r="Q518" s="7"/>
      <c r="R518" s="8">
        <v>42153</v>
      </c>
      <c r="S518" s="4">
        <f t="shared" si="52"/>
        <v>1.6069631936121145E-3</v>
      </c>
      <c r="T518" s="4">
        <f t="shared" si="52"/>
        <v>1.6543836389662329E-4</v>
      </c>
      <c r="U518" s="4">
        <f t="shared" si="52"/>
        <v>9.7002319131304655E-4</v>
      </c>
      <c r="V518" s="4">
        <f t="shared" si="50"/>
        <v>8.9010485445836784E-4</v>
      </c>
      <c r="W518" s="4">
        <f t="shared" si="50"/>
        <v>8.9581950828911301E-4</v>
      </c>
      <c r="X518" s="4">
        <f t="shared" si="50"/>
        <v>6.9280662255318416E-4</v>
      </c>
      <c r="Z518" s="8">
        <v>42153</v>
      </c>
      <c r="AA518" s="4">
        <f t="shared" si="53"/>
        <v>3.9327515938823332E-2</v>
      </c>
      <c r="AB518" s="4">
        <f t="shared" si="53"/>
        <v>5.9203448348177368E-4</v>
      </c>
      <c r="AC518" s="4">
        <f t="shared" si="53"/>
        <v>1.6563933619288651E-2</v>
      </c>
      <c r="AD518" s="4">
        <f t="shared" si="51"/>
        <v>1.4217680762514284E-2</v>
      </c>
      <c r="AE518" s="4">
        <f t="shared" si="51"/>
        <v>1.4380929394536945E-2</v>
      </c>
      <c r="AF518" s="4">
        <f t="shared" si="51"/>
        <v>9.0418209445619624E-3</v>
      </c>
      <c r="AG518" s="4"/>
    </row>
    <row r="519" spans="1:33" ht="14.5" x14ac:dyDescent="0.35">
      <c r="A519" s="2">
        <v>43767</v>
      </c>
      <c r="B519" s="5">
        <v>3.6780483372056711E-3</v>
      </c>
      <c r="C519" s="5">
        <v>3.626202000305057E-3</v>
      </c>
      <c r="D519" s="5">
        <v>4.5743426308035851E-3</v>
      </c>
      <c r="E519" s="4">
        <v>5.6097342554665445E-3</v>
      </c>
      <c r="F519" s="4">
        <v>5.5761658800629194E-3</v>
      </c>
      <c r="G519" s="4">
        <v>5.5251101493662509E-3</v>
      </c>
      <c r="H519" s="4">
        <v>5.3761328688097148E-3</v>
      </c>
      <c r="J519" s="2">
        <v>43767</v>
      </c>
      <c r="K519" s="7">
        <f t="shared" si="49"/>
        <v>2.6880426500119794E-9</v>
      </c>
      <c r="L519" s="7">
        <f t="shared" si="49"/>
        <v>8.0334346073618354E-7</v>
      </c>
      <c r="M519" s="7">
        <f t="shared" si="49"/>
        <v>3.7314104868073538E-6</v>
      </c>
      <c r="N519" s="7">
        <f t="shared" si="49"/>
        <v>3.6028502065024378E-6</v>
      </c>
      <c r="O519" s="7">
        <f t="shared" si="49"/>
        <v>3.4116373379419251E-6</v>
      </c>
      <c r="P519" s="7">
        <f t="shared" si="49"/>
        <v>2.8834910764729242E-6</v>
      </c>
      <c r="Q519" s="7"/>
      <c r="R519" s="8">
        <v>42156</v>
      </c>
      <c r="S519" s="4">
        <f t="shared" si="52"/>
        <v>5.18463369006141E-5</v>
      </c>
      <c r="T519" s="4">
        <f t="shared" si="52"/>
        <v>8.9629429359791395E-4</v>
      </c>
      <c r="U519" s="4">
        <f t="shared" si="52"/>
        <v>1.9316859182608734E-3</v>
      </c>
      <c r="V519" s="4">
        <f t="shared" si="50"/>
        <v>1.8981175428572482E-3</v>
      </c>
      <c r="W519" s="4">
        <f t="shared" si="50"/>
        <v>1.8470618121605798E-3</v>
      </c>
      <c r="X519" s="4">
        <f t="shared" si="50"/>
        <v>1.6980845316040436E-3</v>
      </c>
      <c r="Z519" s="8">
        <v>42156</v>
      </c>
      <c r="AA519" s="4">
        <f t="shared" si="53"/>
        <v>1.0124813198664206E-4</v>
      </c>
      <c r="AB519" s="4">
        <f t="shared" si="53"/>
        <v>2.2141257788374835E-2</v>
      </c>
      <c r="AC519" s="4">
        <f t="shared" si="53"/>
        <v>7.7775728016079126E-2</v>
      </c>
      <c r="AD519" s="4">
        <f t="shared" si="51"/>
        <v>7.5720825488888144E-2</v>
      </c>
      <c r="AE519" s="4">
        <f t="shared" si="51"/>
        <v>7.2617749985505409E-2</v>
      </c>
      <c r="AF519" s="4">
        <f t="shared" si="51"/>
        <v>6.3730918018150007E-2</v>
      </c>
      <c r="AG519" s="4"/>
    </row>
    <row r="520" spans="1:33" ht="14.5" x14ac:dyDescent="0.35">
      <c r="A520" s="2">
        <v>43768</v>
      </c>
      <c r="B520" s="5">
        <v>5.4202445113828261E-3</v>
      </c>
      <c r="C520" s="5">
        <v>4.2447713203728199E-3</v>
      </c>
      <c r="D520" s="5">
        <v>4.2105969041585922E-3</v>
      </c>
      <c r="E520" s="4">
        <v>5.3305144156243515E-3</v>
      </c>
      <c r="F520" s="4">
        <v>5.2739453656809512E-3</v>
      </c>
      <c r="G520" s="4">
        <v>5.2324752462285604E-3</v>
      </c>
      <c r="H520" s="4">
        <v>5.1840846105772453E-3</v>
      </c>
      <c r="J520" s="2">
        <v>43768</v>
      </c>
      <c r="K520" s="7">
        <f t="shared" si="49"/>
        <v>1.3817372227832465E-6</v>
      </c>
      <c r="L520" s="7">
        <f t="shared" si="49"/>
        <v>1.4632473336633144E-6</v>
      </c>
      <c r="M520" s="7">
        <f t="shared" si="49"/>
        <v>8.0514900848250221E-9</v>
      </c>
      <c r="N520" s="7">
        <f t="shared" si="49"/>
        <v>2.1403440033098436E-8</v>
      </c>
      <c r="O520" s="7">
        <f t="shared" si="49"/>
        <v>3.5257296936572937E-8</v>
      </c>
      <c r="P520" s="7">
        <f t="shared" si="49"/>
        <v>5.5771498748501784E-8</v>
      </c>
      <c r="Q520" s="7"/>
      <c r="R520" s="8">
        <v>42157</v>
      </c>
      <c r="S520" s="4">
        <f t="shared" si="52"/>
        <v>1.1754731910100062E-3</v>
      </c>
      <c r="T520" s="4">
        <f t="shared" si="52"/>
        <v>1.2096476072242339E-3</v>
      </c>
      <c r="U520" s="4">
        <f t="shared" si="52"/>
        <v>8.9730095758474605E-5</v>
      </c>
      <c r="V520" s="4">
        <f t="shared" si="50"/>
        <v>1.4629914570187495E-4</v>
      </c>
      <c r="W520" s="4">
        <f t="shared" si="50"/>
        <v>1.8776926515426569E-4</v>
      </c>
      <c r="X520" s="4">
        <f t="shared" si="50"/>
        <v>2.3615990080558084E-4</v>
      </c>
      <c r="Z520" s="8">
        <v>42157</v>
      </c>
      <c r="AA520" s="4">
        <f t="shared" si="53"/>
        <v>3.2469639709283848E-2</v>
      </c>
      <c r="AB520" s="4">
        <f t="shared" si="53"/>
        <v>3.4749983302426291E-2</v>
      </c>
      <c r="AC520" s="4">
        <f t="shared" si="53"/>
        <v>1.4010967663780072E-4</v>
      </c>
      <c r="AD520" s="4">
        <f t="shared" si="51"/>
        <v>3.7778273884137015E-4</v>
      </c>
      <c r="AE520" s="4">
        <f t="shared" si="51"/>
        <v>6.2887870424743753E-4</v>
      </c>
      <c r="AF520" s="4">
        <f t="shared" si="51"/>
        <v>1.0071460652947284E-3</v>
      </c>
      <c r="AG520" s="4"/>
    </row>
    <row r="521" spans="1:33" ht="14.5" x14ac:dyDescent="0.35">
      <c r="A521" s="2">
        <v>43769</v>
      </c>
      <c r="B521" s="5">
        <v>6.6676520924714338E-3</v>
      </c>
      <c r="C521" s="5">
        <v>3.8995007053017621E-3</v>
      </c>
      <c r="D521" s="5">
        <v>3.7468152586370711E-3</v>
      </c>
      <c r="E521" s="4">
        <v>5.7074945217367211E-3</v>
      </c>
      <c r="F521" s="4">
        <v>5.6024073613537839E-3</v>
      </c>
      <c r="G521" s="4">
        <v>5.6427489531992447E-3</v>
      </c>
      <c r="H521" s="4">
        <v>5.4487799780752987E-3</v>
      </c>
      <c r="J521" s="2">
        <v>43769</v>
      </c>
      <c r="K521" s="7">
        <f t="shared" si="49"/>
        <v>7.6626621022893772E-6</v>
      </c>
      <c r="L521" s="7">
        <f t="shared" si="49"/>
        <v>8.5312878098835444E-6</v>
      </c>
      <c r="M521" s="7">
        <f t="shared" si="49"/>
        <v>9.2190256063918471E-7</v>
      </c>
      <c r="N521" s="7">
        <f t="shared" si="49"/>
        <v>1.134746337173914E-6</v>
      </c>
      <c r="O521" s="7">
        <f t="shared" si="49"/>
        <v>1.050426444889988E-6</v>
      </c>
      <c r="P521" s="7">
        <f t="shared" si="49"/>
        <v>1.4856492312525052E-6</v>
      </c>
      <c r="Q521" s="7"/>
      <c r="R521" s="8">
        <v>42158</v>
      </c>
      <c r="S521" s="4">
        <f t="shared" si="52"/>
        <v>2.7681513871696717E-3</v>
      </c>
      <c r="T521" s="4">
        <f t="shared" si="52"/>
        <v>2.9208368338343627E-3</v>
      </c>
      <c r="U521" s="4">
        <f t="shared" si="52"/>
        <v>9.6015757073471264E-4</v>
      </c>
      <c r="V521" s="4">
        <f t="shared" si="50"/>
        <v>1.0652447311176498E-3</v>
      </c>
      <c r="W521" s="4">
        <f t="shared" si="50"/>
        <v>1.024903139272189E-3</v>
      </c>
      <c r="X521" s="4">
        <f t="shared" si="50"/>
        <v>1.2188721143961351E-3</v>
      </c>
      <c r="Z521" s="8">
        <v>42158</v>
      </c>
      <c r="AA521" s="4">
        <f t="shared" si="53"/>
        <v>0.17345402080929428</v>
      </c>
      <c r="AB521" s="4">
        <f t="shared" si="53"/>
        <v>0.20319029493314389</v>
      </c>
      <c r="AC521" s="4">
        <f t="shared" si="53"/>
        <v>1.2739858073652632E-2</v>
      </c>
      <c r="AD521" s="4">
        <f t="shared" si="51"/>
        <v>1.606913815777844E-2</v>
      </c>
      <c r="AE521" s="4">
        <f t="shared" si="51"/>
        <v>1.4735448813035568E-2</v>
      </c>
      <c r="AF521" s="4">
        <f t="shared" si="51"/>
        <v>2.1820274113427018E-2</v>
      </c>
      <c r="AG521" s="4"/>
    </row>
    <row r="522" spans="1:33" ht="14.5" x14ac:dyDescent="0.35">
      <c r="A522" s="2">
        <v>43770</v>
      </c>
      <c r="B522" s="5">
        <v>4.5751922264714697E-3</v>
      </c>
      <c r="C522" s="5">
        <v>4.8715332522988319E-3</v>
      </c>
      <c r="D522" s="5">
        <v>4.1795037686824799E-3</v>
      </c>
      <c r="E522" s="4">
        <v>5.9243888487112446E-3</v>
      </c>
      <c r="F522" s="4">
        <v>5.8003399881017773E-3</v>
      </c>
      <c r="G522" s="4">
        <v>5.8907724866018802E-3</v>
      </c>
      <c r="H522" s="4">
        <v>5.6135331072115404E-3</v>
      </c>
      <c r="J522" s="2">
        <v>43770</v>
      </c>
      <c r="K522" s="7">
        <f t="shared" si="49"/>
        <v>8.781800358841339E-8</v>
      </c>
      <c r="L522" s="7">
        <f t="shared" si="49"/>
        <v>1.5656935562742917E-7</v>
      </c>
      <c r="M522" s="7">
        <f t="shared" si="49"/>
        <v>1.8203315254632178E-6</v>
      </c>
      <c r="N522" s="7">
        <f t="shared" si="49"/>
        <v>1.5009870378277532E-6</v>
      </c>
      <c r="O522" s="7">
        <f t="shared" si="49"/>
        <v>1.7307514208447984E-6</v>
      </c>
      <c r="P522" s="7">
        <f t="shared" si="49"/>
        <v>1.0781517846160658E-6</v>
      </c>
      <c r="Q522" s="7"/>
      <c r="R522" s="8">
        <v>42159</v>
      </c>
      <c r="S522" s="4">
        <f t="shared" si="52"/>
        <v>2.9634102582736226E-4</v>
      </c>
      <c r="T522" s="4">
        <f t="shared" si="52"/>
        <v>3.9568845778898982E-4</v>
      </c>
      <c r="U522" s="4">
        <f t="shared" si="52"/>
        <v>1.3491966222397749E-3</v>
      </c>
      <c r="V522" s="4">
        <f t="shared" si="50"/>
        <v>1.2251477616303076E-3</v>
      </c>
      <c r="W522" s="4">
        <f t="shared" si="50"/>
        <v>1.3155802601304105E-3</v>
      </c>
      <c r="X522" s="4">
        <f t="shared" si="50"/>
        <v>1.0383408807400707E-3</v>
      </c>
      <c r="Z522" s="8">
        <v>42159</v>
      </c>
      <c r="AA522" s="4">
        <f t="shared" si="53"/>
        <v>1.9288477252938918E-3</v>
      </c>
      <c r="AB522" s="4">
        <f t="shared" si="53"/>
        <v>4.2173590088965263E-3</v>
      </c>
      <c r="AC522" s="4">
        <f t="shared" si="53"/>
        <v>3.0692818672210409E-2</v>
      </c>
      <c r="AD522" s="4">
        <f t="shared" si="51"/>
        <v>2.6047828646099225E-2</v>
      </c>
      <c r="AE522" s="4">
        <f t="shared" si="51"/>
        <v>2.9409438361771567E-2</v>
      </c>
      <c r="AF522" s="4">
        <f t="shared" si="51"/>
        <v>1.9560585507638839E-2</v>
      </c>
      <c r="AG522" s="4"/>
    </row>
    <row r="523" spans="1:33" ht="14.5" x14ac:dyDescent="0.35">
      <c r="A523" s="2">
        <v>43773</v>
      </c>
      <c r="B523" s="5">
        <v>3.4561537672314932E-3</v>
      </c>
      <c r="C523" s="5">
        <v>4.632377065718174E-3</v>
      </c>
      <c r="D523" s="5">
        <v>3.554537426680326E-3</v>
      </c>
      <c r="E523" s="4">
        <v>5.4562837899625105E-3</v>
      </c>
      <c r="F523" s="4">
        <v>5.3474706178984963E-3</v>
      </c>
      <c r="G523" s="4">
        <v>5.3894844628456801E-3</v>
      </c>
      <c r="H523" s="4">
        <v>5.3334217845880522E-3</v>
      </c>
      <c r="J523" s="2">
        <v>43773</v>
      </c>
      <c r="K523" s="7">
        <f t="shared" si="49"/>
        <v>1.3835012479028873E-6</v>
      </c>
      <c r="L523" s="7">
        <f t="shared" si="49"/>
        <v>9.6793444465439169E-9</v>
      </c>
      <c r="M523" s="7">
        <f t="shared" si="49"/>
        <v>4.0005201078299799E-6</v>
      </c>
      <c r="N523" s="7">
        <f t="shared" si="49"/>
        <v>3.5770794296169507E-6</v>
      </c>
      <c r="O523" s="7">
        <f t="shared" si="49"/>
        <v>3.7377675786040361E-6</v>
      </c>
      <c r="P523" s="7">
        <f t="shared" si="49"/>
        <v>3.5241352089898259E-6</v>
      </c>
      <c r="Q523" s="7"/>
      <c r="R523" s="8">
        <v>42160</v>
      </c>
      <c r="S523" s="4">
        <f t="shared" si="52"/>
        <v>1.1762232984866808E-3</v>
      </c>
      <c r="T523" s="4">
        <f t="shared" si="52"/>
        <v>9.8383659448832844E-5</v>
      </c>
      <c r="U523" s="4">
        <f t="shared" si="52"/>
        <v>2.0001300227310173E-3</v>
      </c>
      <c r="V523" s="4">
        <f t="shared" si="50"/>
        <v>1.8913168506670031E-3</v>
      </c>
      <c r="W523" s="4">
        <f t="shared" si="50"/>
        <v>1.9333306956141869E-3</v>
      </c>
      <c r="X523" s="4">
        <f t="shared" si="50"/>
        <v>1.877268017356559E-3</v>
      </c>
      <c r="Z523" s="8">
        <v>42160</v>
      </c>
      <c r="AA523" s="4">
        <f t="shared" si="53"/>
        <v>3.9000250244412449E-2</v>
      </c>
      <c r="AB523" s="4">
        <f t="shared" si="53"/>
        <v>3.9026305145961615E-4</v>
      </c>
      <c r="AC523" s="4">
        <f t="shared" si="53"/>
        <v>9.0037911660233005E-2</v>
      </c>
      <c r="AD523" s="4">
        <f t="shared" si="51"/>
        <v>8.278294077130921E-2</v>
      </c>
      <c r="AE523" s="4">
        <f t="shared" si="51"/>
        <v>8.5570639105750912E-2</v>
      </c>
      <c r="AF523" s="4">
        <f t="shared" si="51"/>
        <v>8.1854759487725914E-2</v>
      </c>
      <c r="AG523" s="4"/>
    </row>
    <row r="524" spans="1:33" ht="14.5" x14ac:dyDescent="0.35">
      <c r="A524" s="2">
        <v>43774</v>
      </c>
      <c r="B524" s="5">
        <v>2.9316738608693529E-3</v>
      </c>
      <c r="C524" s="5">
        <v>5.4157301783561707E-3</v>
      </c>
      <c r="D524" s="5">
        <v>4.2894678190350533E-3</v>
      </c>
      <c r="E524" s="4">
        <v>5.0227537352269978E-3</v>
      </c>
      <c r="F524" s="4">
        <v>4.8681052672175278E-3</v>
      </c>
      <c r="G524" s="4">
        <v>4.9544048141875888E-3</v>
      </c>
      <c r="H524" s="4">
        <v>5.0288959058364504E-3</v>
      </c>
      <c r="J524" s="2">
        <v>43774</v>
      </c>
      <c r="K524" s="7">
        <f t="shared" si="49"/>
        <v>6.1705357884461698E-6</v>
      </c>
      <c r="L524" s="7">
        <f t="shared" si="49"/>
        <v>1.8436044328312796E-6</v>
      </c>
      <c r="M524" s="7">
        <f t="shared" si="49"/>
        <v>4.3726150409435843E-6</v>
      </c>
      <c r="N524" s="7">
        <f t="shared" si="49"/>
        <v>3.7497665914915706E-6</v>
      </c>
      <c r="O524" s="7">
        <f t="shared" si="49"/>
        <v>4.0914405095116992E-6</v>
      </c>
      <c r="P524" s="7">
        <f t="shared" si="49"/>
        <v>4.3983403058959744E-6</v>
      </c>
      <c r="Q524" s="7"/>
      <c r="R524" s="8">
        <v>42163</v>
      </c>
      <c r="S524" s="4">
        <f t="shared" si="52"/>
        <v>2.4840563174868178E-3</v>
      </c>
      <c r="T524" s="4">
        <f t="shared" si="52"/>
        <v>1.3577939581657004E-3</v>
      </c>
      <c r="U524" s="4">
        <f t="shared" si="52"/>
        <v>2.0910798743576449E-3</v>
      </c>
      <c r="V524" s="4">
        <f t="shared" si="50"/>
        <v>1.9364314063481749E-3</v>
      </c>
      <c r="W524" s="4">
        <f t="shared" si="50"/>
        <v>2.0227309533182359E-3</v>
      </c>
      <c r="X524" s="4">
        <f t="shared" si="50"/>
        <v>2.0972220449670975E-3</v>
      </c>
      <c r="Z524" s="8">
        <v>42163</v>
      </c>
      <c r="AA524" s="4">
        <f t="shared" si="53"/>
        <v>0.15505985879932194</v>
      </c>
      <c r="AB524" s="4">
        <f t="shared" si="53"/>
        <v>6.4047774673430036E-2</v>
      </c>
      <c r="AC524" s="4">
        <f t="shared" si="53"/>
        <v>0.1220833911720085</v>
      </c>
      <c r="AD524" s="4">
        <f t="shared" si="51"/>
        <v>0.10935197610715797</v>
      </c>
      <c r="AE524" s="4">
        <f t="shared" si="51"/>
        <v>0.11643428607151018</v>
      </c>
      <c r="AF524" s="4">
        <f t="shared" si="51"/>
        <v>0.12259262244857716</v>
      </c>
      <c r="AG524" s="4"/>
    </row>
    <row r="525" spans="1:33" ht="14.5" x14ac:dyDescent="0.35">
      <c r="A525" s="2">
        <v>43775</v>
      </c>
      <c r="B525" s="5">
        <v>3.1877532892835938E-3</v>
      </c>
      <c r="C525" s="5">
        <v>4.110909067094326E-3</v>
      </c>
      <c r="D525" s="5">
        <v>4.0602097287774086E-3</v>
      </c>
      <c r="E525" s="4">
        <v>4.8404073887451842E-3</v>
      </c>
      <c r="F525" s="4">
        <v>4.6466560937288119E-3</v>
      </c>
      <c r="G525" s="4">
        <v>4.7677257687127163E-3</v>
      </c>
      <c r="H525" s="4">
        <v>4.8901260595095438E-3</v>
      </c>
      <c r="J525" s="2">
        <v>43775</v>
      </c>
      <c r="K525" s="7">
        <f t="shared" si="49"/>
        <v>8.5221659010533798E-7</v>
      </c>
      <c r="L525" s="7">
        <f t="shared" si="49"/>
        <v>7.6118023881422451E-7</v>
      </c>
      <c r="M525" s="7">
        <f t="shared" si="49"/>
        <v>2.7312655724672001E-6</v>
      </c>
      <c r="N525" s="7">
        <f t="shared" si="49"/>
        <v>2.1283973928181221E-6</v>
      </c>
      <c r="O525" s="7">
        <f t="shared" si="49"/>
        <v>2.4963130357534088E-6</v>
      </c>
      <c r="P525" s="7">
        <f t="shared" si="49"/>
        <v>2.8980730488067751E-6</v>
      </c>
      <c r="Q525" s="7"/>
      <c r="R525" s="8">
        <v>42164</v>
      </c>
      <c r="S525" s="4">
        <f t="shared" si="52"/>
        <v>9.2315577781073221E-4</v>
      </c>
      <c r="T525" s="4">
        <f t="shared" si="52"/>
        <v>8.7245643949381479E-4</v>
      </c>
      <c r="U525" s="4">
        <f t="shared" si="52"/>
        <v>1.6526540994615904E-3</v>
      </c>
      <c r="V525" s="4">
        <f t="shared" si="50"/>
        <v>1.4589028044452181E-3</v>
      </c>
      <c r="W525" s="4">
        <f t="shared" si="50"/>
        <v>1.5799724794291225E-3</v>
      </c>
      <c r="X525" s="4">
        <f t="shared" si="50"/>
        <v>1.70237277022595E-3</v>
      </c>
      <c r="Z525" s="8">
        <v>42164</v>
      </c>
      <c r="AA525" s="4">
        <f t="shared" si="53"/>
        <v>2.9765375902544022E-2</v>
      </c>
      <c r="AB525" s="4">
        <f t="shared" si="53"/>
        <v>2.7038610447673861E-2</v>
      </c>
      <c r="AC525" s="4">
        <f t="shared" si="53"/>
        <v>7.6253797690842617E-2</v>
      </c>
      <c r="AD525" s="4">
        <f t="shared" si="51"/>
        <v>6.2863151276878915E-2</v>
      </c>
      <c r="AE525" s="4">
        <f t="shared" si="51"/>
        <v>7.1163915701830227E-2</v>
      </c>
      <c r="AF525" s="4">
        <f t="shared" si="51"/>
        <v>7.9777195035517945E-2</v>
      </c>
      <c r="AG525" s="4"/>
    </row>
    <row r="526" spans="1:33" ht="14.5" x14ac:dyDescent="0.35">
      <c r="A526" s="2">
        <v>43776</v>
      </c>
      <c r="B526" s="5">
        <v>5.8688788574715531E-3</v>
      </c>
      <c r="C526" s="5">
        <v>5.324317142367363E-3</v>
      </c>
      <c r="D526" s="5">
        <v>4.7196666710078716E-3</v>
      </c>
      <c r="E526" s="4">
        <v>4.6508966472483893E-3</v>
      </c>
      <c r="F526" s="4">
        <v>4.4585265372518472E-3</v>
      </c>
      <c r="G526" s="4">
        <v>4.5986580643879744E-3</v>
      </c>
      <c r="H526" s="4">
        <v>4.6620345768327801E-3</v>
      </c>
      <c r="J526" s="2">
        <v>43776</v>
      </c>
      <c r="K526" s="7">
        <f t="shared" si="49"/>
        <v>2.9654746155721712E-7</v>
      </c>
      <c r="L526" s="7">
        <f t="shared" si="49"/>
        <v>1.3206886495166354E-6</v>
      </c>
      <c r="M526" s="7">
        <f t="shared" si="49"/>
        <v>1.4834806644201032E-6</v>
      </c>
      <c r="N526" s="7">
        <f t="shared" si="49"/>
        <v>1.989093667149108E-6</v>
      </c>
      <c r="O526" s="7">
        <f t="shared" si="49"/>
        <v>1.6134608631818757E-6</v>
      </c>
      <c r="P526" s="7">
        <f t="shared" si="49"/>
        <v>1.4564731177105174E-6</v>
      </c>
      <c r="Q526" s="7"/>
      <c r="R526" s="8">
        <v>42165</v>
      </c>
      <c r="S526" s="4">
        <f t="shared" si="52"/>
        <v>5.445617151041901E-4</v>
      </c>
      <c r="T526" s="4">
        <f t="shared" si="52"/>
        <v>1.1492121864636815E-3</v>
      </c>
      <c r="U526" s="4">
        <f t="shared" si="52"/>
        <v>1.2179822102231638E-3</v>
      </c>
      <c r="V526" s="4">
        <f t="shared" si="50"/>
        <v>1.4103523202197059E-3</v>
      </c>
      <c r="W526" s="4">
        <f t="shared" si="50"/>
        <v>1.2702207930835787E-3</v>
      </c>
      <c r="X526" s="4">
        <f t="shared" si="50"/>
        <v>1.206844280638773E-3</v>
      </c>
      <c r="Z526" s="8">
        <v>42165</v>
      </c>
      <c r="AA526" s="4">
        <f t="shared" si="53"/>
        <v>4.8990735055822743E-3</v>
      </c>
      <c r="AB526" s="4">
        <f t="shared" si="53"/>
        <v>2.5568910130544076E-2</v>
      </c>
      <c r="AC526" s="4">
        <f t="shared" si="53"/>
        <v>2.9277568356003369E-2</v>
      </c>
      <c r="AD526" s="4">
        <f t="shared" si="51"/>
        <v>4.1481717518796479E-2</v>
      </c>
      <c r="AE526" s="4">
        <f t="shared" si="51"/>
        <v>3.2316449555462867E-2</v>
      </c>
      <c r="AF526" s="4">
        <f t="shared" si="51"/>
        <v>2.8654774166861685E-2</v>
      </c>
      <c r="AG526" s="4"/>
    </row>
    <row r="527" spans="1:33" ht="14.5" x14ac:dyDescent="0.35">
      <c r="A527" s="2">
        <v>43777</v>
      </c>
      <c r="B527" s="5">
        <v>3.5476312425972538E-3</v>
      </c>
      <c r="C527" s="5">
        <v>4.1847508400678626E-3</v>
      </c>
      <c r="D527" s="5">
        <v>3.793142968788743E-3</v>
      </c>
      <c r="E527" s="4">
        <v>4.9085473434325013E-3</v>
      </c>
      <c r="F527" s="4">
        <v>4.7473408346928713E-3</v>
      </c>
      <c r="G527" s="4">
        <v>4.9314217769545173E-3</v>
      </c>
      <c r="H527" s="4">
        <v>4.7398876067396888E-3</v>
      </c>
      <c r="J527" s="2">
        <v>43777</v>
      </c>
      <c r="K527" s="7">
        <f t="shared" si="49"/>
        <v>4.0592138148111059E-7</v>
      </c>
      <c r="L527" s="7">
        <f t="shared" si="49"/>
        <v>6.0276007697524779E-8</v>
      </c>
      <c r="M527" s="7">
        <f t="shared" si="49"/>
        <v>1.8520926335126134E-6</v>
      </c>
      <c r="N527" s="7">
        <f t="shared" si="49"/>
        <v>1.439303105366233E-6</v>
      </c>
      <c r="O527" s="7">
        <f t="shared" si="49"/>
        <v>1.9148762429767608E-6</v>
      </c>
      <c r="P527" s="7">
        <f t="shared" si="49"/>
        <v>1.4214752378381386E-6</v>
      </c>
      <c r="Q527" s="7"/>
      <c r="R527" s="8">
        <v>42166</v>
      </c>
      <c r="S527" s="4">
        <f t="shared" si="52"/>
        <v>6.371195974706088E-4</v>
      </c>
      <c r="T527" s="4">
        <f t="shared" si="52"/>
        <v>2.4551172619148923E-4</v>
      </c>
      <c r="U527" s="4">
        <f t="shared" si="52"/>
        <v>1.3609161008352475E-3</v>
      </c>
      <c r="V527" s="4">
        <f t="shared" si="50"/>
        <v>1.1997095920956175E-3</v>
      </c>
      <c r="W527" s="4">
        <f t="shared" si="50"/>
        <v>1.3837905343572635E-3</v>
      </c>
      <c r="X527" s="4">
        <f t="shared" si="50"/>
        <v>1.192256364142435E-3</v>
      </c>
      <c r="Z527" s="8">
        <v>42166</v>
      </c>
      <c r="AA527" s="4">
        <f t="shared" si="53"/>
        <v>1.2919123840166913E-2</v>
      </c>
      <c r="AB527" s="4">
        <f t="shared" si="53"/>
        <v>2.189685280087339E-3</v>
      </c>
      <c r="AC527" s="4">
        <f t="shared" si="53"/>
        <v>4.7443566601736542E-2</v>
      </c>
      <c r="AD527" s="4">
        <f t="shared" si="51"/>
        <v>3.8592597138765949E-2</v>
      </c>
      <c r="AE527" s="4">
        <f t="shared" si="51"/>
        <v>4.8740404047504349E-2</v>
      </c>
      <c r="AF527" s="4">
        <f t="shared" si="51"/>
        <v>3.8196455734019308E-2</v>
      </c>
      <c r="AG527" s="4"/>
    </row>
    <row r="528" spans="1:33" ht="14.5" x14ac:dyDescent="0.35">
      <c r="A528" s="2">
        <v>43781</v>
      </c>
      <c r="B528" s="5">
        <v>3.2279124763074539E-3</v>
      </c>
      <c r="C528" s="5">
        <v>3.80333187058568E-3</v>
      </c>
      <c r="D528" s="5">
        <v>3.531447378918529E-3</v>
      </c>
      <c r="E528" s="4">
        <v>4.8697645156256459E-3</v>
      </c>
      <c r="F528" s="4">
        <v>4.6882141689850079E-3</v>
      </c>
      <c r="G528" s="4">
        <v>4.8923647789029896E-3</v>
      </c>
      <c r="H528" s="4">
        <v>4.7768231387920633E-3</v>
      </c>
      <c r="J528" s="2">
        <v>43781</v>
      </c>
      <c r="K528" s="7">
        <f t="shared" si="49"/>
        <v>3.3110747931152068E-7</v>
      </c>
      <c r="L528" s="7">
        <f t="shared" si="49"/>
        <v>9.2133437103114858E-8</v>
      </c>
      <c r="M528" s="7">
        <f t="shared" si="49"/>
        <v>2.6956781190133058E-6</v>
      </c>
      <c r="N528" s="7">
        <f t="shared" ref="N528:P591" si="54">($B528-F528)^2</f>
        <v>2.1324810336369294E-6</v>
      </c>
      <c r="O528" s="7">
        <f t="shared" si="54"/>
        <v>2.7704014676155809E-6</v>
      </c>
      <c r="P528" s="7">
        <f t="shared" si="54"/>
        <v>2.3991242403585117E-6</v>
      </c>
      <c r="Q528" s="7"/>
      <c r="R528" s="8">
        <v>42167</v>
      </c>
      <c r="S528" s="4">
        <f t="shared" si="52"/>
        <v>5.7541939427822614E-4</v>
      </c>
      <c r="T528" s="4">
        <f t="shared" si="52"/>
        <v>3.0353490261107513E-4</v>
      </c>
      <c r="U528" s="4">
        <f t="shared" si="52"/>
        <v>1.641852039318192E-3</v>
      </c>
      <c r="V528" s="4">
        <f t="shared" si="50"/>
        <v>1.460301692677554E-3</v>
      </c>
      <c r="W528" s="4">
        <f t="shared" si="50"/>
        <v>1.6644523025955357E-3</v>
      </c>
      <c r="X528" s="4">
        <f t="shared" si="50"/>
        <v>1.5489106624846094E-3</v>
      </c>
      <c r="Z528" s="8">
        <v>42167</v>
      </c>
      <c r="AA528" s="4">
        <f t="shared" si="53"/>
        <v>1.2748353447127991E-2</v>
      </c>
      <c r="AB528" s="4">
        <f t="shared" si="53"/>
        <v>3.9201908312676004E-3</v>
      </c>
      <c r="AC528" s="4">
        <f t="shared" si="53"/>
        <v>7.4057700659454273E-2</v>
      </c>
      <c r="AD528" s="4">
        <f t="shared" si="51"/>
        <v>6.1732528244182072E-2</v>
      </c>
      <c r="AE528" s="4">
        <f t="shared" si="51"/>
        <v>7.5625877214429149E-2</v>
      </c>
      <c r="AF528" s="4">
        <f t="shared" si="51"/>
        <v>6.7684681451191997E-2</v>
      </c>
      <c r="AG528" s="4"/>
    </row>
    <row r="529" spans="1:33" ht="14.5" x14ac:dyDescent="0.35">
      <c r="A529" s="2">
        <v>43782</v>
      </c>
      <c r="B529" s="5">
        <v>4.8542272614423756E-3</v>
      </c>
      <c r="C529" s="5">
        <v>3.730219323188066E-3</v>
      </c>
      <c r="D529" s="5">
        <v>2.855994738638401E-3</v>
      </c>
      <c r="E529" s="4">
        <v>4.393904784910873E-3</v>
      </c>
      <c r="F529" s="4">
        <v>4.2660476091296081E-3</v>
      </c>
      <c r="G529" s="4">
        <v>4.3787742901555404E-3</v>
      </c>
      <c r="H529" s="4">
        <v>4.5409429535135E-3</v>
      </c>
      <c r="J529" s="2">
        <v>43782</v>
      </c>
      <c r="K529" s="7">
        <f t="shared" ref="K529:P592" si="55">($B529-C529)^2</f>
        <v>1.2633938452587036E-6</v>
      </c>
      <c r="L529" s="7">
        <f t="shared" si="55"/>
        <v>3.9929332151915364E-6</v>
      </c>
      <c r="M529" s="7">
        <f t="shared" si="55"/>
        <v>2.1189678240009579E-7</v>
      </c>
      <c r="N529" s="7">
        <f t="shared" si="54"/>
        <v>3.4595530339476803E-7</v>
      </c>
      <c r="O529" s="7">
        <f t="shared" si="54"/>
        <v>2.260555279054801E-7</v>
      </c>
      <c r="P529" s="7">
        <f t="shared" si="54"/>
        <v>9.8147057594474543E-8</v>
      </c>
      <c r="Q529" s="7"/>
      <c r="R529" s="8">
        <v>42170</v>
      </c>
      <c r="S529" s="4">
        <f t="shared" si="52"/>
        <v>1.1240079382543095E-3</v>
      </c>
      <c r="T529" s="4">
        <f t="shared" si="52"/>
        <v>1.9982325228039746E-3</v>
      </c>
      <c r="U529" s="4">
        <f t="shared" si="52"/>
        <v>4.6032247653150261E-4</v>
      </c>
      <c r="V529" s="4">
        <f t="shared" si="50"/>
        <v>5.8817965231276748E-4</v>
      </c>
      <c r="W529" s="4">
        <f t="shared" si="50"/>
        <v>4.7545297128683515E-4</v>
      </c>
      <c r="X529" s="4">
        <f t="shared" si="50"/>
        <v>3.1328430792887559E-4</v>
      </c>
      <c r="Z529" s="8">
        <v>42170</v>
      </c>
      <c r="AA529" s="4">
        <f t="shared" si="53"/>
        <v>3.7941999039513785E-2</v>
      </c>
      <c r="AB529" s="4">
        <f t="shared" si="53"/>
        <v>0.16923281304649085</v>
      </c>
      <c r="AC529" s="4">
        <f t="shared" si="53"/>
        <v>5.1322503213260262E-3</v>
      </c>
      <c r="AD529" s="4">
        <f t="shared" si="51"/>
        <v>8.7124649566365786E-3</v>
      </c>
      <c r="AE529" s="4">
        <f t="shared" si="51"/>
        <v>5.5002095103124926E-3</v>
      </c>
      <c r="AF529" s="4">
        <f t="shared" si="51"/>
        <v>2.2757886764497304E-3</v>
      </c>
      <c r="AG529" s="4"/>
    </row>
    <row r="530" spans="1:33" ht="14.5" x14ac:dyDescent="0.35">
      <c r="A530" s="2">
        <v>43783</v>
      </c>
      <c r="B530" s="5">
        <v>3.360063411563757E-3</v>
      </c>
      <c r="C530" s="5">
        <v>3.3597112633287911E-3</v>
      </c>
      <c r="D530" s="5">
        <v>3.480135696008801E-3</v>
      </c>
      <c r="E530" s="4">
        <v>4.7752248084226611E-3</v>
      </c>
      <c r="F530" s="4">
        <v>4.6332614651174381E-3</v>
      </c>
      <c r="G530" s="4">
        <v>4.7906899545236484E-3</v>
      </c>
      <c r="H530" s="4">
        <v>4.829874561278944E-3</v>
      </c>
      <c r="J530" s="2">
        <v>43783</v>
      </c>
      <c r="K530" s="7">
        <f t="shared" si="55"/>
        <v>1.2400837938957984E-13</v>
      </c>
      <c r="L530" s="7">
        <f t="shared" si="55"/>
        <v>1.4417353491851569E-8</v>
      </c>
      <c r="M530" s="7">
        <f t="shared" si="55"/>
        <v>2.0026817791596445E-6</v>
      </c>
      <c r="N530" s="7">
        <f t="shared" si="54"/>
        <v>1.6210332835728824E-6</v>
      </c>
      <c r="O530" s="7">
        <f t="shared" si="54"/>
        <v>2.0466923054213698E-6</v>
      </c>
      <c r="P530" s="7">
        <f t="shared" si="54"/>
        <v>2.1603448158270797E-6</v>
      </c>
      <c r="Q530" s="7"/>
      <c r="R530" s="8">
        <v>42171</v>
      </c>
      <c r="S530" s="4">
        <f t="shared" si="52"/>
        <v>3.5214823496587319E-7</v>
      </c>
      <c r="T530" s="4">
        <f t="shared" si="52"/>
        <v>1.2007228444504406E-4</v>
      </c>
      <c r="U530" s="4">
        <f t="shared" si="52"/>
        <v>1.4151613968589041E-3</v>
      </c>
      <c r="V530" s="4">
        <f t="shared" si="50"/>
        <v>1.2731980535536811E-3</v>
      </c>
      <c r="W530" s="4">
        <f t="shared" si="50"/>
        <v>1.4306265429598914E-3</v>
      </c>
      <c r="X530" s="4">
        <f t="shared" si="50"/>
        <v>1.469811149715187E-3</v>
      </c>
      <c r="Z530" s="8">
        <v>42171</v>
      </c>
      <c r="AA530" s="4">
        <f t="shared" si="53"/>
        <v>5.4927113968261665E-9</v>
      </c>
      <c r="AB530" s="4">
        <f t="shared" si="53"/>
        <v>6.0925518030519044E-4</v>
      </c>
      <c r="AC530" s="4">
        <f t="shared" si="53"/>
        <v>5.512628039104972E-2</v>
      </c>
      <c r="AD530" s="4">
        <f t="shared" si="51"/>
        <v>4.6505984743074213E-2</v>
      </c>
      <c r="AE530" s="4">
        <f t="shared" si="51"/>
        <v>5.6088185286959247E-2</v>
      </c>
      <c r="AF530" s="4">
        <f t="shared" si="51"/>
        <v>5.8544020311157352E-2</v>
      </c>
      <c r="AG530" s="4"/>
    </row>
    <row r="531" spans="1:33" ht="14.5" x14ac:dyDescent="0.35">
      <c r="A531" s="2">
        <v>43784</v>
      </c>
      <c r="B531" s="5">
        <v>3.1224705648269062E-3</v>
      </c>
      <c r="C531" s="5">
        <v>5.3119580261409283E-3</v>
      </c>
      <c r="D531" s="5">
        <v>3.791624447330832E-3</v>
      </c>
      <c r="E531" s="4">
        <v>4.3093012257842964E-3</v>
      </c>
      <c r="F531" s="4">
        <v>4.1826088755070471E-3</v>
      </c>
      <c r="G531" s="4">
        <v>4.3049526499628968E-3</v>
      </c>
      <c r="H531" s="4">
        <v>4.4467162395009276E-3</v>
      </c>
      <c r="J531" s="2">
        <v>43784</v>
      </c>
      <c r="K531" s="7">
        <f t="shared" si="55"/>
        <v>4.7938553432513217E-6</v>
      </c>
      <c r="L531" s="7">
        <f t="shared" si="55"/>
        <v>4.477669184700778E-7</v>
      </c>
      <c r="M531" s="7">
        <f t="shared" si="55"/>
        <v>1.4085670177885557E-6</v>
      </c>
      <c r="N531" s="7">
        <f t="shared" si="54"/>
        <v>1.1238932377717428E-6</v>
      </c>
      <c r="O531" s="7">
        <f t="shared" si="54"/>
        <v>1.3982638816675602E-6</v>
      </c>
      <c r="P531" s="7">
        <f t="shared" si="54"/>
        <v>1.7536266068928542E-6</v>
      </c>
      <c r="Q531" s="7"/>
      <c r="R531" s="8">
        <v>42172</v>
      </c>
      <c r="S531" s="4">
        <f t="shared" si="52"/>
        <v>2.1894874613140221E-3</v>
      </c>
      <c r="T531" s="4">
        <f t="shared" si="52"/>
        <v>6.6915388250392586E-4</v>
      </c>
      <c r="U531" s="4">
        <f t="shared" si="52"/>
        <v>1.1868306609573902E-3</v>
      </c>
      <c r="V531" s="4">
        <f t="shared" si="50"/>
        <v>1.0601383106801409E-3</v>
      </c>
      <c r="W531" s="4">
        <f t="shared" si="50"/>
        <v>1.1824820851359906E-3</v>
      </c>
      <c r="X531" s="4">
        <f t="shared" si="50"/>
        <v>1.3242456746740214E-3</v>
      </c>
      <c r="Z531" s="8">
        <v>42172</v>
      </c>
      <c r="AA531" s="4">
        <f t="shared" si="53"/>
        <v>0.11915510789528883</v>
      </c>
      <c r="AB531" s="4">
        <f t="shared" si="53"/>
        <v>1.7687895236802254E-2</v>
      </c>
      <c r="AC531" s="4">
        <f t="shared" si="53"/>
        <v>4.673983146456151E-2</v>
      </c>
      <c r="AD531" s="4">
        <f t="shared" si="51"/>
        <v>3.8847237993527184E-2</v>
      </c>
      <c r="AE531" s="4">
        <f t="shared" si="51"/>
        <v>4.6462139097948274E-2</v>
      </c>
      <c r="AF531" s="4">
        <f t="shared" si="51"/>
        <v>5.5738310281413295E-2</v>
      </c>
      <c r="AG531" s="4"/>
    </row>
    <row r="532" spans="1:33" ht="14.5" x14ac:dyDescent="0.35">
      <c r="A532" s="2">
        <v>43787</v>
      </c>
      <c r="B532" s="5">
        <v>1.58583923144165E-3</v>
      </c>
      <c r="C532" s="5">
        <v>4.930972121655941E-3</v>
      </c>
      <c r="D532" s="5">
        <v>3.2310006208717819E-3</v>
      </c>
      <c r="E532" s="4">
        <v>4.2374296239413778E-3</v>
      </c>
      <c r="F532" s="4">
        <v>4.1048713025720624E-3</v>
      </c>
      <c r="G532" s="4">
        <v>4.2294316731944486E-3</v>
      </c>
      <c r="H532" s="4">
        <v>4.3857665375580399E-3</v>
      </c>
      <c r="J532" s="2">
        <v>43787</v>
      </c>
      <c r="K532" s="7">
        <f t="shared" si="55"/>
        <v>1.1189914053193416E-5</v>
      </c>
      <c r="L532" s="7">
        <f t="shared" si="55"/>
        <v>2.706555997271682E-6</v>
      </c>
      <c r="M532" s="7">
        <f t="shared" si="55"/>
        <v>7.0309316095968597E-6</v>
      </c>
      <c r="N532" s="7">
        <f t="shared" si="54"/>
        <v>6.3455225753835745E-6</v>
      </c>
      <c r="O532" s="7">
        <f t="shared" si="54"/>
        <v>6.9885809980925233E-6</v>
      </c>
      <c r="P532" s="7">
        <f t="shared" si="54"/>
        <v>7.8395929195361843E-6</v>
      </c>
      <c r="Q532" s="7"/>
      <c r="R532" s="8">
        <v>42173</v>
      </c>
      <c r="S532" s="4">
        <f t="shared" si="52"/>
        <v>3.345132890214291E-3</v>
      </c>
      <c r="T532" s="4">
        <f t="shared" si="52"/>
        <v>1.6451613894301318E-3</v>
      </c>
      <c r="U532" s="4">
        <f t="shared" si="52"/>
        <v>2.6515903924997277E-3</v>
      </c>
      <c r="V532" s="4">
        <f t="shared" si="50"/>
        <v>2.5190320711304124E-3</v>
      </c>
      <c r="W532" s="4">
        <f t="shared" si="50"/>
        <v>2.6435924417527986E-3</v>
      </c>
      <c r="X532" s="4">
        <f t="shared" si="50"/>
        <v>2.7999273061163898E-3</v>
      </c>
      <c r="Z532" s="8">
        <v>42173</v>
      </c>
      <c r="AA532" s="4">
        <f t="shared" si="53"/>
        <v>0.45603023026096623</v>
      </c>
      <c r="AB532" s="4">
        <f t="shared" si="53"/>
        <v>0.20249797556602944</v>
      </c>
      <c r="AC532" s="4">
        <f t="shared" si="53"/>
        <v>0.35708867598057337</v>
      </c>
      <c r="AD532" s="4">
        <f t="shared" si="51"/>
        <v>0.33739168807655084</v>
      </c>
      <c r="AE532" s="4">
        <f t="shared" si="51"/>
        <v>0.35590714594829786</v>
      </c>
      <c r="AF532" s="4">
        <f t="shared" si="51"/>
        <v>0.37883836798303339</v>
      </c>
      <c r="AG532" s="4"/>
    </row>
    <row r="533" spans="1:33" ht="14.5" x14ac:dyDescent="0.35">
      <c r="A533" s="2">
        <v>43788</v>
      </c>
      <c r="B533" s="5">
        <v>4.0148994199677764E-3</v>
      </c>
      <c r="C533" s="5">
        <v>3.9751864969730377E-3</v>
      </c>
      <c r="D533" s="5">
        <v>3.5030627623200421E-3</v>
      </c>
      <c r="E533" s="4">
        <v>3.6757749548078041E-3</v>
      </c>
      <c r="F533" s="4">
        <v>3.5423499931276532E-3</v>
      </c>
      <c r="G533" s="4">
        <v>3.6488386667931339E-3</v>
      </c>
      <c r="H533" s="4">
        <v>3.87061981586422E-3</v>
      </c>
      <c r="J533" s="2">
        <v>43788</v>
      </c>
      <c r="K533" s="7">
        <f t="shared" si="55"/>
        <v>1.5771162527860463E-9</v>
      </c>
      <c r="L533" s="7">
        <f t="shared" si="55"/>
        <v>2.61976764112004E-7</v>
      </c>
      <c r="M533" s="7">
        <f t="shared" si="55"/>
        <v>1.1500540287003726E-7</v>
      </c>
      <c r="N533" s="7">
        <f t="shared" si="54"/>
        <v>2.2330296080692894E-7</v>
      </c>
      <c r="O533" s="7">
        <f t="shared" si="54"/>
        <v>1.3400047501478656E-7</v>
      </c>
      <c r="P533" s="7">
        <f t="shared" si="54"/>
        <v>2.0816604160278979E-8</v>
      </c>
      <c r="Q533" s="7"/>
      <c r="R533" s="8">
        <v>42174</v>
      </c>
      <c r="S533" s="4">
        <f t="shared" si="52"/>
        <v>3.9712922994738706E-5</v>
      </c>
      <c r="T533" s="4">
        <f t="shared" si="52"/>
        <v>5.1183665764773434E-4</v>
      </c>
      <c r="U533" s="4">
        <f t="shared" si="52"/>
        <v>3.3912446515997228E-4</v>
      </c>
      <c r="V533" s="4">
        <f t="shared" si="50"/>
        <v>4.725494268401232E-4</v>
      </c>
      <c r="W533" s="4">
        <f t="shared" si="50"/>
        <v>3.6606075317464253E-4</v>
      </c>
      <c r="X533" s="4">
        <f t="shared" si="50"/>
        <v>1.4427960410355644E-4</v>
      </c>
      <c r="Z533" s="8">
        <v>42174</v>
      </c>
      <c r="AA533" s="4">
        <f t="shared" si="53"/>
        <v>4.9572201160641427E-5</v>
      </c>
      <c r="AB533" s="4">
        <f t="shared" si="53"/>
        <v>9.7365515736320685E-3</v>
      </c>
      <c r="AC533" s="4">
        <f t="shared" si="53"/>
        <v>4.0109975918261043E-3</v>
      </c>
      <c r="AD533" s="4">
        <f t="shared" si="51"/>
        <v>8.1780331785141769E-3</v>
      </c>
      <c r="AE533" s="4">
        <f t="shared" si="51"/>
        <v>4.719184745823668E-3</v>
      </c>
      <c r="AF533" s="4">
        <f t="shared" si="51"/>
        <v>6.7793876019761612E-4</v>
      </c>
      <c r="AG533" s="4"/>
    </row>
    <row r="534" spans="1:33" ht="14.5" x14ac:dyDescent="0.35">
      <c r="A534" s="2">
        <v>43789</v>
      </c>
      <c r="B534" s="5">
        <v>6.2424060041745451E-3</v>
      </c>
      <c r="C534" s="5">
        <v>2.991652581840754E-3</v>
      </c>
      <c r="D534" s="5">
        <v>3.651131177321076E-3</v>
      </c>
      <c r="E534" s="4">
        <v>4.0963524325283215E-3</v>
      </c>
      <c r="F534" s="4">
        <v>3.9214973039827074E-3</v>
      </c>
      <c r="G534" s="4">
        <v>4.1229602821131264E-3</v>
      </c>
      <c r="H534" s="4">
        <v>4.1280436765644812E-3</v>
      </c>
      <c r="J534" s="2">
        <v>43789</v>
      </c>
      <c r="K534" s="7">
        <f t="shared" si="55"/>
        <v>1.0567397812814856E-5</v>
      </c>
      <c r="L534" s="7">
        <f t="shared" si="55"/>
        <v>6.7147052282844762E-6</v>
      </c>
      <c r="M534" s="7">
        <f t="shared" si="55"/>
        <v>4.605545932375513E-6</v>
      </c>
      <c r="N534" s="7">
        <f t="shared" si="54"/>
        <v>5.3866171946261654E-6</v>
      </c>
      <c r="O534" s="7">
        <f t="shared" si="54"/>
        <v>4.4920501687644483E-6</v>
      </c>
      <c r="P534" s="7">
        <f t="shared" si="54"/>
        <v>4.4705280524166474E-6</v>
      </c>
      <c r="Q534" s="7"/>
      <c r="R534" s="8">
        <v>42177</v>
      </c>
      <c r="S534" s="4">
        <f t="shared" si="52"/>
        <v>3.2507534223337911E-3</v>
      </c>
      <c r="T534" s="4">
        <f t="shared" si="52"/>
        <v>2.5912748268534691E-3</v>
      </c>
      <c r="U534" s="4">
        <f t="shared" si="52"/>
        <v>2.1460535716462236E-3</v>
      </c>
      <c r="V534" s="4">
        <f t="shared" si="50"/>
        <v>2.3209087001918377E-3</v>
      </c>
      <c r="W534" s="4">
        <f t="shared" si="50"/>
        <v>2.1194457220614187E-3</v>
      </c>
      <c r="X534" s="4">
        <f t="shared" si="50"/>
        <v>2.1143623276100639E-3</v>
      </c>
      <c r="Z534" s="8">
        <v>42177</v>
      </c>
      <c r="AA534" s="4">
        <f t="shared" si="53"/>
        <v>0.35106818305430787</v>
      </c>
      <c r="AB534" s="4">
        <f t="shared" si="53"/>
        <v>0.17338970429760225</v>
      </c>
      <c r="AC534" s="4">
        <f t="shared" si="53"/>
        <v>0.10262502429720621</v>
      </c>
      <c r="AD534" s="4">
        <f t="shared" si="51"/>
        <v>0.12695034319127863</v>
      </c>
      <c r="AE534" s="4">
        <f t="shared" si="51"/>
        <v>9.9264948792234131E-2</v>
      </c>
      <c r="AF534" s="4">
        <f t="shared" si="51"/>
        <v>9.8632679982097349E-2</v>
      </c>
      <c r="AG534" s="4"/>
    </row>
    <row r="535" spans="1:33" ht="14.5" x14ac:dyDescent="0.35">
      <c r="A535" s="2">
        <v>43790</v>
      </c>
      <c r="B535" s="5">
        <v>2.8811438289065281E-3</v>
      </c>
      <c r="C535" s="5">
        <v>2.942846622318029E-3</v>
      </c>
      <c r="D535" s="5">
        <v>2.8884324710816141E-3</v>
      </c>
      <c r="E535" s="4">
        <v>4.5623325614596874E-3</v>
      </c>
      <c r="F535" s="4">
        <v>4.3960143347743725E-3</v>
      </c>
      <c r="G535" s="4">
        <v>4.632606189273367E-3</v>
      </c>
      <c r="H535" s="4">
        <v>4.4452452243599226E-3</v>
      </c>
      <c r="J535" s="2">
        <v>43790</v>
      </c>
      <c r="K535" s="7">
        <f t="shared" si="55"/>
        <v>3.8072347147823521E-9</v>
      </c>
      <c r="L535" s="7">
        <f t="shared" si="55"/>
        <v>5.3124304756441454E-11</v>
      </c>
      <c r="M535" s="7">
        <f t="shared" si="55"/>
        <v>2.8263955544636984E-6</v>
      </c>
      <c r="N535" s="7">
        <f t="shared" si="54"/>
        <v>2.2948326495482986E-6</v>
      </c>
      <c r="O535" s="7">
        <f t="shared" si="54"/>
        <v>3.0676203997817784E-6</v>
      </c>
      <c r="P535" s="7">
        <f t="shared" si="54"/>
        <v>2.4464131752592556E-6</v>
      </c>
      <c r="Q535" s="7"/>
      <c r="R535" s="8">
        <v>42178</v>
      </c>
      <c r="S535" s="4">
        <f t="shared" si="52"/>
        <v>6.1702793411500846E-5</v>
      </c>
      <c r="T535" s="4">
        <f t="shared" si="52"/>
        <v>7.2886421750859368E-6</v>
      </c>
      <c r="U535" s="4">
        <f t="shared" si="52"/>
        <v>1.6811887325531593E-3</v>
      </c>
      <c r="V535" s="4">
        <f t="shared" si="50"/>
        <v>1.5148705058678443E-3</v>
      </c>
      <c r="W535" s="4">
        <f t="shared" si="50"/>
        <v>1.7514623603668389E-3</v>
      </c>
      <c r="X535" s="4">
        <f t="shared" si="50"/>
        <v>1.5641013954533945E-3</v>
      </c>
      <c r="Z535" s="8">
        <v>42178</v>
      </c>
      <c r="AA535" s="4">
        <f t="shared" si="53"/>
        <v>2.2293008810070347E-4</v>
      </c>
      <c r="AB535" s="4">
        <f t="shared" si="53"/>
        <v>3.1891150877871866E-6</v>
      </c>
      <c r="AC535" s="4">
        <f t="shared" si="53"/>
        <v>9.1153395777914925E-2</v>
      </c>
      <c r="AD535" s="4">
        <f t="shared" si="51"/>
        <v>7.7910017084748207E-2</v>
      </c>
      <c r="AE535" s="4">
        <f t="shared" si="51"/>
        <v>9.6859430575094052E-2</v>
      </c>
      <c r="AF535" s="4">
        <f t="shared" si="51"/>
        <v>8.1788240377479227E-2</v>
      </c>
      <c r="AG535" s="4"/>
    </row>
    <row r="536" spans="1:33" ht="14.5" x14ac:dyDescent="0.35">
      <c r="A536" s="2">
        <v>43791</v>
      </c>
      <c r="B536" s="5">
        <v>3.734315118179822E-3</v>
      </c>
      <c r="C536" s="5">
        <v>3.401241498067975E-3</v>
      </c>
      <c r="D536" s="5">
        <v>2.9888828285038471E-3</v>
      </c>
      <c r="E536" s="4">
        <v>3.9989342710245379E-3</v>
      </c>
      <c r="F536" s="4">
        <v>3.8428553124623482E-3</v>
      </c>
      <c r="G536" s="4">
        <v>3.9960883646902234E-3</v>
      </c>
      <c r="H536" s="4">
        <v>4.130906540049651E-3</v>
      </c>
      <c r="J536" s="2">
        <v>43791</v>
      </c>
      <c r="K536" s="7">
        <f t="shared" si="55"/>
        <v>1.1093803641441097E-7</v>
      </c>
      <c r="L536" s="7">
        <f t="shared" si="55"/>
        <v>5.5566929849156662E-7</v>
      </c>
      <c r="M536" s="7">
        <f t="shared" si="55"/>
        <v>7.0023296052255083E-8</v>
      </c>
      <c r="N536" s="7">
        <f t="shared" si="54"/>
        <v>1.1780973774888515E-8</v>
      </c>
      <c r="O536" s="7">
        <f t="shared" si="54"/>
        <v>6.8525232588595368E-8</v>
      </c>
      <c r="P536" s="7">
        <f t="shared" si="54"/>
        <v>1.5728475590073265E-7</v>
      </c>
      <c r="Q536" s="7"/>
      <c r="R536" s="8">
        <v>42179</v>
      </c>
      <c r="S536" s="4">
        <f t="shared" si="52"/>
        <v>3.3307362011184699E-4</v>
      </c>
      <c r="T536" s="4">
        <f t="shared" si="52"/>
        <v>7.4543228967597491E-4</v>
      </c>
      <c r="U536" s="4">
        <f t="shared" si="52"/>
        <v>2.6461915284471584E-4</v>
      </c>
      <c r="V536" s="4">
        <f t="shared" si="50"/>
        <v>1.0854019428252612E-4</v>
      </c>
      <c r="W536" s="4">
        <f t="shared" si="50"/>
        <v>2.6177324651040137E-4</v>
      </c>
      <c r="X536" s="4">
        <f t="shared" si="50"/>
        <v>3.9659142186982896E-4</v>
      </c>
      <c r="Z536" s="8">
        <v>42179</v>
      </c>
      <c r="AA536" s="4">
        <f t="shared" si="53"/>
        <v>4.5031500368861721E-3</v>
      </c>
      <c r="AB536" s="4">
        <f t="shared" si="53"/>
        <v>2.6736891993340173E-2</v>
      </c>
      <c r="AC536" s="4">
        <f t="shared" si="53"/>
        <v>2.2910415553352159E-3</v>
      </c>
      <c r="AD536" s="4">
        <f t="shared" si="51"/>
        <v>4.0655442184367452E-4</v>
      </c>
      <c r="AE536" s="4">
        <f t="shared" si="51"/>
        <v>2.2441688186991549E-3</v>
      </c>
      <c r="AF536" s="4">
        <f t="shared" si="51"/>
        <v>4.9265457172138483E-3</v>
      </c>
      <c r="AG536" s="4"/>
    </row>
    <row r="537" spans="1:33" ht="14.5" x14ac:dyDescent="0.35">
      <c r="A537" s="2">
        <v>43794</v>
      </c>
      <c r="B537" s="5">
        <v>2.597082443326253E-3</v>
      </c>
      <c r="C537" s="5">
        <v>3.2563235145062208E-3</v>
      </c>
      <c r="D537" s="5">
        <v>2.789413090795279E-3</v>
      </c>
      <c r="E537" s="4">
        <v>4.1638047994259743E-3</v>
      </c>
      <c r="F537" s="4">
        <v>4.0002928179381208E-3</v>
      </c>
      <c r="G537" s="4">
        <v>4.1797156101058388E-3</v>
      </c>
      <c r="H537" s="4">
        <v>4.2484415190740072E-3</v>
      </c>
      <c r="J537" s="2">
        <v>43794</v>
      </c>
      <c r="K537" s="7">
        <f t="shared" si="55"/>
        <v>4.3459878993051137E-7</v>
      </c>
      <c r="L537" s="7">
        <f t="shared" si="55"/>
        <v>3.6991077955854749E-8</v>
      </c>
      <c r="M537" s="7">
        <f t="shared" si="55"/>
        <v>2.4546189411026618E-6</v>
      </c>
      <c r="N537" s="7">
        <f t="shared" si="54"/>
        <v>1.9689993554183784E-6</v>
      </c>
      <c r="O537" s="7">
        <f t="shared" si="54"/>
        <v>2.5047277405907802E-6</v>
      </c>
      <c r="P537" s="7">
        <f t="shared" si="54"/>
        <v>2.7269867970544771E-6</v>
      </c>
      <c r="Q537" s="7"/>
      <c r="R537" s="8">
        <v>42180</v>
      </c>
      <c r="S537" s="4">
        <f t="shared" si="52"/>
        <v>6.5924107117996782E-4</v>
      </c>
      <c r="T537" s="4">
        <f t="shared" si="52"/>
        <v>1.9233064746902598E-4</v>
      </c>
      <c r="U537" s="4">
        <f t="shared" si="52"/>
        <v>1.5667223560997213E-3</v>
      </c>
      <c r="V537" s="4">
        <f t="shared" si="52"/>
        <v>1.4032103746118678E-3</v>
      </c>
      <c r="W537" s="4">
        <f t="shared" si="52"/>
        <v>1.5826331667795858E-3</v>
      </c>
      <c r="X537" s="4">
        <f t="shared" si="52"/>
        <v>1.6513590757477542E-3</v>
      </c>
      <c r="Z537" s="8">
        <v>42180</v>
      </c>
      <c r="AA537" s="4">
        <f t="shared" si="53"/>
        <v>2.3760623742488107E-2</v>
      </c>
      <c r="AB537" s="4">
        <f t="shared" si="53"/>
        <v>2.4923137782870697E-3</v>
      </c>
      <c r="AC537" s="4">
        <f t="shared" si="53"/>
        <v>9.5768786682324469E-2</v>
      </c>
      <c r="AD537" s="4">
        <f t="shared" si="53"/>
        <v>8.120196993749329E-2</v>
      </c>
      <c r="AE537" s="4">
        <f t="shared" si="53"/>
        <v>9.7208394241251606E-2</v>
      </c>
      <c r="AF537" s="4">
        <f t="shared" si="53"/>
        <v>0.10346592390961762</v>
      </c>
      <c r="AG537" s="4"/>
    </row>
    <row r="538" spans="1:33" ht="14.5" x14ac:dyDescent="0.35">
      <c r="A538" s="2">
        <v>43795</v>
      </c>
      <c r="B538" s="5">
        <v>2.3676686657892821E-3</v>
      </c>
      <c r="C538" s="5">
        <v>4.2547271586954594E-3</v>
      </c>
      <c r="D538" s="5">
        <v>3.090887563303113E-3</v>
      </c>
      <c r="E538" s="4">
        <v>4.0162227915730353E-3</v>
      </c>
      <c r="F538" s="4">
        <v>3.84540555902707E-3</v>
      </c>
      <c r="G538" s="4">
        <v>4.0090264897273166E-3</v>
      </c>
      <c r="H538" s="4">
        <v>4.2269429356002293E-3</v>
      </c>
      <c r="J538" s="2">
        <v>43795</v>
      </c>
      <c r="K538" s="7">
        <f t="shared" si="55"/>
        <v>3.560989755649333E-6</v>
      </c>
      <c r="L538" s="7">
        <f t="shared" si="55"/>
        <v>5.2304557372112102E-7</v>
      </c>
      <c r="M538" s="7">
        <f t="shared" si="55"/>
        <v>2.7177307056386346E-6</v>
      </c>
      <c r="N538" s="7">
        <f t="shared" si="54"/>
        <v>2.1837063256360691E-6</v>
      </c>
      <c r="O538" s="7">
        <f t="shared" si="54"/>
        <v>2.6940555062026E-6</v>
      </c>
      <c r="P538" s="7">
        <f t="shared" si="54"/>
        <v>3.4569008103810311E-6</v>
      </c>
      <c r="Q538" s="7"/>
      <c r="R538" s="8">
        <v>42181</v>
      </c>
      <c r="S538" s="4">
        <f t="shared" si="52"/>
        <v>1.8870584929061773E-3</v>
      </c>
      <c r="T538" s="4">
        <f t="shared" si="52"/>
        <v>7.2321889751383091E-4</v>
      </c>
      <c r="U538" s="4">
        <f t="shared" si="52"/>
        <v>1.6485541257837532E-3</v>
      </c>
      <c r="V538" s="4">
        <f t="shared" si="52"/>
        <v>1.4777368932377879E-3</v>
      </c>
      <c r="W538" s="4">
        <f t="shared" si="52"/>
        <v>1.6413578239380345E-3</v>
      </c>
      <c r="X538" s="4">
        <f t="shared" si="52"/>
        <v>1.8592742698109472E-3</v>
      </c>
      <c r="Z538" s="8">
        <v>42181</v>
      </c>
      <c r="AA538" s="4">
        <f t="shared" si="53"/>
        <v>0.14260440438309985</v>
      </c>
      <c r="AB538" s="4">
        <f t="shared" si="53"/>
        <v>3.2568287143470043E-2</v>
      </c>
      <c r="AC538" s="4">
        <f t="shared" si="53"/>
        <v>0.11796229732366159</v>
      </c>
      <c r="AD538" s="4">
        <f t="shared" si="53"/>
        <v>0.1006869317546597</v>
      </c>
      <c r="AE538" s="4">
        <f t="shared" si="53"/>
        <v>0.11722709586454405</v>
      </c>
      <c r="AF538" s="4">
        <f t="shared" si="53"/>
        <v>0.13971059794956076</v>
      </c>
      <c r="AG538" s="4"/>
    </row>
    <row r="539" spans="1:33" ht="14.5" x14ac:dyDescent="0.35">
      <c r="A539" s="2">
        <v>43796</v>
      </c>
      <c r="B539" s="5">
        <v>3.0911046995509969E-3</v>
      </c>
      <c r="C539" s="5">
        <v>5.5401595309376717E-3</v>
      </c>
      <c r="D539" s="5">
        <v>4.264109767973423E-3</v>
      </c>
      <c r="E539" s="4">
        <v>3.8109702687992701E-3</v>
      </c>
      <c r="F539" s="4">
        <v>3.6308685206294287E-3</v>
      </c>
      <c r="G539" s="4">
        <v>3.809463166321555E-3</v>
      </c>
      <c r="H539" s="4">
        <v>4.0253122393929868E-3</v>
      </c>
      <c r="J539" s="2">
        <v>43796</v>
      </c>
      <c r="K539" s="7">
        <f t="shared" si="55"/>
        <v>5.9978695671384137E-6</v>
      </c>
      <c r="L539" s="7">
        <f t="shared" si="55"/>
        <v>1.3759408905447005E-6</v>
      </c>
      <c r="M539" s="7">
        <f t="shared" si="55"/>
        <v>5.1820643778914039E-7</v>
      </c>
      <c r="N539" s="7">
        <f t="shared" si="54"/>
        <v>2.913449825451893E-7</v>
      </c>
      <c r="O539" s="7">
        <f t="shared" si="54"/>
        <v>5.1603888678094695E-7</v>
      </c>
      <c r="P539" s="7">
        <f t="shared" si="54"/>
        <v>8.7274372749762321E-7</v>
      </c>
      <c r="Q539" s="7"/>
      <c r="R539" s="8">
        <v>42184</v>
      </c>
      <c r="S539" s="4">
        <f t="shared" si="52"/>
        <v>2.4490548313866748E-3</v>
      </c>
      <c r="T539" s="4">
        <f t="shared" si="52"/>
        <v>1.1730050684224261E-3</v>
      </c>
      <c r="U539" s="4">
        <f t="shared" si="52"/>
        <v>7.1986556924827317E-4</v>
      </c>
      <c r="V539" s="4">
        <f t="shared" si="52"/>
        <v>5.3976382107843177E-4</v>
      </c>
      <c r="W539" s="4">
        <f t="shared" si="52"/>
        <v>7.1835846677055807E-4</v>
      </c>
      <c r="X539" s="4">
        <f t="shared" si="52"/>
        <v>9.3420753984198995E-4</v>
      </c>
      <c r="Z539" s="8">
        <v>42184</v>
      </c>
      <c r="AA539" s="4">
        <f t="shared" si="53"/>
        <v>0.14143983198477494</v>
      </c>
      <c r="AB539" s="4">
        <f t="shared" si="53"/>
        <v>4.6616978817981103E-2</v>
      </c>
      <c r="AC539" s="4">
        <f t="shared" si="53"/>
        <v>2.0462295381874718E-2</v>
      </c>
      <c r="AD539" s="4">
        <f t="shared" si="53"/>
        <v>1.2283647659892427E-2</v>
      </c>
      <c r="AE539" s="4">
        <f t="shared" si="53"/>
        <v>2.0387643642477027E-2</v>
      </c>
      <c r="AF539" s="4">
        <f t="shared" si="53"/>
        <v>3.1990699626354369E-2</v>
      </c>
      <c r="AG539" s="4"/>
    </row>
    <row r="540" spans="1:33" ht="14.5" x14ac:dyDescent="0.35">
      <c r="A540" s="2">
        <v>43798</v>
      </c>
      <c r="B540" s="5">
        <v>2.6381548266274E-3</v>
      </c>
      <c r="C540" s="5">
        <v>5.970049649477005E-3</v>
      </c>
      <c r="D540" s="5">
        <v>6.1047729104757309E-3</v>
      </c>
      <c r="E540" s="4">
        <v>3.6571788703907205E-3</v>
      </c>
      <c r="F540" s="4">
        <v>3.4627886786463276E-3</v>
      </c>
      <c r="G540" s="4">
        <v>3.6855038256829111E-3</v>
      </c>
      <c r="H540" s="4">
        <v>3.7658236097922338E-3</v>
      </c>
      <c r="J540" s="2">
        <v>43798</v>
      </c>
      <c r="K540" s="7">
        <f t="shared" si="55"/>
        <v>1.1101523110532001E-5</v>
      </c>
      <c r="L540" s="7">
        <f t="shared" si="55"/>
        <v>1.2017440939264273E-5</v>
      </c>
      <c r="M540" s="7">
        <f t="shared" si="55"/>
        <v>1.0384100017677499E-6</v>
      </c>
      <c r="N540" s="7">
        <f t="shared" si="54"/>
        <v>6.8002098989557456E-7</v>
      </c>
      <c r="O540" s="7">
        <f t="shared" si="54"/>
        <v>1.0969399258225809E-6</v>
      </c>
      <c r="P540" s="7">
        <f t="shared" si="54"/>
        <v>1.271636884524457E-6</v>
      </c>
      <c r="Q540" s="7"/>
      <c r="R540" s="8">
        <v>42185</v>
      </c>
      <c r="S540" s="4">
        <f t="shared" si="52"/>
        <v>3.331894822849605E-3</v>
      </c>
      <c r="T540" s="4">
        <f t="shared" si="52"/>
        <v>3.4666180838483309E-3</v>
      </c>
      <c r="U540" s="4">
        <f t="shared" si="52"/>
        <v>1.0190240437633205E-3</v>
      </c>
      <c r="V540" s="4">
        <f t="shared" si="52"/>
        <v>8.246338520189276E-4</v>
      </c>
      <c r="W540" s="4">
        <f t="shared" si="52"/>
        <v>1.0473489990555111E-3</v>
      </c>
      <c r="X540" s="4">
        <f t="shared" si="52"/>
        <v>1.1276687831648338E-3</v>
      </c>
      <c r="Z540" s="8">
        <v>42185</v>
      </c>
      <c r="AA540" s="4">
        <f t="shared" si="53"/>
        <v>0.25857380634420091</v>
      </c>
      <c r="AB540" s="4">
        <f t="shared" si="53"/>
        <v>0.27113743349075814</v>
      </c>
      <c r="AC540" s="4">
        <f t="shared" si="53"/>
        <v>4.7975663140990665E-2</v>
      </c>
      <c r="AD540" s="4">
        <f t="shared" si="53"/>
        <v>3.3852950691800388E-2</v>
      </c>
      <c r="AE540" s="4">
        <f t="shared" si="53"/>
        <v>5.014681192937287E-2</v>
      </c>
      <c r="AF540" s="4">
        <f t="shared" si="53"/>
        <v>5.6438732628711907E-2</v>
      </c>
      <c r="AG540" s="4"/>
    </row>
    <row r="541" spans="1:33" ht="14.5" x14ac:dyDescent="0.35">
      <c r="A541" s="2">
        <v>43801</v>
      </c>
      <c r="B541" s="5">
        <v>4.9439650829422917E-3</v>
      </c>
      <c r="C541" s="5">
        <v>5.8189937844872466E-3</v>
      </c>
      <c r="D541" s="5">
        <v>5.9143365360796452E-3</v>
      </c>
      <c r="E541" s="4">
        <v>3.5535691028882373E-3</v>
      </c>
      <c r="F541" s="4">
        <v>3.3484151991259679E-3</v>
      </c>
      <c r="G541" s="4">
        <v>3.5742854814602241E-3</v>
      </c>
      <c r="H541" s="4">
        <v>3.698099115300689E-3</v>
      </c>
      <c r="J541" s="2">
        <v>43801</v>
      </c>
      <c r="K541" s="7">
        <f t="shared" si="55"/>
        <v>7.656752285274497E-7</v>
      </c>
      <c r="L541" s="7">
        <f t="shared" si="55"/>
        <v>9.4162075706389892E-7</v>
      </c>
      <c r="M541" s="7">
        <f t="shared" si="55"/>
        <v>1.9332009813504743E-6</v>
      </c>
      <c r="N541" s="7">
        <f t="shared" si="54"/>
        <v>2.5457794317462846E-6</v>
      </c>
      <c r="O541" s="7">
        <f t="shared" si="54"/>
        <v>1.8760222107160757E-6</v>
      </c>
      <c r="P541" s="7">
        <f t="shared" si="54"/>
        <v>1.5521820093275472E-6</v>
      </c>
      <c r="Q541" s="7"/>
      <c r="R541" s="8">
        <v>42186</v>
      </c>
      <c r="S541" s="4">
        <f t="shared" si="52"/>
        <v>8.7502870154495486E-4</v>
      </c>
      <c r="T541" s="4">
        <f t="shared" si="52"/>
        <v>9.7037145313735342E-4</v>
      </c>
      <c r="U541" s="4">
        <f t="shared" si="52"/>
        <v>1.3903959800540544E-3</v>
      </c>
      <c r="V541" s="4">
        <f t="shared" si="52"/>
        <v>1.5955498838163239E-3</v>
      </c>
      <c r="W541" s="4">
        <f t="shared" si="52"/>
        <v>1.3696796014820677E-3</v>
      </c>
      <c r="X541" s="4">
        <f t="shared" si="52"/>
        <v>1.2458659676416028E-3</v>
      </c>
      <c r="Z541" s="8">
        <v>42186</v>
      </c>
      <c r="AA541" s="4">
        <f t="shared" si="53"/>
        <v>1.2585127616487446E-2</v>
      </c>
      <c r="AB541" s="4">
        <f t="shared" si="53"/>
        <v>1.5140609127372695E-2</v>
      </c>
      <c r="AC541" s="4">
        <f t="shared" si="53"/>
        <v>6.1052288444531477E-2</v>
      </c>
      <c r="AD541" s="4">
        <f t="shared" si="53"/>
        <v>8.682847323142906E-2</v>
      </c>
      <c r="AE541" s="4">
        <f t="shared" si="53"/>
        <v>5.8801383621796433E-2</v>
      </c>
      <c r="AF541" s="4">
        <f t="shared" si="53"/>
        <v>4.6544889165090142E-2</v>
      </c>
      <c r="AG541" s="4"/>
    </row>
    <row r="542" spans="1:33" ht="14.5" x14ac:dyDescent="0.35">
      <c r="A542" s="2">
        <v>43802</v>
      </c>
      <c r="B542" s="5">
        <v>1.181894584895459E-2</v>
      </c>
      <c r="C542" s="5">
        <v>4.5027369633316994E-3</v>
      </c>
      <c r="D542" s="5">
        <v>6.2453071586787701E-3</v>
      </c>
      <c r="E542" s="4">
        <v>3.977789388202228E-3</v>
      </c>
      <c r="F542" s="4">
        <v>3.8377552072364619E-3</v>
      </c>
      <c r="G542" s="4">
        <v>4.0498574304714671E-3</v>
      </c>
      <c r="H542" s="4">
        <v>3.9806405159840746E-3</v>
      </c>
      <c r="J542" s="2">
        <v>43802</v>
      </c>
      <c r="K542" s="7">
        <f t="shared" si="55"/>
        <v>5.3526912458067337E-5</v>
      </c>
      <c r="L542" s="7">
        <f t="shared" si="55"/>
        <v>3.1065448249739554E-5</v>
      </c>
      <c r="M542" s="7">
        <f t="shared" si="55"/>
        <v>6.1483734641998501E-5</v>
      </c>
      <c r="N542" s="7">
        <f t="shared" si="54"/>
        <v>6.3699404059449014E-5</v>
      </c>
      <c r="O542" s="7">
        <f t="shared" si="54"/>
        <v>6.0358734854208585E-5</v>
      </c>
      <c r="P542" s="7">
        <f t="shared" si="54"/>
        <v>6.1439030492874033E-5</v>
      </c>
      <c r="Q542" s="7"/>
      <c r="R542" s="8">
        <v>42187</v>
      </c>
      <c r="S542" s="4">
        <f t="shared" si="52"/>
        <v>7.3162088856228904E-3</v>
      </c>
      <c r="T542" s="4">
        <f t="shared" si="52"/>
        <v>5.5736386902758197E-3</v>
      </c>
      <c r="U542" s="4">
        <f t="shared" si="52"/>
        <v>7.8411564607523618E-3</v>
      </c>
      <c r="V542" s="4">
        <f t="shared" si="52"/>
        <v>7.9811906417181274E-3</v>
      </c>
      <c r="W542" s="4">
        <f t="shared" si="52"/>
        <v>7.7690884184831227E-3</v>
      </c>
      <c r="X542" s="4">
        <f t="shared" si="52"/>
        <v>7.838305332970516E-3</v>
      </c>
      <c r="Z542" s="8">
        <v>42187</v>
      </c>
      <c r="AA542" s="4">
        <f t="shared" si="53"/>
        <v>0.65981755035110945</v>
      </c>
      <c r="AB542" s="4">
        <f t="shared" si="53"/>
        <v>0.25457879514244053</v>
      </c>
      <c r="AC542" s="4">
        <f t="shared" si="53"/>
        <v>0.88225710790704159</v>
      </c>
      <c r="AD542" s="4">
        <f t="shared" si="53"/>
        <v>0.95483457810945827</v>
      </c>
      <c r="AE542" s="4">
        <f t="shared" si="53"/>
        <v>0.84733882130276816</v>
      </c>
      <c r="AF542" s="4">
        <f t="shared" si="53"/>
        <v>0.88084547064872454</v>
      </c>
      <c r="AG542" s="4"/>
    </row>
    <row r="543" spans="1:33" ht="14.5" x14ac:dyDescent="0.35">
      <c r="A543" s="2">
        <v>43803</v>
      </c>
      <c r="B543" s="5">
        <v>5.6479140525421767E-3</v>
      </c>
      <c r="C543" s="5">
        <v>4.2318939231336117E-3</v>
      </c>
      <c r="D543" s="5">
        <v>5.3909267298877239E-3</v>
      </c>
      <c r="E543" s="4">
        <v>5.7734894261908722E-3</v>
      </c>
      <c r="F543" s="4">
        <v>5.6157102048329348E-3</v>
      </c>
      <c r="G543" s="4">
        <v>5.965659847414333E-3</v>
      </c>
      <c r="H543" s="4">
        <v>5.4208115459190723E-3</v>
      </c>
      <c r="J543" s="2">
        <v>43803</v>
      </c>
      <c r="K543" s="7">
        <f t="shared" si="55"/>
        <v>2.0051130068902495E-6</v>
      </c>
      <c r="L543" s="7">
        <f t="shared" si="55"/>
        <v>6.6042484005103836E-8</v>
      </c>
      <c r="M543" s="7">
        <f t="shared" si="55"/>
        <v>1.5769174467009484E-8</v>
      </c>
      <c r="N543" s="7">
        <f t="shared" si="54"/>
        <v>1.0370878072800485E-9</v>
      </c>
      <c r="O543" s="7">
        <f t="shared" si="54"/>
        <v>1.0096239015893843E-7</v>
      </c>
      <c r="P543" s="7">
        <f t="shared" si="54"/>
        <v>5.1575548514497195E-8</v>
      </c>
      <c r="Q543" s="7"/>
      <c r="R543" s="8">
        <v>42191</v>
      </c>
      <c r="S543" s="4">
        <f t="shared" si="52"/>
        <v>1.4160201294085651E-3</v>
      </c>
      <c r="T543" s="4">
        <f t="shared" si="52"/>
        <v>2.5698732265445282E-4</v>
      </c>
      <c r="U543" s="4">
        <f t="shared" si="52"/>
        <v>1.2557537364869548E-4</v>
      </c>
      <c r="V543" s="4">
        <f t="shared" si="52"/>
        <v>3.2203847709241958E-5</v>
      </c>
      <c r="W543" s="4">
        <f t="shared" si="52"/>
        <v>3.177457948721563E-4</v>
      </c>
      <c r="X543" s="4">
        <f t="shared" si="52"/>
        <v>2.2710250662310444E-4</v>
      </c>
      <c r="Z543" s="8">
        <v>42191</v>
      </c>
      <c r="AA543" s="4">
        <f t="shared" si="53"/>
        <v>4.5970062384605104E-2</v>
      </c>
      <c r="AB543" s="4">
        <f t="shared" si="53"/>
        <v>1.1013647602828858E-3</v>
      </c>
      <c r="AC543" s="4">
        <f t="shared" si="53"/>
        <v>2.4002551133328609E-4</v>
      </c>
      <c r="AD543" s="4">
        <f t="shared" si="53"/>
        <v>1.6380221626866032E-5</v>
      </c>
      <c r="AE543" s="4">
        <f t="shared" si="53"/>
        <v>1.4709138156885349E-3</v>
      </c>
      <c r="AF543" s="4">
        <f t="shared" si="53"/>
        <v>8.5381174920651226E-4</v>
      </c>
      <c r="AG543" s="4"/>
    </row>
    <row r="544" spans="1:33" ht="14.5" x14ac:dyDescent="0.35">
      <c r="A544" s="2">
        <v>43804</v>
      </c>
      <c r="B544" s="5">
        <v>5.7733428701218807E-3</v>
      </c>
      <c r="C544" s="5">
        <v>3.0634631402790551E-3</v>
      </c>
      <c r="D544" s="5">
        <v>3.791571361944079E-3</v>
      </c>
      <c r="E544" s="4">
        <v>5.1169964742385863E-3</v>
      </c>
      <c r="F544" s="4">
        <v>4.9804463109025384E-3</v>
      </c>
      <c r="G544" s="4">
        <v>5.1535714394916566E-3</v>
      </c>
      <c r="H544" s="4">
        <v>5.2772121854639557E-3</v>
      </c>
      <c r="J544" s="2">
        <v>43804</v>
      </c>
      <c r="K544" s="7">
        <f t="shared" si="55"/>
        <v>7.3434481502130256E-6</v>
      </c>
      <c r="L544" s="7">
        <f t="shared" si="55"/>
        <v>3.9274183106253191E-6</v>
      </c>
      <c r="M544" s="7">
        <f t="shared" si="55"/>
        <v>4.3079059138899017E-7</v>
      </c>
      <c r="N544" s="7">
        <f t="shared" si="54"/>
        <v>6.2868495362187185E-7</v>
      </c>
      <c r="O544" s="7">
        <f t="shared" si="54"/>
        <v>3.8411662622543461E-7</v>
      </c>
      <c r="P544" s="7">
        <f t="shared" si="54"/>
        <v>2.461456562591414E-7</v>
      </c>
      <c r="Q544" s="7"/>
      <c r="R544" s="8">
        <v>42192</v>
      </c>
      <c r="S544" s="4">
        <f t="shared" si="52"/>
        <v>2.7098797298428256E-3</v>
      </c>
      <c r="T544" s="4">
        <f t="shared" si="52"/>
        <v>1.9817715081778017E-3</v>
      </c>
      <c r="U544" s="4">
        <f t="shared" si="52"/>
        <v>6.5634639588329439E-4</v>
      </c>
      <c r="V544" s="4">
        <f t="shared" si="52"/>
        <v>7.9289655921934224E-4</v>
      </c>
      <c r="W544" s="4">
        <f t="shared" si="52"/>
        <v>6.1977143063022405E-4</v>
      </c>
      <c r="X544" s="4">
        <f t="shared" si="52"/>
        <v>4.9613068465792498E-4</v>
      </c>
      <c r="Z544" s="8">
        <v>42192</v>
      </c>
      <c r="AA544" s="4">
        <f t="shared" si="53"/>
        <v>0.2508752462234014</v>
      </c>
      <c r="AB544" s="4">
        <f t="shared" si="53"/>
        <v>0.10220742503195823</v>
      </c>
      <c r="AC544" s="4">
        <f t="shared" si="53"/>
        <v>7.5842752077810438E-3</v>
      </c>
      <c r="AD544" s="4">
        <f t="shared" si="53"/>
        <v>1.1470150119957445E-2</v>
      </c>
      <c r="AE544" s="4">
        <f t="shared" si="53"/>
        <v>6.6992597953130506E-3</v>
      </c>
      <c r="AF544" s="4">
        <f t="shared" si="53"/>
        <v>4.1604804147898911E-3</v>
      </c>
      <c r="AG544" s="4"/>
    </row>
    <row r="545" spans="1:33" ht="14.5" x14ac:dyDescent="0.35">
      <c r="A545" s="2">
        <v>43805</v>
      </c>
      <c r="B545" s="5">
        <v>6.6476902384400268E-3</v>
      </c>
      <c r="C545" s="5">
        <v>2.9000537469983101E-3</v>
      </c>
      <c r="D545" s="5">
        <v>3.9363675750792027E-3</v>
      </c>
      <c r="E545" s="4">
        <v>5.3748176266656079E-3</v>
      </c>
      <c r="F545" s="4">
        <v>5.20690465350472E-3</v>
      </c>
      <c r="G545" s="4">
        <v>5.4007466154121636E-3</v>
      </c>
      <c r="H545" s="4">
        <v>5.5635790100894058E-3</v>
      </c>
      <c r="J545" s="2">
        <v>43805</v>
      </c>
      <c r="K545" s="7">
        <f t="shared" si="55"/>
        <v>1.404477927198558E-5</v>
      </c>
      <c r="L545" s="7">
        <f t="shared" si="55"/>
        <v>7.3512705848540331E-6</v>
      </c>
      <c r="M545" s="7">
        <f t="shared" si="55"/>
        <v>1.6202046858054304E-6</v>
      </c>
      <c r="N545" s="7">
        <f t="shared" si="54"/>
        <v>2.0758631017573743E-6</v>
      </c>
      <c r="O545" s="7">
        <f t="shared" si="54"/>
        <v>1.5548683990098537E-6</v>
      </c>
      <c r="P545" s="7">
        <f t="shared" si="54"/>
        <v>1.1752971554358922E-6</v>
      </c>
      <c r="Q545" s="7"/>
      <c r="R545" s="8">
        <v>42193</v>
      </c>
      <c r="S545" s="4">
        <f t="shared" si="52"/>
        <v>3.7476364914417167E-3</v>
      </c>
      <c r="T545" s="4">
        <f t="shared" si="52"/>
        <v>2.7113226633608241E-3</v>
      </c>
      <c r="U545" s="4">
        <f t="shared" si="52"/>
        <v>1.2728726117744189E-3</v>
      </c>
      <c r="V545" s="4">
        <f t="shared" si="52"/>
        <v>1.4407855849353068E-3</v>
      </c>
      <c r="W545" s="4">
        <f t="shared" si="52"/>
        <v>1.2469436230278632E-3</v>
      </c>
      <c r="X545" s="4">
        <f t="shared" si="52"/>
        <v>1.084111228350621E-3</v>
      </c>
      <c r="Z545" s="8">
        <v>42193</v>
      </c>
      <c r="AA545" s="4">
        <f t="shared" si="53"/>
        <v>0.46272430370825468</v>
      </c>
      <c r="AB545" s="4">
        <f t="shared" si="53"/>
        <v>0.16477687920560458</v>
      </c>
      <c r="AC545" s="4">
        <f t="shared" si="53"/>
        <v>2.4276726251016401E-2</v>
      </c>
      <c r="AD545" s="4">
        <f t="shared" si="53"/>
        <v>3.2422835800935523E-2</v>
      </c>
      <c r="AE545" s="4">
        <f t="shared" si="53"/>
        <v>2.3151307654338815E-2</v>
      </c>
      <c r="AF545" s="4">
        <f t="shared" si="53"/>
        <v>1.6830748313252375E-2</v>
      </c>
      <c r="AG545" s="4"/>
    </row>
    <row r="546" spans="1:33" ht="14.5" x14ac:dyDescent="0.35">
      <c r="A546" s="2">
        <v>43808</v>
      </c>
      <c r="B546" s="5">
        <v>2.2349715518921961E-3</v>
      </c>
      <c r="C546" s="5">
        <v>3.7680058740079399E-3</v>
      </c>
      <c r="D546" s="5">
        <v>5.1912935450673103E-3</v>
      </c>
      <c r="E546" s="4">
        <v>5.8668288898712333E-3</v>
      </c>
      <c r="F546" s="4">
        <v>5.7525450099092665E-3</v>
      </c>
      <c r="G546" s="4">
        <v>5.8933901490183889E-3</v>
      </c>
      <c r="H546" s="4">
        <v>6.0459116431621548E-3</v>
      </c>
      <c r="J546" s="2">
        <v>43808</v>
      </c>
      <c r="K546" s="7">
        <f t="shared" si="55"/>
        <v>2.3501942327848779E-6</v>
      </c>
      <c r="L546" s="7">
        <f t="shared" si="55"/>
        <v>8.7398397273308802E-6</v>
      </c>
      <c r="M546" s="7">
        <f t="shared" si="55"/>
        <v>1.3190387723432178E-5</v>
      </c>
      <c r="N546" s="7">
        <f t="shared" si="54"/>
        <v>1.2373323032546171E-5</v>
      </c>
      <c r="O546" s="7">
        <f t="shared" si="54"/>
        <v>1.3384026631798781E-5</v>
      </c>
      <c r="P546" s="7">
        <f t="shared" si="54"/>
        <v>1.452326437924868E-5</v>
      </c>
      <c r="Q546" s="7"/>
      <c r="R546" s="8">
        <v>42194</v>
      </c>
      <c r="S546" s="4">
        <f t="shared" si="52"/>
        <v>1.5330343221157438E-3</v>
      </c>
      <c r="T546" s="4">
        <f t="shared" si="52"/>
        <v>2.9563219931751142E-3</v>
      </c>
      <c r="U546" s="4">
        <f t="shared" si="52"/>
        <v>3.6318573379790372E-3</v>
      </c>
      <c r="V546" s="4">
        <f t="shared" si="52"/>
        <v>3.5175734580170704E-3</v>
      </c>
      <c r="W546" s="4">
        <f t="shared" si="52"/>
        <v>3.6584185971261928E-3</v>
      </c>
      <c r="X546" s="4">
        <f t="shared" si="52"/>
        <v>3.8109400912699587E-3</v>
      </c>
      <c r="Z546" s="8">
        <v>42194</v>
      </c>
      <c r="AA546" s="4">
        <f t="shared" si="53"/>
        <v>0.1154618077628915</v>
      </c>
      <c r="AB546" s="4">
        <f t="shared" si="53"/>
        <v>0.2732774586961042</v>
      </c>
      <c r="AC546" s="4">
        <f t="shared" si="53"/>
        <v>0.34603629121022794</v>
      </c>
      <c r="AD546" s="4">
        <f t="shared" si="53"/>
        <v>0.33393261001412</v>
      </c>
      <c r="AE546" s="4">
        <f t="shared" si="53"/>
        <v>0.34883650785497222</v>
      </c>
      <c r="AF546" s="4">
        <f t="shared" si="53"/>
        <v>0.36482037450046101</v>
      </c>
      <c r="AG546" s="4"/>
    </row>
    <row r="547" spans="1:33" ht="14.5" x14ac:dyDescent="0.35">
      <c r="A547" s="2">
        <v>43809</v>
      </c>
      <c r="B547" s="5">
        <v>3.4668747361701249E-3</v>
      </c>
      <c r="C547" s="5">
        <v>4.8447763547301292E-3</v>
      </c>
      <c r="D547" s="5">
        <v>4.1748881340026864E-3</v>
      </c>
      <c r="E547" s="4">
        <v>4.9931213718789691E-3</v>
      </c>
      <c r="F547" s="4">
        <v>4.8954334368300247E-3</v>
      </c>
      <c r="G547" s="4">
        <v>4.9275237326756854E-3</v>
      </c>
      <c r="H547" s="4">
        <v>5.4486464386421527E-3</v>
      </c>
      <c r="J547" s="2">
        <v>43809</v>
      </c>
      <c r="K547" s="7">
        <f t="shared" si="55"/>
        <v>1.8986128704302798E-6</v>
      </c>
      <c r="L547" s="7">
        <f t="shared" si="55"/>
        <v>5.0128297151040906E-7</v>
      </c>
      <c r="M547" s="7">
        <f t="shared" si="55"/>
        <v>2.3294287930125656E-6</v>
      </c>
      <c r="N547" s="7">
        <f t="shared" si="54"/>
        <v>2.0407799612311011E-6</v>
      </c>
      <c r="O547" s="7">
        <f t="shared" si="54"/>
        <v>2.1334954909927009E-6</v>
      </c>
      <c r="P547" s="7">
        <f t="shared" si="54"/>
        <v>3.9274190807188799E-6</v>
      </c>
      <c r="Q547" s="7"/>
      <c r="R547" s="8">
        <v>42195</v>
      </c>
      <c r="S547" s="4">
        <f t="shared" si="52"/>
        <v>1.3779016185600044E-3</v>
      </c>
      <c r="T547" s="4">
        <f t="shared" si="52"/>
        <v>7.0801339783256156E-4</v>
      </c>
      <c r="U547" s="4">
        <f t="shared" si="52"/>
        <v>1.5262466357088443E-3</v>
      </c>
      <c r="V547" s="4">
        <f t="shared" si="52"/>
        <v>1.4285587006598998E-3</v>
      </c>
      <c r="W547" s="4">
        <f t="shared" si="52"/>
        <v>1.4606489965055605E-3</v>
      </c>
      <c r="X547" s="4">
        <f t="shared" si="52"/>
        <v>1.9817717024720278E-3</v>
      </c>
      <c r="Z547" s="8">
        <v>42195</v>
      </c>
      <c r="AA547" s="4">
        <f t="shared" si="53"/>
        <v>5.0237801279872762E-2</v>
      </c>
      <c r="AB547" s="4">
        <f t="shared" si="53"/>
        <v>1.6245436581528105E-2</v>
      </c>
      <c r="AC547" s="4">
        <f t="shared" si="53"/>
        <v>5.9137858923376418E-2</v>
      </c>
      <c r="AD547" s="4">
        <f t="shared" si="53"/>
        <v>5.3234734158195574E-2</v>
      </c>
      <c r="AE547" s="4">
        <f t="shared" si="53"/>
        <v>5.5156463000237022E-2</v>
      </c>
      <c r="AF547" s="4">
        <f t="shared" si="53"/>
        <v>8.8395513901998957E-2</v>
      </c>
      <c r="AG547" s="4"/>
    </row>
    <row r="548" spans="1:33" ht="14.5" x14ac:dyDescent="0.35">
      <c r="A548" s="2">
        <v>43810</v>
      </c>
      <c r="B548" s="5">
        <v>3.073023745430723E-3</v>
      </c>
      <c r="C548" s="5">
        <v>5.7940948754549026E-3</v>
      </c>
      <c r="D548" s="5">
        <v>4.3817991390824318E-3</v>
      </c>
      <c r="E548" s="4">
        <v>4.5161075678190488E-3</v>
      </c>
      <c r="F548" s="4">
        <v>4.3931131915332135E-3</v>
      </c>
      <c r="G548" s="4">
        <v>4.5098873602843759E-3</v>
      </c>
      <c r="H548" s="4">
        <v>4.728770032997218E-3</v>
      </c>
      <c r="J548" s="2">
        <v>43810</v>
      </c>
      <c r="K548" s="7">
        <f t="shared" si="55"/>
        <v>7.4042280946510658E-6</v>
      </c>
      <c r="L548" s="7">
        <f t="shared" si="55"/>
        <v>1.7128930310281852E-6</v>
      </c>
      <c r="M548" s="7">
        <f t="shared" si="55"/>
        <v>2.082490918438901E-6</v>
      </c>
      <c r="N548" s="7">
        <f t="shared" si="54"/>
        <v>1.7426361457111801E-6</v>
      </c>
      <c r="O548" s="7">
        <f t="shared" si="54"/>
        <v>2.0645770476903064E-6</v>
      </c>
      <c r="P548" s="7">
        <f t="shared" si="54"/>
        <v>2.7414957687902303E-6</v>
      </c>
      <c r="Q548" s="7"/>
      <c r="R548" s="8">
        <v>42198</v>
      </c>
      <c r="S548" s="4">
        <f t="shared" si="52"/>
        <v>2.7210711300241796E-3</v>
      </c>
      <c r="T548" s="4">
        <f t="shared" si="52"/>
        <v>1.3087753936517088E-3</v>
      </c>
      <c r="U548" s="4">
        <f t="shared" si="52"/>
        <v>1.4430838223883258E-3</v>
      </c>
      <c r="V548" s="4">
        <f t="shared" si="52"/>
        <v>1.3200894461024904E-3</v>
      </c>
      <c r="W548" s="4">
        <f t="shared" si="52"/>
        <v>1.4368636148536528E-3</v>
      </c>
      <c r="X548" s="4">
        <f t="shared" si="52"/>
        <v>1.655746287566495E-3</v>
      </c>
      <c r="Z548" s="8">
        <v>42198</v>
      </c>
      <c r="AA548" s="4">
        <f t="shared" si="53"/>
        <v>0.16454892861037718</v>
      </c>
      <c r="AB548" s="4">
        <f t="shared" si="53"/>
        <v>5.6112912998089515E-2</v>
      </c>
      <c r="AC548" s="4">
        <f t="shared" si="53"/>
        <v>6.5446947064430994E-2</v>
      </c>
      <c r="AD548" s="4">
        <f t="shared" si="53"/>
        <v>5.688546902398306E-2</v>
      </c>
      <c r="AE548" s="4">
        <f t="shared" si="53"/>
        <v>6.5007173583570221E-2</v>
      </c>
      <c r="AF548" s="4">
        <f t="shared" si="53"/>
        <v>8.0860004319697421E-2</v>
      </c>
      <c r="AG548" s="4"/>
    </row>
    <row r="549" spans="1:33" ht="14.5" x14ac:dyDescent="0.35">
      <c r="A549" s="2">
        <v>43811</v>
      </c>
      <c r="B549" s="5">
        <v>7.3884304847939017E-3</v>
      </c>
      <c r="C549" s="5">
        <v>4.5302449725568286E-3</v>
      </c>
      <c r="D549" s="5">
        <v>3.9810747839510441E-3</v>
      </c>
      <c r="E549" s="4">
        <v>4.2586139217322492E-3</v>
      </c>
      <c r="F549" s="4">
        <v>4.1096585003564936E-3</v>
      </c>
      <c r="G549" s="4">
        <v>4.2519800997641828E-3</v>
      </c>
      <c r="H549" s="4">
        <v>4.4513774563618236E-3</v>
      </c>
      <c r="J549" s="2">
        <v>43811</v>
      </c>
      <c r="K549" s="7">
        <f t="shared" si="55"/>
        <v>8.1692244223619003E-6</v>
      </c>
      <c r="L549" s="7">
        <f t="shared" si="55"/>
        <v>1.1610072872066321E-5</v>
      </c>
      <c r="M549" s="7">
        <f t="shared" si="55"/>
        <v>9.7957517184150545E-6</v>
      </c>
      <c r="N549" s="7">
        <f t="shared" si="54"/>
        <v>1.0750345725931619E-5</v>
      </c>
      <c r="O549" s="7">
        <f t="shared" si="54"/>
        <v>9.8373210177530726E-6</v>
      </c>
      <c r="P549" s="7">
        <f t="shared" si="54"/>
        <v>8.6262804918220416E-6</v>
      </c>
      <c r="Q549" s="7"/>
      <c r="R549" s="8">
        <v>42199</v>
      </c>
      <c r="S549" s="4">
        <f t="shared" si="52"/>
        <v>2.8581855122370731E-3</v>
      </c>
      <c r="T549" s="4">
        <f t="shared" si="52"/>
        <v>3.4073557008428576E-3</v>
      </c>
      <c r="U549" s="4">
        <f t="shared" si="52"/>
        <v>3.1298165630616525E-3</v>
      </c>
      <c r="V549" s="4">
        <f t="shared" si="52"/>
        <v>3.2787719844374081E-3</v>
      </c>
      <c r="W549" s="4">
        <f t="shared" si="52"/>
        <v>3.1364503850297189E-3</v>
      </c>
      <c r="X549" s="4">
        <f t="shared" si="52"/>
        <v>2.9370530284320781E-3</v>
      </c>
      <c r="Z549" s="8">
        <v>42199</v>
      </c>
      <c r="AA549" s="4">
        <f t="shared" si="53"/>
        <v>0.14177259795697461</v>
      </c>
      <c r="AB549" s="4">
        <f t="shared" si="53"/>
        <v>0.23752489371062602</v>
      </c>
      <c r="AC549" s="4">
        <f t="shared" si="53"/>
        <v>0.1839662589109734</v>
      </c>
      <c r="AD549" s="4">
        <f t="shared" si="53"/>
        <v>0.21124563800805096</v>
      </c>
      <c r="AE549" s="4">
        <f t="shared" si="53"/>
        <v>0.18511410446105492</v>
      </c>
      <c r="AF549" s="4">
        <f t="shared" si="53"/>
        <v>0.1531059394207912</v>
      </c>
      <c r="AG549" s="4"/>
    </row>
    <row r="550" spans="1:33" ht="14.5" x14ac:dyDescent="0.35">
      <c r="A550" s="2">
        <v>43812</v>
      </c>
      <c r="B550" s="5">
        <v>6.2498348176297123E-3</v>
      </c>
      <c r="C550" s="5">
        <v>3.2010690774768591E-3</v>
      </c>
      <c r="D550" s="5">
        <v>3.6207563243806362E-3</v>
      </c>
      <c r="E550" s="4">
        <v>5.0516145260328564E-3</v>
      </c>
      <c r="F550" s="4">
        <v>4.903820714328498E-3</v>
      </c>
      <c r="G550" s="4">
        <v>5.1364867246122608E-3</v>
      </c>
      <c r="H550" s="4">
        <v>4.9467642490635677E-3</v>
      </c>
      <c r="J550" s="2">
        <v>43812</v>
      </c>
      <c r="K550" s="7">
        <f t="shared" si="55"/>
        <v>9.2949725383297754E-6</v>
      </c>
      <c r="L550" s="7">
        <f t="shared" si="55"/>
        <v>6.9120537236648322E-6</v>
      </c>
      <c r="M550" s="7">
        <f t="shared" si="55"/>
        <v>1.4357318671944544E-6</v>
      </c>
      <c r="N550" s="7">
        <f t="shared" si="54"/>
        <v>1.8117539662857722E-6</v>
      </c>
      <c r="O550" s="7">
        <f t="shared" si="54"/>
        <v>1.2395439762255958E-6</v>
      </c>
      <c r="P550" s="7">
        <f t="shared" si="54"/>
        <v>1.6979929066632954E-6</v>
      </c>
      <c r="Q550" s="7"/>
      <c r="R550" s="8">
        <v>42200</v>
      </c>
      <c r="S550" s="4">
        <f t="shared" si="52"/>
        <v>3.0487657401528532E-3</v>
      </c>
      <c r="T550" s="4">
        <f t="shared" si="52"/>
        <v>2.6290784932490761E-3</v>
      </c>
      <c r="U550" s="4">
        <f t="shared" si="52"/>
        <v>1.1982202915968559E-3</v>
      </c>
      <c r="V550" s="4">
        <f t="shared" si="52"/>
        <v>1.3460141033012143E-3</v>
      </c>
      <c r="W550" s="4">
        <f t="shared" si="52"/>
        <v>1.1133480930174515E-3</v>
      </c>
      <c r="X550" s="4">
        <f t="shared" si="52"/>
        <v>1.3030705685661446E-3</v>
      </c>
      <c r="Z550" s="8">
        <v>42200</v>
      </c>
      <c r="AA550" s="4">
        <f t="shared" si="53"/>
        <v>0.28335090906648364</v>
      </c>
      <c r="AB550" s="4">
        <f t="shared" si="53"/>
        <v>0.18024096996400241</v>
      </c>
      <c r="AC550" s="4">
        <f t="shared" si="53"/>
        <v>2.4348377635363683E-2</v>
      </c>
      <c r="AD550" s="4">
        <f t="shared" si="53"/>
        <v>3.1942335942072964E-2</v>
      </c>
      <c r="AE550" s="4">
        <f t="shared" si="53"/>
        <v>2.05671364563349E-2</v>
      </c>
      <c r="AF550" s="4">
        <f t="shared" si="53"/>
        <v>2.959741450737674E-2</v>
      </c>
      <c r="AG550" s="4"/>
    </row>
    <row r="551" spans="1:33" ht="14.5" x14ac:dyDescent="0.35">
      <c r="A551" s="2">
        <v>43815</v>
      </c>
      <c r="B551" s="5">
        <v>4.4934570103882911E-3</v>
      </c>
      <c r="C551" s="5">
        <v>3.201295156031847E-3</v>
      </c>
      <c r="D551" s="5">
        <v>2.8933174908161159E-3</v>
      </c>
      <c r="E551" s="4">
        <v>4.9057756916550338E-3</v>
      </c>
      <c r="F551" s="4">
        <v>4.7553151497836937E-3</v>
      </c>
      <c r="G551" s="4">
        <v>4.9589418069513093E-3</v>
      </c>
      <c r="H551" s="4">
        <v>4.8548555094422756E-3</v>
      </c>
      <c r="J551" s="2">
        <v>43815</v>
      </c>
      <c r="K551" s="7">
        <f t="shared" si="55"/>
        <v>1.6696822578538842E-6</v>
      </c>
      <c r="L551" s="7">
        <f t="shared" si="55"/>
        <v>2.5604464820966718E-6</v>
      </c>
      <c r="M551" s="7">
        <f t="shared" si="55"/>
        <v>1.7000669492154577E-7</v>
      </c>
      <c r="N551" s="7">
        <f t="shared" si="54"/>
        <v>6.8569685167622083E-8</v>
      </c>
      <c r="O551" s="7">
        <f t="shared" si="54"/>
        <v>2.1667609583131443E-7</v>
      </c>
      <c r="P551" s="7">
        <f t="shared" si="54"/>
        <v>1.3060887511847286E-7</v>
      </c>
      <c r="Q551" s="7"/>
      <c r="R551" s="8">
        <v>42201</v>
      </c>
      <c r="S551" s="4">
        <f t="shared" si="52"/>
        <v>1.2921618543564441E-3</v>
      </c>
      <c r="T551" s="4">
        <f t="shared" si="52"/>
        <v>1.6001395195721752E-3</v>
      </c>
      <c r="U551" s="4">
        <f t="shared" si="52"/>
        <v>4.1231868126674273E-4</v>
      </c>
      <c r="V551" s="4">
        <f t="shared" si="52"/>
        <v>2.6185813939540257E-4</v>
      </c>
      <c r="W551" s="4">
        <f t="shared" si="52"/>
        <v>4.6548479656301819E-4</v>
      </c>
      <c r="X551" s="4">
        <f t="shared" si="52"/>
        <v>3.6139849905398452E-4</v>
      </c>
      <c r="Z551" s="8">
        <v>42201</v>
      </c>
      <c r="AA551" s="4">
        <f t="shared" si="53"/>
        <v>6.4570336048096033E-2</v>
      </c>
      <c r="AB551" s="4">
        <f t="shared" si="53"/>
        <v>0.11282806443611815</v>
      </c>
      <c r="AC551" s="4">
        <f t="shared" si="53"/>
        <v>3.7432808779540583E-3</v>
      </c>
      <c r="AD551" s="4">
        <f t="shared" si="53"/>
        <v>1.5742191596674893E-3</v>
      </c>
      <c r="AE551" s="4">
        <f t="shared" si="53"/>
        <v>4.7022641019833777E-3</v>
      </c>
      <c r="AF551" s="4">
        <f t="shared" si="53"/>
        <v>2.9163698573599905E-3</v>
      </c>
      <c r="AG551" s="4"/>
    </row>
    <row r="552" spans="1:33" ht="14.5" x14ac:dyDescent="0.35">
      <c r="A552" s="2">
        <v>43816</v>
      </c>
      <c r="B552" s="5">
        <v>2.7757283037308758E-3</v>
      </c>
      <c r="C552" s="5">
        <v>5.3348289802670479E-3</v>
      </c>
      <c r="D552" s="5">
        <v>4.3506305664777756E-3</v>
      </c>
      <c r="E552" s="4">
        <v>4.8053022857708367E-3</v>
      </c>
      <c r="F552" s="4">
        <v>4.666703786205169E-3</v>
      </c>
      <c r="G552" s="4">
        <v>4.8115460899022713E-3</v>
      </c>
      <c r="H552" s="4">
        <v>4.9320786542985714E-3</v>
      </c>
      <c r="J552" s="2">
        <v>43816</v>
      </c>
      <c r="K552" s="7">
        <f t="shared" si="55"/>
        <v>6.5489962726478933E-6</v>
      </c>
      <c r="L552" s="7">
        <f t="shared" si="55"/>
        <v>2.4803171372053047E-6</v>
      </c>
      <c r="M552" s="7">
        <f t="shared" si="55"/>
        <v>4.1191705485735436E-6</v>
      </c>
      <c r="N552" s="7">
        <f t="shared" si="54"/>
        <v>3.5757882753188859E-6</v>
      </c>
      <c r="O552" s="7">
        <f t="shared" si="54"/>
        <v>4.1445540584918018E-6</v>
      </c>
      <c r="P552" s="7">
        <f t="shared" si="54"/>
        <v>4.6498468343934233E-6</v>
      </c>
      <c r="Q552" s="7"/>
      <c r="R552" s="8">
        <v>42202</v>
      </c>
      <c r="S552" s="4">
        <f t="shared" si="52"/>
        <v>2.5591006765361721E-3</v>
      </c>
      <c r="T552" s="4">
        <f t="shared" si="52"/>
        <v>1.5749022627468997E-3</v>
      </c>
      <c r="U552" s="4">
        <f t="shared" si="52"/>
        <v>2.0295739820399609E-3</v>
      </c>
      <c r="V552" s="4">
        <f t="shared" si="52"/>
        <v>1.8909754824742932E-3</v>
      </c>
      <c r="W552" s="4">
        <f t="shared" si="52"/>
        <v>2.0358177861713954E-3</v>
      </c>
      <c r="X552" s="4">
        <f t="shared" si="52"/>
        <v>2.1563503505676956E-3</v>
      </c>
      <c r="Z552" s="8">
        <v>42202</v>
      </c>
      <c r="AA552" s="4">
        <f t="shared" si="53"/>
        <v>0.17364680985969017</v>
      </c>
      <c r="AB552" s="4">
        <f t="shared" si="53"/>
        <v>8.7413604525361066E-2</v>
      </c>
      <c r="AC552" s="4">
        <f t="shared" si="53"/>
        <v>0.12644543208824044</v>
      </c>
      <c r="AD552" s="4">
        <f t="shared" si="53"/>
        <v>0.11433402166740381</v>
      </c>
      <c r="AE552" s="4">
        <f t="shared" si="53"/>
        <v>0.12699436090046978</v>
      </c>
      <c r="AF552" s="4">
        <f t="shared" si="53"/>
        <v>0.13763813029101768</v>
      </c>
      <c r="AG552" s="4"/>
    </row>
    <row r="553" spans="1:33" ht="14.5" x14ac:dyDescent="0.35">
      <c r="A553" s="2">
        <v>43817</v>
      </c>
      <c r="B553" s="5">
        <v>2.0208133977070259E-3</v>
      </c>
      <c r="C553" s="5">
        <v>4.3620122596621513E-3</v>
      </c>
      <c r="D553" s="5">
        <v>3.0243962537497282E-3</v>
      </c>
      <c r="E553" s="4">
        <v>4.4883471670258187E-3</v>
      </c>
      <c r="F553" s="4">
        <v>4.3501496494376939E-3</v>
      </c>
      <c r="G553" s="4">
        <v>4.4580357553713583E-3</v>
      </c>
      <c r="H553" s="4">
        <v>4.7316715389037131E-3</v>
      </c>
      <c r="J553" s="2">
        <v>43817</v>
      </c>
      <c r="K553" s="7">
        <f t="shared" si="55"/>
        <v>5.4812121112199742E-6</v>
      </c>
      <c r="L553" s="7">
        <f t="shared" si="55"/>
        <v>1.0071785489428273E-6</v>
      </c>
      <c r="M553" s="7">
        <f t="shared" si="55"/>
        <v>6.0887229027286094E-6</v>
      </c>
      <c r="N553" s="7">
        <f t="shared" si="54"/>
        <v>5.4258073736266775E-6</v>
      </c>
      <c r="O553" s="7">
        <f t="shared" si="54"/>
        <v>5.9400528206988865E-6</v>
      </c>
      <c r="P553" s="7">
        <f t="shared" si="54"/>
        <v>7.3487518616923576E-6</v>
      </c>
      <c r="Q553" s="7"/>
      <c r="R553" s="8">
        <v>42205</v>
      </c>
      <c r="S553" s="4">
        <f t="shared" ref="S553:X595" si="56">ABS($B553-C553)</f>
        <v>2.3411988619551254E-3</v>
      </c>
      <c r="T553" s="4">
        <f t="shared" si="56"/>
        <v>1.0035828560427023E-3</v>
      </c>
      <c r="U553" s="4">
        <f t="shared" si="56"/>
        <v>2.4675337693187928E-3</v>
      </c>
      <c r="V553" s="4">
        <f t="shared" si="56"/>
        <v>2.329336251730668E-3</v>
      </c>
      <c r="W553" s="4">
        <f t="shared" si="56"/>
        <v>2.4372223576643324E-3</v>
      </c>
      <c r="X553" s="4">
        <f t="shared" si="56"/>
        <v>2.7108581411966872E-3</v>
      </c>
      <c r="Z553" s="8">
        <v>42205</v>
      </c>
      <c r="AA553" s="4">
        <f t="shared" ref="AA553:AF595" si="57">($B553/C553)-LN($B553/C553)-1</f>
        <v>0.23270887288472375</v>
      </c>
      <c r="AB553" s="4">
        <f t="shared" si="57"/>
        <v>7.1382227613251192E-2</v>
      </c>
      <c r="AC553" s="4">
        <f t="shared" si="57"/>
        <v>0.248219954400827</v>
      </c>
      <c r="AD553" s="4">
        <f t="shared" si="57"/>
        <v>0.23124896711101339</v>
      </c>
      <c r="AE553" s="4">
        <f t="shared" si="57"/>
        <v>0.24450496538494981</v>
      </c>
      <c r="AF553" s="4">
        <f t="shared" si="57"/>
        <v>0.27786077792987607</v>
      </c>
      <c r="AG553" s="4"/>
    </row>
    <row r="554" spans="1:33" ht="14.5" x14ac:dyDescent="0.35">
      <c r="A554" s="2">
        <v>43818</v>
      </c>
      <c r="B554" s="5">
        <v>2.0425080227990319E-3</v>
      </c>
      <c r="C554" s="5">
        <v>3.2571051269769669E-3</v>
      </c>
      <c r="D554" s="5">
        <v>2.2534052841365342E-3</v>
      </c>
      <c r="E554" s="4">
        <v>4.2788369071548905E-3</v>
      </c>
      <c r="F554" s="4">
        <v>4.1296344856805722E-3</v>
      </c>
      <c r="G554" s="4">
        <v>4.2364932676552088E-3</v>
      </c>
      <c r="H554" s="4">
        <v>4.5642694193783993E-3</v>
      </c>
      <c r="J554" s="2">
        <v>43818</v>
      </c>
      <c r="K554" s="7">
        <f t="shared" si="55"/>
        <v>1.4752461254774253E-6</v>
      </c>
      <c r="L554" s="7">
        <f t="shared" si="55"/>
        <v>4.4477654839658717E-8</v>
      </c>
      <c r="M554" s="7">
        <f t="shared" si="55"/>
        <v>5.0011668790043193E-6</v>
      </c>
      <c r="N554" s="7">
        <f t="shared" si="54"/>
        <v>4.3560968720604097E-6</v>
      </c>
      <c r="O554" s="7">
        <f t="shared" si="54"/>
        <v>4.8135712546466183E-6</v>
      </c>
      <c r="P554" s="7">
        <f t="shared" si="54"/>
        <v>6.3592805412779215E-6</v>
      </c>
      <c r="Q554" s="7"/>
      <c r="R554" s="8">
        <v>42206</v>
      </c>
      <c r="S554" s="4">
        <f t="shared" si="56"/>
        <v>1.2145971041779349E-3</v>
      </c>
      <c r="T554" s="4">
        <f t="shared" si="56"/>
        <v>2.1089726133750224E-4</v>
      </c>
      <c r="U554" s="4">
        <f t="shared" si="56"/>
        <v>2.2363288843558586E-3</v>
      </c>
      <c r="V554" s="4">
        <f t="shared" si="56"/>
        <v>2.0871264628815403E-3</v>
      </c>
      <c r="W554" s="4">
        <f t="shared" si="56"/>
        <v>2.1939852448561769E-3</v>
      </c>
      <c r="X554" s="4">
        <f t="shared" si="56"/>
        <v>2.5217613965793674E-3</v>
      </c>
      <c r="Z554" s="8">
        <v>42206</v>
      </c>
      <c r="AA554" s="4">
        <f t="shared" si="57"/>
        <v>9.375338794815713E-2</v>
      </c>
      <c r="AB554" s="4">
        <f t="shared" si="57"/>
        <v>4.6735852794654864E-3</v>
      </c>
      <c r="AC554" s="4">
        <f t="shared" si="57"/>
        <v>0.21685396748841645</v>
      </c>
      <c r="AD554" s="4">
        <f t="shared" si="57"/>
        <v>0.19860819882134995</v>
      </c>
      <c r="AE554" s="4">
        <f t="shared" si="57"/>
        <v>0.21167972599765728</v>
      </c>
      <c r="AF554" s="4">
        <f t="shared" si="57"/>
        <v>0.25157942898095498</v>
      </c>
      <c r="AG554" s="4"/>
    </row>
    <row r="555" spans="1:33" ht="14.5" x14ac:dyDescent="0.35">
      <c r="A555" s="2">
        <v>43819</v>
      </c>
      <c r="B555" s="5">
        <v>8.4824345465043787E-3</v>
      </c>
      <c r="C555" s="5">
        <v>3.1154237221926451E-3</v>
      </c>
      <c r="D555" s="5">
        <v>2.409809734672308E-3</v>
      </c>
      <c r="E555" s="4">
        <v>3.8944069777223549E-3</v>
      </c>
      <c r="F555" s="4">
        <v>3.7082448729733658E-3</v>
      </c>
      <c r="G555" s="4">
        <v>3.8678158145003939E-3</v>
      </c>
      <c r="H555" s="4">
        <v>4.0663751095219884E-3</v>
      </c>
      <c r="J555" s="2">
        <v>43819</v>
      </c>
      <c r="K555" s="7">
        <f t="shared" si="55"/>
        <v>2.8804805188279313E-5</v>
      </c>
      <c r="L555" s="7">
        <f t="shared" si="55"/>
        <v>3.6876772105278493E-5</v>
      </c>
      <c r="M555" s="7">
        <f t="shared" si="55"/>
        <v>2.1049996971903889E-5</v>
      </c>
      <c r="N555" s="7">
        <f t="shared" si="54"/>
        <v>2.279288703885016E-5</v>
      </c>
      <c r="O555" s="7">
        <f t="shared" si="54"/>
        <v>2.1294706041762059E-5</v>
      </c>
      <c r="P555" s="7">
        <f t="shared" si="54"/>
        <v>1.9501580950961225E-5</v>
      </c>
      <c r="Q555" s="7"/>
      <c r="R555" s="8">
        <v>42207</v>
      </c>
      <c r="S555" s="4">
        <f t="shared" si="56"/>
        <v>5.3670108243117336E-3</v>
      </c>
      <c r="T555" s="4">
        <f t="shared" si="56"/>
        <v>6.0726248118320707E-3</v>
      </c>
      <c r="U555" s="4">
        <f t="shared" si="56"/>
        <v>4.5880275687820238E-3</v>
      </c>
      <c r="V555" s="4">
        <f t="shared" si="56"/>
        <v>4.7741896735310129E-3</v>
      </c>
      <c r="W555" s="4">
        <f t="shared" si="56"/>
        <v>4.6146187320039844E-3</v>
      </c>
      <c r="X555" s="4">
        <f t="shared" si="56"/>
        <v>4.4160594369823903E-3</v>
      </c>
      <c r="Z555" s="8">
        <v>42207</v>
      </c>
      <c r="AA555" s="4">
        <f t="shared" si="57"/>
        <v>0.7210902582406189</v>
      </c>
      <c r="AB555" s="4">
        <f t="shared" si="57"/>
        <v>1.2615105739802708</v>
      </c>
      <c r="AC555" s="4">
        <f t="shared" si="57"/>
        <v>0.39965077231740409</v>
      </c>
      <c r="AD555" s="4">
        <f t="shared" si="57"/>
        <v>0.46001382921940137</v>
      </c>
      <c r="AE555" s="4">
        <f t="shared" si="57"/>
        <v>0.40777376041885782</v>
      </c>
      <c r="AF555" s="4">
        <f t="shared" si="57"/>
        <v>0.35074857944259463</v>
      </c>
      <c r="AG555" s="4"/>
    </row>
    <row r="556" spans="1:33" ht="14.5" x14ac:dyDescent="0.35">
      <c r="A556" s="2">
        <v>43822</v>
      </c>
      <c r="B556" s="5">
        <v>2.2896377280809872E-3</v>
      </c>
      <c r="C556" s="5">
        <v>3.856838913634419E-3</v>
      </c>
      <c r="D556" s="5">
        <v>2.1180347539484501E-3</v>
      </c>
      <c r="E556" s="4">
        <v>5.0960948436122311E-3</v>
      </c>
      <c r="F556" s="4">
        <v>4.9080455525840902E-3</v>
      </c>
      <c r="G556" s="4">
        <v>5.2025747028238787E-3</v>
      </c>
      <c r="H556" s="4">
        <v>4.8073816173613022E-3</v>
      </c>
      <c r="J556" s="2">
        <v>43822</v>
      </c>
      <c r="K556" s="7">
        <f t="shared" si="55"/>
        <v>2.4561195560000825E-6</v>
      </c>
      <c r="L556" s="7">
        <f t="shared" si="55"/>
        <v>2.9447580731132193E-8</v>
      </c>
      <c r="M556" s="7">
        <f t="shared" si="55"/>
        <v>7.8762015413159497E-6</v>
      </c>
      <c r="N556" s="7">
        <f t="shared" si="54"/>
        <v>6.8560595354190727E-6</v>
      </c>
      <c r="O556" s="7">
        <f t="shared" si="54"/>
        <v>8.4852018188242691E-6</v>
      </c>
      <c r="P556" s="7">
        <f t="shared" si="54"/>
        <v>6.3390342920083671E-6</v>
      </c>
      <c r="Q556" s="7"/>
      <c r="R556" s="8">
        <v>42208</v>
      </c>
      <c r="S556" s="4">
        <f t="shared" si="56"/>
        <v>1.5672011855534318E-3</v>
      </c>
      <c r="T556" s="4">
        <f t="shared" si="56"/>
        <v>1.7160297413253709E-4</v>
      </c>
      <c r="U556" s="4">
        <f t="shared" si="56"/>
        <v>2.8064571155312439E-3</v>
      </c>
      <c r="V556" s="4">
        <f t="shared" si="56"/>
        <v>2.6184078245031031E-3</v>
      </c>
      <c r="W556" s="4">
        <f t="shared" si="56"/>
        <v>2.9129369747428915E-3</v>
      </c>
      <c r="X556" s="4">
        <f t="shared" si="56"/>
        <v>2.517743889280315E-3</v>
      </c>
      <c r="Z556" s="8">
        <v>42208</v>
      </c>
      <c r="AA556" s="4">
        <f t="shared" si="57"/>
        <v>0.11511086755980848</v>
      </c>
      <c r="AB556" s="4">
        <f t="shared" si="57"/>
        <v>3.1149529916134622E-3</v>
      </c>
      <c r="AC556" s="4">
        <f t="shared" si="57"/>
        <v>0.24937352686518022</v>
      </c>
      <c r="AD556" s="4">
        <f t="shared" si="57"/>
        <v>0.22898922514264552</v>
      </c>
      <c r="AE556" s="4">
        <f t="shared" si="57"/>
        <v>0.26085707068993269</v>
      </c>
      <c r="AF556" s="4">
        <f t="shared" si="57"/>
        <v>0.21803439196485286</v>
      </c>
      <c r="AG556" s="4"/>
    </row>
    <row r="557" spans="1:33" ht="14.5" x14ac:dyDescent="0.35">
      <c r="A557" s="2">
        <v>43823</v>
      </c>
      <c r="B557" s="5">
        <v>1.5126087537147999E-3</v>
      </c>
      <c r="C557" s="5">
        <v>4.9620685167610654E-3</v>
      </c>
      <c r="D557" s="5">
        <v>2.6183091104030609E-3</v>
      </c>
      <c r="E557" s="4">
        <v>3.9423318688387174E-3</v>
      </c>
      <c r="F557" s="4">
        <v>3.7638408766086724E-3</v>
      </c>
      <c r="G557" s="4">
        <v>3.9203475859902184E-3</v>
      </c>
      <c r="H557" s="4">
        <v>4.0929922252025044E-3</v>
      </c>
      <c r="J557" s="2">
        <v>43823</v>
      </c>
      <c r="K557" s="7">
        <f t="shared" si="55"/>
        <v>1.1898772656875196E-5</v>
      </c>
      <c r="L557" s="7">
        <f t="shared" si="55"/>
        <v>1.2225732787805476E-6</v>
      </c>
      <c r="M557" s="7">
        <f t="shared" si="55"/>
        <v>5.9035544161674723E-6</v>
      </c>
      <c r="N557" s="7">
        <f t="shared" si="54"/>
        <v>5.0680460711492527E-6</v>
      </c>
      <c r="O557" s="7">
        <f t="shared" si="54"/>
        <v>5.797206284446995E-6</v>
      </c>
      <c r="P557" s="7">
        <f t="shared" si="54"/>
        <v>6.6583788599269354E-6</v>
      </c>
      <c r="Q557" s="7"/>
      <c r="R557" s="8">
        <v>42209</v>
      </c>
      <c r="S557" s="4">
        <f t="shared" si="56"/>
        <v>3.4494597630462653E-3</v>
      </c>
      <c r="T557" s="4">
        <f t="shared" si="56"/>
        <v>1.105700356688261E-3</v>
      </c>
      <c r="U557" s="4">
        <f t="shared" si="56"/>
        <v>2.4297231151239173E-3</v>
      </c>
      <c r="V557" s="4">
        <f t="shared" si="56"/>
        <v>2.2512321228938727E-3</v>
      </c>
      <c r="W557" s="4">
        <f t="shared" si="56"/>
        <v>2.4077388322754183E-3</v>
      </c>
      <c r="X557" s="4">
        <f t="shared" si="56"/>
        <v>2.5803834714877042E-3</v>
      </c>
      <c r="Z557" s="8">
        <v>42209</v>
      </c>
      <c r="AA557" s="4">
        <f t="shared" si="57"/>
        <v>0.49282119612858688</v>
      </c>
      <c r="AB557" s="4">
        <f t="shared" si="57"/>
        <v>0.12639734304210171</v>
      </c>
      <c r="AC557" s="4">
        <f t="shared" si="57"/>
        <v>0.3416203514219629</v>
      </c>
      <c r="AD557" s="4">
        <f t="shared" si="57"/>
        <v>0.31348317293887895</v>
      </c>
      <c r="AE557" s="4">
        <f t="shared" si="57"/>
        <v>0.33817987619397227</v>
      </c>
      <c r="AF557" s="4">
        <f t="shared" si="57"/>
        <v>0.36500110862836999</v>
      </c>
      <c r="AG557" s="4"/>
    </row>
    <row r="558" spans="1:33" ht="14.5" x14ac:dyDescent="0.35">
      <c r="A558" s="2">
        <v>43825</v>
      </c>
      <c r="B558" s="5">
        <v>1.5908734869562471E-3</v>
      </c>
      <c r="C558" s="5">
        <v>5.5826883763074866E-3</v>
      </c>
      <c r="D558" s="5">
        <v>2.7335388585925098E-3</v>
      </c>
      <c r="E558" s="4">
        <v>3.7092409256982836E-3</v>
      </c>
      <c r="F558" s="4">
        <v>3.6161264496338882E-3</v>
      </c>
      <c r="G558" s="4">
        <v>3.6766612541975709E-3</v>
      </c>
      <c r="H558" s="4">
        <v>3.901274802437345E-3</v>
      </c>
      <c r="J558" s="2">
        <v>43825</v>
      </c>
      <c r="K558" s="7">
        <f t="shared" si="55"/>
        <v>1.5934586110846252E-5</v>
      </c>
      <c r="L558" s="7">
        <f t="shared" si="55"/>
        <v>1.3056841515366384E-6</v>
      </c>
      <c r="M558" s="7">
        <f t="shared" si="55"/>
        <v>4.4874806055224962E-6</v>
      </c>
      <c r="N558" s="7">
        <f t="shared" si="54"/>
        <v>4.1016495628345628E-6</v>
      </c>
      <c r="O558" s="7">
        <f t="shared" si="54"/>
        <v>4.3505106099735466E-6</v>
      </c>
      <c r="P558" s="7">
        <f t="shared" si="54"/>
        <v>5.3379542385767877E-6</v>
      </c>
      <c r="Q558" s="7"/>
      <c r="R558" s="8">
        <v>42212</v>
      </c>
      <c r="S558" s="4">
        <f t="shared" si="56"/>
        <v>3.99181488935124E-3</v>
      </c>
      <c r="T558" s="4">
        <f t="shared" si="56"/>
        <v>1.1426653716362627E-3</v>
      </c>
      <c r="U558" s="4">
        <f t="shared" si="56"/>
        <v>2.1183674387420365E-3</v>
      </c>
      <c r="V558" s="4">
        <f t="shared" si="56"/>
        <v>2.0252529626776411E-3</v>
      </c>
      <c r="W558" s="4">
        <f t="shared" si="56"/>
        <v>2.0857877672413238E-3</v>
      </c>
      <c r="X558" s="4">
        <f t="shared" si="56"/>
        <v>2.310401315481098E-3</v>
      </c>
      <c r="Z558" s="8">
        <v>42212</v>
      </c>
      <c r="AA558" s="4">
        <f t="shared" si="57"/>
        <v>0.54035270251396561</v>
      </c>
      <c r="AB558" s="4">
        <f t="shared" si="57"/>
        <v>0.12329695158903364</v>
      </c>
      <c r="AC558" s="4">
        <f t="shared" si="57"/>
        <v>0.27543864779365412</v>
      </c>
      <c r="AD558" s="4">
        <f t="shared" si="57"/>
        <v>0.26105874976032517</v>
      </c>
      <c r="AE558" s="4">
        <f t="shared" si="57"/>
        <v>0.27041699261764696</v>
      </c>
      <c r="AF558" s="4">
        <f t="shared" si="57"/>
        <v>0.30480312958654321</v>
      </c>
      <c r="AG558" s="4"/>
    </row>
    <row r="559" spans="1:33" ht="14.5" x14ac:dyDescent="0.35">
      <c r="A559" s="2">
        <v>43826</v>
      </c>
      <c r="B559" s="5">
        <v>2.785428255231683E-3</v>
      </c>
      <c r="C559" s="5">
        <v>3.8335949648171659E-3</v>
      </c>
      <c r="D559" s="5">
        <v>3.2431792933493848E-3</v>
      </c>
      <c r="E559" s="4">
        <v>3.6514703286774346E-3</v>
      </c>
      <c r="F559" s="4">
        <v>3.610840534217623E-3</v>
      </c>
      <c r="G559" s="4">
        <v>3.6269875265083928E-3</v>
      </c>
      <c r="H559" s="4">
        <v>3.8444447819094372E-3</v>
      </c>
      <c r="J559" s="2">
        <v>43826</v>
      </c>
      <c r="K559" s="7">
        <f t="shared" si="55"/>
        <v>1.098653451083258E-6</v>
      </c>
      <c r="L559" s="7">
        <f t="shared" si="55"/>
        <v>2.0953601289783374E-7</v>
      </c>
      <c r="M559" s="7">
        <f t="shared" si="55"/>
        <v>7.5002887297821679E-7</v>
      </c>
      <c r="N559" s="7">
        <f t="shared" si="54"/>
        <v>6.8130543030076324E-7</v>
      </c>
      <c r="O559" s="7">
        <f t="shared" si="54"/>
        <v>7.0822200707178694E-7</v>
      </c>
      <c r="P559" s="7">
        <f t="shared" si="54"/>
        <v>1.1215160037766146E-6</v>
      </c>
      <c r="Q559" s="7"/>
      <c r="R559" s="8">
        <v>42213</v>
      </c>
      <c r="S559" s="4">
        <f t="shared" si="56"/>
        <v>1.0481667095854829E-3</v>
      </c>
      <c r="T559" s="4">
        <f t="shared" si="56"/>
        <v>4.5775103811770187E-4</v>
      </c>
      <c r="U559" s="4">
        <f t="shared" si="56"/>
        <v>8.6604207344575168E-4</v>
      </c>
      <c r="V559" s="4">
        <f t="shared" si="56"/>
        <v>8.2541227898594001E-4</v>
      </c>
      <c r="W559" s="4">
        <f t="shared" si="56"/>
        <v>8.4155927127670983E-4</v>
      </c>
      <c r="X559" s="4">
        <f t="shared" si="56"/>
        <v>1.0590165266777542E-3</v>
      </c>
      <c r="Z559" s="8">
        <v>42213</v>
      </c>
      <c r="AA559" s="4">
        <f t="shared" si="57"/>
        <v>4.5985229738559896E-2</v>
      </c>
      <c r="AB559" s="4">
        <f t="shared" si="57"/>
        <v>1.1009791971204885E-2</v>
      </c>
      <c r="AC559" s="4">
        <f t="shared" si="57"/>
        <v>3.3552023336403058E-2</v>
      </c>
      <c r="AD559" s="4">
        <f t="shared" si="57"/>
        <v>3.0946110316447006E-2</v>
      </c>
      <c r="AE559" s="4">
        <f t="shared" si="57"/>
        <v>3.1973722399945892E-2</v>
      </c>
      <c r="AF559" s="4">
        <f t="shared" si="57"/>
        <v>4.6760856461788292E-2</v>
      </c>
      <c r="AG559" s="4"/>
    </row>
    <row r="560" spans="1:33" ht="14.5" x14ac:dyDescent="0.35">
      <c r="A560" s="2">
        <v>43829</v>
      </c>
      <c r="B560" s="5">
        <v>4.0863353779826486E-3</v>
      </c>
      <c r="C560" s="5">
        <v>6.1029107309877872E-3</v>
      </c>
      <c r="D560" s="5">
        <v>4.9303332343697548E-3</v>
      </c>
      <c r="E560" s="4">
        <v>3.8874776829772102E-3</v>
      </c>
      <c r="F560" s="4">
        <v>3.8145540150036979E-3</v>
      </c>
      <c r="G560" s="4">
        <v>3.88790699989608E-3</v>
      </c>
      <c r="H560" s="4">
        <v>4.0062825972151184E-3</v>
      </c>
      <c r="J560" s="2">
        <v>43829</v>
      </c>
      <c r="K560" s="7">
        <f t="shared" si="55"/>
        <v>4.0665761543477992E-6</v>
      </c>
      <c r="L560" s="7">
        <f t="shared" si="55"/>
        <v>7.1233238158603031E-7</v>
      </c>
      <c r="M560" s="7">
        <f t="shared" si="55"/>
        <v>3.9544382862875953E-8</v>
      </c>
      <c r="N560" s="7">
        <f t="shared" si="54"/>
        <v>7.3865109262696169E-8</v>
      </c>
      <c r="O560" s="7">
        <f t="shared" si="54"/>
        <v>3.9373821230066224E-8</v>
      </c>
      <c r="P560" s="7">
        <f t="shared" si="54"/>
        <v>6.4084477086142554E-9</v>
      </c>
      <c r="Q560" s="7"/>
      <c r="R560" s="8">
        <v>42214</v>
      </c>
      <c r="S560" s="4">
        <f t="shared" si="56"/>
        <v>2.0165753530051386E-3</v>
      </c>
      <c r="T560" s="4">
        <f t="shared" si="56"/>
        <v>8.4399785638710617E-4</v>
      </c>
      <c r="U560" s="4">
        <f t="shared" si="56"/>
        <v>1.9885769500543838E-4</v>
      </c>
      <c r="V560" s="4">
        <f t="shared" si="56"/>
        <v>2.7178136297895074E-4</v>
      </c>
      <c r="W560" s="4">
        <f t="shared" si="56"/>
        <v>1.9842837808656862E-4</v>
      </c>
      <c r="X560" s="4">
        <f t="shared" si="56"/>
        <v>8.0052780767530217E-5</v>
      </c>
      <c r="Z560" s="8">
        <v>42214</v>
      </c>
      <c r="AA560" s="4">
        <f t="shared" si="57"/>
        <v>7.0688800353158499E-2</v>
      </c>
      <c r="AB560" s="4">
        <f t="shared" si="57"/>
        <v>1.6573257308577505E-2</v>
      </c>
      <c r="AC560" s="4">
        <f t="shared" si="57"/>
        <v>1.2653624497063198E-3</v>
      </c>
      <c r="AD560" s="4">
        <f t="shared" si="57"/>
        <v>2.423711244074811E-3</v>
      </c>
      <c r="AE560" s="4">
        <f t="shared" si="57"/>
        <v>1.2597200013892973E-3</v>
      </c>
      <c r="AF560" s="4">
        <f t="shared" si="57"/>
        <v>1.9701621134604608E-4</v>
      </c>
      <c r="AG560" s="4"/>
    </row>
    <row r="561" spans="1:33" ht="14.5" x14ac:dyDescent="0.35">
      <c r="A561" s="2">
        <v>43830</v>
      </c>
      <c r="B561" s="5">
        <v>3.648730539257088E-3</v>
      </c>
      <c r="C561" s="5">
        <v>5.7786605320870876E-3</v>
      </c>
      <c r="D561" s="5">
        <v>6.786741316318512E-3</v>
      </c>
      <c r="E561" s="4">
        <v>3.7857939393933209E-3</v>
      </c>
      <c r="F561" s="4">
        <v>3.7023631326439884E-3</v>
      </c>
      <c r="G561" s="4">
        <v>3.8263735157057222E-3</v>
      </c>
      <c r="H561" s="4">
        <v>3.7071335105323599E-3</v>
      </c>
      <c r="J561" s="2">
        <v>43830</v>
      </c>
      <c r="K561" s="7">
        <f t="shared" si="55"/>
        <v>4.5366017743568022E-6</v>
      </c>
      <c r="L561" s="7">
        <f t="shared" si="55"/>
        <v>9.8471116369536426E-6</v>
      </c>
      <c r="M561" s="7">
        <f t="shared" si="55"/>
        <v>1.87863756569051E-8</v>
      </c>
      <c r="N561" s="7">
        <f t="shared" si="54"/>
        <v>2.876455073404598E-9</v>
      </c>
      <c r="O561" s="7">
        <f t="shared" si="54"/>
        <v>3.155702708153E-8</v>
      </c>
      <c r="P561" s="7">
        <f t="shared" si="54"/>
        <v>3.4109070537802403E-9</v>
      </c>
      <c r="Q561" s="7"/>
      <c r="R561" s="8">
        <v>42215</v>
      </c>
      <c r="S561" s="4">
        <f t="shared" si="56"/>
        <v>2.1299299928299997E-3</v>
      </c>
      <c r="T561" s="4">
        <f t="shared" si="56"/>
        <v>3.138010777061424E-3</v>
      </c>
      <c r="U561" s="4">
        <f t="shared" si="56"/>
        <v>1.3706340013623294E-4</v>
      </c>
      <c r="V561" s="4">
        <f t="shared" si="56"/>
        <v>5.3632593386900452E-5</v>
      </c>
      <c r="W561" s="4">
        <f t="shared" si="56"/>
        <v>1.7764297644863418E-4</v>
      </c>
      <c r="X561" s="4">
        <f t="shared" si="56"/>
        <v>5.8402971275271949E-5</v>
      </c>
      <c r="Z561" s="8">
        <v>42215</v>
      </c>
      <c r="AA561" s="4">
        <f t="shared" si="57"/>
        <v>9.1207188912685755E-2</v>
      </c>
      <c r="AB561" s="4">
        <f t="shared" si="57"/>
        <v>0.15821788044449114</v>
      </c>
      <c r="AC561" s="4">
        <f t="shared" si="57"/>
        <v>6.7164999153845883E-4</v>
      </c>
      <c r="AD561" s="4">
        <f t="shared" si="57"/>
        <v>1.0594714284062334E-4</v>
      </c>
      <c r="AE561" s="4">
        <f t="shared" si="57"/>
        <v>1.1122450847123044E-3</v>
      </c>
      <c r="AF561" s="4">
        <f t="shared" si="57"/>
        <v>1.2541658544074075E-4</v>
      </c>
      <c r="AG561" s="4"/>
    </row>
    <row r="562" spans="1:33" ht="14.5" x14ac:dyDescent="0.35">
      <c r="A562" s="2">
        <v>43832</v>
      </c>
      <c r="B562" s="5">
        <v>5.0407256212516328E-3</v>
      </c>
      <c r="C562" s="5">
        <v>5.3758099675178528E-3</v>
      </c>
      <c r="D562" s="5">
        <v>5.2002035081386566E-3</v>
      </c>
      <c r="E562" s="4">
        <v>3.8310602092056483E-3</v>
      </c>
      <c r="F562" s="4">
        <v>3.8385735654691802E-3</v>
      </c>
      <c r="G562" s="4">
        <v>3.8568935717052349E-3</v>
      </c>
      <c r="H562" s="4">
        <v>3.8082193273885402E-3</v>
      </c>
      <c r="J562" s="2">
        <v>43832</v>
      </c>
      <c r="K562" s="7">
        <f t="shared" si="55"/>
        <v>1.1228151911265999E-7</v>
      </c>
      <c r="L562" s="7">
        <f t="shared" si="55"/>
        <v>2.543319640595035E-8</v>
      </c>
      <c r="M562" s="7">
        <f t="shared" si="55"/>
        <v>1.4632904091003815E-6</v>
      </c>
      <c r="N562" s="7">
        <f t="shared" si="54"/>
        <v>1.445169565221977E-6</v>
      </c>
      <c r="O562" s="7">
        <f t="shared" si="54"/>
        <v>1.4014583215332252E-6</v>
      </c>
      <c r="P562" s="7">
        <f t="shared" si="54"/>
        <v>1.5190717644121362E-6</v>
      </c>
      <c r="Q562" s="7"/>
      <c r="R562" s="8">
        <v>42216</v>
      </c>
      <c r="S562" s="4">
        <f t="shared" si="56"/>
        <v>3.3508434626621994E-4</v>
      </c>
      <c r="T562" s="4">
        <f t="shared" si="56"/>
        <v>1.5947788688702377E-4</v>
      </c>
      <c r="U562" s="4">
        <f t="shared" si="56"/>
        <v>1.2096654120459845E-3</v>
      </c>
      <c r="V562" s="4">
        <f t="shared" si="56"/>
        <v>1.2021520557824526E-3</v>
      </c>
      <c r="W562" s="4">
        <f t="shared" si="56"/>
        <v>1.1838320495463979E-3</v>
      </c>
      <c r="X562" s="4">
        <f t="shared" si="56"/>
        <v>1.2325062938630927E-3</v>
      </c>
      <c r="Z562" s="8">
        <v>42216</v>
      </c>
      <c r="AA562" s="4">
        <f t="shared" si="57"/>
        <v>2.0273292701658008E-3</v>
      </c>
      <c r="AB562" s="4">
        <f t="shared" si="57"/>
        <v>4.8009262361969895E-4</v>
      </c>
      <c r="AC562" s="4">
        <f t="shared" si="57"/>
        <v>4.1343665326648793E-2</v>
      </c>
      <c r="AD562" s="4">
        <f t="shared" si="57"/>
        <v>4.0727552201168749E-2</v>
      </c>
      <c r="AE562" s="4">
        <f t="shared" si="57"/>
        <v>3.9251298713027349E-2</v>
      </c>
      <c r="AF562" s="4">
        <f t="shared" si="57"/>
        <v>4.3255393904895634E-2</v>
      </c>
      <c r="AG562" s="4"/>
    </row>
    <row r="563" spans="1:33" ht="14.5" x14ac:dyDescent="0.35">
      <c r="A563" s="2">
        <v>43833</v>
      </c>
      <c r="B563" s="5">
        <v>1.196681695896867E-2</v>
      </c>
      <c r="C563" s="5">
        <v>3.8133016787469391E-3</v>
      </c>
      <c r="D563" s="5">
        <v>5.3061223588883877E-3</v>
      </c>
      <c r="E563" s="4">
        <v>4.3414165227826009E-3</v>
      </c>
      <c r="F563" s="4">
        <v>4.3543845964788414E-3</v>
      </c>
      <c r="G563" s="4">
        <v>4.3838657835738367E-3</v>
      </c>
      <c r="H563" s="4">
        <v>4.2705433545421863E-3</v>
      </c>
      <c r="J563" s="2">
        <v>43833</v>
      </c>
      <c r="K563" s="7">
        <f t="shared" si="55"/>
        <v>6.6479811424809259E-5</v>
      </c>
      <c r="L563" s="7">
        <f t="shared" si="55"/>
        <v>4.4364852555538635E-5</v>
      </c>
      <c r="M563" s="7">
        <f t="shared" si="55"/>
        <v>5.8146731812186691E-5</v>
      </c>
      <c r="N563" s="7">
        <f t="shared" si="54"/>
        <v>5.7949126473482475E-5</v>
      </c>
      <c r="O563" s="7">
        <f t="shared" si="54"/>
        <v>5.7501148528421886E-5</v>
      </c>
      <c r="P563" s="7">
        <f t="shared" si="54"/>
        <v>5.923262739419182E-5</v>
      </c>
      <c r="Q563" s="7"/>
      <c r="R563" s="8">
        <v>42219</v>
      </c>
      <c r="S563" s="4">
        <f t="shared" si="56"/>
        <v>8.1535152802217313E-3</v>
      </c>
      <c r="T563" s="4">
        <f t="shared" si="56"/>
        <v>6.6606946000802823E-3</v>
      </c>
      <c r="U563" s="4">
        <f t="shared" si="56"/>
        <v>7.6254004361860691E-3</v>
      </c>
      <c r="V563" s="4">
        <f t="shared" si="56"/>
        <v>7.6124323624898287E-3</v>
      </c>
      <c r="W563" s="4">
        <f t="shared" si="56"/>
        <v>7.5829511753948333E-3</v>
      </c>
      <c r="X563" s="4">
        <f t="shared" si="56"/>
        <v>7.6962736044264837E-3</v>
      </c>
      <c r="Z563" s="8">
        <v>42219</v>
      </c>
      <c r="AA563" s="4">
        <f t="shared" si="57"/>
        <v>0.99453518075522895</v>
      </c>
      <c r="AB563" s="4">
        <f t="shared" si="57"/>
        <v>0.44200852280035341</v>
      </c>
      <c r="AC563" s="4">
        <f t="shared" si="57"/>
        <v>0.74249454772180812</v>
      </c>
      <c r="AD563" s="4">
        <f t="shared" si="57"/>
        <v>0.73726804951463043</v>
      </c>
      <c r="AE563" s="4">
        <f t="shared" si="57"/>
        <v>0.72553409235122612</v>
      </c>
      <c r="AF563" s="4">
        <f t="shared" si="57"/>
        <v>0.77178017307961233</v>
      </c>
      <c r="AG563" s="4"/>
    </row>
    <row r="564" spans="1:33" ht="14.5" x14ac:dyDescent="0.35">
      <c r="A564" s="2">
        <v>43836</v>
      </c>
      <c r="B564" s="5">
        <v>7.7762083846990362E-3</v>
      </c>
      <c r="C564" s="5">
        <v>4.8631546087563038E-3</v>
      </c>
      <c r="D564" s="5">
        <v>6.5005812793970108E-3</v>
      </c>
      <c r="E564" s="4">
        <v>6.2629619819473403E-3</v>
      </c>
      <c r="F564" s="4">
        <v>6.3541997782487298E-3</v>
      </c>
      <c r="G564" s="4">
        <v>6.4219912212282737E-3</v>
      </c>
      <c r="H564" s="4">
        <v>5.842794420904583E-3</v>
      </c>
      <c r="J564" s="2">
        <v>43836</v>
      </c>
      <c r="K564" s="7">
        <f t="shared" si="55"/>
        <v>8.4858823015342105E-6</v>
      </c>
      <c r="L564" s="7">
        <f t="shared" si="55"/>
        <v>1.6272245117812248E-6</v>
      </c>
      <c r="M564" s="7">
        <f t="shared" si="55"/>
        <v>2.2899146754409478E-6</v>
      </c>
      <c r="N564" s="7">
        <f t="shared" si="54"/>
        <v>2.0221084768187424E-6</v>
      </c>
      <c r="O564" s="7">
        <f t="shared" si="54"/>
        <v>1.8339041258387981E-6</v>
      </c>
      <c r="P564" s="7">
        <f t="shared" si="54"/>
        <v>3.7380895553953795E-6</v>
      </c>
      <c r="Q564" s="7"/>
      <c r="R564" s="8">
        <v>42220</v>
      </c>
      <c r="S564" s="4">
        <f t="shared" si="56"/>
        <v>2.9130537759427325E-3</v>
      </c>
      <c r="T564" s="4">
        <f t="shared" si="56"/>
        <v>1.2756271053020254E-3</v>
      </c>
      <c r="U564" s="4">
        <f t="shared" si="56"/>
        <v>1.5132464027516959E-3</v>
      </c>
      <c r="V564" s="4">
        <f t="shared" si="56"/>
        <v>1.4220086064503064E-3</v>
      </c>
      <c r="W564" s="4">
        <f t="shared" si="56"/>
        <v>1.3542171634707625E-3</v>
      </c>
      <c r="X564" s="4">
        <f t="shared" si="56"/>
        <v>1.9334139637944532E-3</v>
      </c>
      <c r="Z564" s="8">
        <v>42220</v>
      </c>
      <c r="AA564" s="4">
        <f t="shared" si="57"/>
        <v>0.12962342760753942</v>
      </c>
      <c r="AB564" s="4">
        <f t="shared" si="57"/>
        <v>1.7055510526426065E-2</v>
      </c>
      <c r="AC564" s="4">
        <f t="shared" si="57"/>
        <v>2.5202696074947184E-2</v>
      </c>
      <c r="AD564" s="4">
        <f t="shared" si="57"/>
        <v>2.1837463666114942E-2</v>
      </c>
      <c r="AE564" s="4">
        <f t="shared" si="57"/>
        <v>1.9531212499950268E-2</v>
      </c>
      <c r="AF564" s="4">
        <f t="shared" si="57"/>
        <v>4.5046011486436832E-2</v>
      </c>
      <c r="AG564" s="4"/>
    </row>
    <row r="565" spans="1:33" ht="14.5" x14ac:dyDescent="0.35">
      <c r="A565" s="2">
        <v>43837</v>
      </c>
      <c r="B565" s="5">
        <v>3.4488771751253811E-3</v>
      </c>
      <c r="C565" s="5">
        <v>5.0893514417111874E-3</v>
      </c>
      <c r="D565" s="5">
        <v>5.037868395447731E-3</v>
      </c>
      <c r="E565" s="4">
        <v>5.9379868234144357E-3</v>
      </c>
      <c r="F565" s="4">
        <v>6.1692207800443637E-3</v>
      </c>
      <c r="G565" s="4">
        <v>6.1255254952683937E-3</v>
      </c>
      <c r="H565" s="4">
        <v>5.9565522154868909E-3</v>
      </c>
      <c r="J565" s="2">
        <v>43837</v>
      </c>
      <c r="K565" s="7">
        <f t="shared" si="55"/>
        <v>2.6911558193302388E-6</v>
      </c>
      <c r="L565" s="7">
        <f t="shared" si="55"/>
        <v>2.5248930982615107E-6</v>
      </c>
      <c r="M565" s="7">
        <f t="shared" si="55"/>
        <v>6.1956668412056614E-6</v>
      </c>
      <c r="N565" s="7">
        <f t="shared" si="54"/>
        <v>7.4002693288236055E-6</v>
      </c>
      <c r="O565" s="7">
        <f t="shared" si="54"/>
        <v>7.1644462297244108E-6</v>
      </c>
      <c r="P565" s="7">
        <f t="shared" si="54"/>
        <v>6.2884341080520996E-6</v>
      </c>
      <c r="Q565" s="7"/>
      <c r="R565" s="8">
        <v>42221</v>
      </c>
      <c r="S565" s="4">
        <f t="shared" si="56"/>
        <v>1.6404742665858062E-3</v>
      </c>
      <c r="T565" s="4">
        <f t="shared" si="56"/>
        <v>1.5889912203223499E-3</v>
      </c>
      <c r="U565" s="4">
        <f t="shared" si="56"/>
        <v>2.4891096482890546E-3</v>
      </c>
      <c r="V565" s="4">
        <f t="shared" si="56"/>
        <v>2.7203436049189826E-3</v>
      </c>
      <c r="W565" s="4">
        <f t="shared" si="56"/>
        <v>2.6766483201430126E-3</v>
      </c>
      <c r="X565" s="4">
        <f t="shared" si="56"/>
        <v>2.5076750403615097E-3</v>
      </c>
      <c r="Z565" s="8">
        <v>42221</v>
      </c>
      <c r="AA565" s="4">
        <f t="shared" si="57"/>
        <v>6.6767042375847963E-2</v>
      </c>
      <c r="AB565" s="4">
        <f t="shared" si="57"/>
        <v>6.3524899395630996E-2</v>
      </c>
      <c r="AC565" s="4">
        <f t="shared" si="57"/>
        <v>0.12413733809997707</v>
      </c>
      <c r="AD565" s="4">
        <f t="shared" si="57"/>
        <v>0.14056965046979442</v>
      </c>
      <c r="AE565" s="4">
        <f t="shared" si="57"/>
        <v>0.13744950852972426</v>
      </c>
      <c r="AF565" s="4">
        <f t="shared" si="57"/>
        <v>0.12544871915089284</v>
      </c>
      <c r="AG565" s="4"/>
    </row>
    <row r="566" spans="1:33" ht="14.5" x14ac:dyDescent="0.35">
      <c r="A566" s="2">
        <v>43838</v>
      </c>
      <c r="B566" s="5">
        <v>7.3401311689738806E-3</v>
      </c>
      <c r="C566" s="5">
        <v>3.3418226521462202E-3</v>
      </c>
      <c r="D566" s="5">
        <v>4.3457597494125366E-3</v>
      </c>
      <c r="E566" s="4">
        <v>5.2084451944867296E-3</v>
      </c>
      <c r="F566" s="4">
        <v>5.4523432654206561E-3</v>
      </c>
      <c r="G566" s="4">
        <v>5.4657472908292122E-3</v>
      </c>
      <c r="H566" s="4">
        <v>5.5481909085364411E-3</v>
      </c>
      <c r="J566" s="2">
        <v>43838</v>
      </c>
      <c r="K566" s="7">
        <f t="shared" si="55"/>
        <v>1.5986470995736606E-5</v>
      </c>
      <c r="L566" s="7">
        <f t="shared" si="55"/>
        <v>8.9662601982858184E-6</v>
      </c>
      <c r="M566" s="7">
        <f t="shared" si="55"/>
        <v>4.5440850938252348E-6</v>
      </c>
      <c r="N566" s="7">
        <f t="shared" si="54"/>
        <v>3.5637431688018786E-6</v>
      </c>
      <c r="O566" s="7">
        <f t="shared" si="54"/>
        <v>3.5133149226486473E-6</v>
      </c>
      <c r="P566" s="7">
        <f t="shared" si="54"/>
        <v>3.2110498969765985E-6</v>
      </c>
      <c r="Q566" s="7"/>
      <c r="R566" s="8">
        <v>42222</v>
      </c>
      <c r="S566" s="4">
        <f t="shared" si="56"/>
        <v>3.9983085168276604E-3</v>
      </c>
      <c r="T566" s="4">
        <f t="shared" si="56"/>
        <v>2.994371419561344E-3</v>
      </c>
      <c r="U566" s="4">
        <f t="shared" si="56"/>
        <v>2.131685974487151E-3</v>
      </c>
      <c r="V566" s="4">
        <f t="shared" si="56"/>
        <v>1.8877879035532246E-3</v>
      </c>
      <c r="W566" s="4">
        <f t="shared" si="56"/>
        <v>1.8743838781446684E-3</v>
      </c>
      <c r="X566" s="4">
        <f t="shared" si="56"/>
        <v>1.7919402604374395E-3</v>
      </c>
      <c r="Z566" s="8">
        <v>42222</v>
      </c>
      <c r="AA566" s="4">
        <f t="shared" si="57"/>
        <v>0.40960510246296011</v>
      </c>
      <c r="AB566" s="4">
        <f t="shared" si="57"/>
        <v>0.16487678119709637</v>
      </c>
      <c r="AC566" s="4">
        <f t="shared" si="57"/>
        <v>6.6199588130407605E-2</v>
      </c>
      <c r="AD566" s="4">
        <f t="shared" si="57"/>
        <v>4.8922996079573844E-2</v>
      </c>
      <c r="AE566" s="4">
        <f t="shared" si="57"/>
        <v>4.8076914194863596E-2</v>
      </c>
      <c r="AF566" s="4">
        <f t="shared" si="57"/>
        <v>4.3092596789742865E-2</v>
      </c>
      <c r="AG566" s="4"/>
    </row>
    <row r="567" spans="1:33" ht="14.5" x14ac:dyDescent="0.35">
      <c r="A567" s="2">
        <v>43839</v>
      </c>
      <c r="B567" s="5">
        <v>4.5704853835952771E-3</v>
      </c>
      <c r="C567" s="5">
        <v>3.7397006526589389E-3</v>
      </c>
      <c r="D567" s="5">
        <v>4.4576688669621936E-3</v>
      </c>
      <c r="E567" s="4">
        <v>6.0880521055772718E-3</v>
      </c>
      <c r="F567" s="4">
        <v>6.3188995032691254E-3</v>
      </c>
      <c r="G567" s="4">
        <v>6.3075393943181797E-3</v>
      </c>
      <c r="H567" s="4">
        <v>6.2052343591155468E-3</v>
      </c>
      <c r="J567" s="2">
        <v>43839</v>
      </c>
      <c r="K567" s="7">
        <f t="shared" si="55"/>
        <v>6.9020326915696375E-7</v>
      </c>
      <c r="L567" s="7">
        <f t="shared" si="55"/>
        <v>1.2727566425222805E-8</v>
      </c>
      <c r="M567" s="7">
        <f t="shared" si="55"/>
        <v>2.3030087556671768E-6</v>
      </c>
      <c r="N567" s="7">
        <f t="shared" si="54"/>
        <v>3.056951933874878E-6</v>
      </c>
      <c r="O567" s="7">
        <f t="shared" si="54"/>
        <v>3.0173566361685218E-6</v>
      </c>
      <c r="P567" s="7">
        <f t="shared" si="54"/>
        <v>2.6724042129645715E-6</v>
      </c>
      <c r="Q567" s="7"/>
      <c r="R567" s="8">
        <v>42223</v>
      </c>
      <c r="S567" s="4">
        <f t="shared" si="56"/>
        <v>8.3078473093633814E-4</v>
      </c>
      <c r="T567" s="4">
        <f t="shared" si="56"/>
        <v>1.1281651663308349E-4</v>
      </c>
      <c r="U567" s="4">
        <f t="shared" si="56"/>
        <v>1.5175667219819947E-3</v>
      </c>
      <c r="V567" s="4">
        <f t="shared" si="56"/>
        <v>1.7484141196738483E-3</v>
      </c>
      <c r="W567" s="4">
        <f t="shared" si="56"/>
        <v>1.7370540107229026E-3</v>
      </c>
      <c r="X567" s="4">
        <f t="shared" si="56"/>
        <v>1.6347489755202697E-3</v>
      </c>
      <c r="Z567" s="8">
        <v>42223</v>
      </c>
      <c r="AA567" s="4">
        <f t="shared" si="57"/>
        <v>2.1538894475217285E-2</v>
      </c>
      <c r="AB567" s="4">
        <f t="shared" si="57"/>
        <v>3.1495489177668645E-4</v>
      </c>
      <c r="AC567" s="4">
        <f t="shared" si="57"/>
        <v>3.7439101983626655E-2</v>
      </c>
      <c r="AD567" s="4">
        <f t="shared" si="57"/>
        <v>4.7229669043958644E-2</v>
      </c>
      <c r="AE567" s="4">
        <f t="shared" si="57"/>
        <v>4.6732949385731581E-2</v>
      </c>
      <c r="AF567" s="4">
        <f t="shared" si="57"/>
        <v>4.2327002949450021E-2</v>
      </c>
      <c r="AG567" s="4"/>
    </row>
    <row r="568" spans="1:33" ht="14.5" x14ac:dyDescent="0.35">
      <c r="A568" s="2">
        <v>43840</v>
      </c>
      <c r="B568" s="5">
        <v>4.1579278850864283E-3</v>
      </c>
      <c r="C568" s="5">
        <v>4.4344132766127586E-3</v>
      </c>
      <c r="D568" s="5">
        <v>4.3540988117456436E-3</v>
      </c>
      <c r="E568" s="4">
        <v>5.6047662045661589E-3</v>
      </c>
      <c r="F568" s="4">
        <v>5.8344710593962162E-3</v>
      </c>
      <c r="G568" s="4">
        <v>5.8683850339323537E-3</v>
      </c>
      <c r="H568" s="4">
        <v>5.9310546586602104E-3</v>
      </c>
      <c r="J568" s="2">
        <v>43840</v>
      </c>
      <c r="K568" s="7">
        <f t="shared" si="55"/>
        <v>7.6444171727468203E-8</v>
      </c>
      <c r="L568" s="7">
        <f t="shared" si="55"/>
        <v>3.8483032466335251E-8</v>
      </c>
      <c r="M568" s="7">
        <f t="shared" si="55"/>
        <v>2.0933411227149312E-6</v>
      </c>
      <c r="N568" s="7">
        <f t="shared" si="54"/>
        <v>2.8107970153247399E-6</v>
      </c>
      <c r="O568" s="7">
        <f t="shared" si="54"/>
        <v>2.9256636580381325E-6</v>
      </c>
      <c r="P568" s="7">
        <f t="shared" si="54"/>
        <v>3.1439785551641704E-6</v>
      </c>
      <c r="Q568" s="7"/>
      <c r="R568" s="8">
        <v>42226</v>
      </c>
      <c r="S568" s="4">
        <f t="shared" si="56"/>
        <v>2.7648539152633038E-4</v>
      </c>
      <c r="T568" s="4">
        <f t="shared" si="56"/>
        <v>1.9617092665921536E-4</v>
      </c>
      <c r="U568" s="4">
        <f t="shared" si="56"/>
        <v>1.4468383194797306E-3</v>
      </c>
      <c r="V568" s="4">
        <f t="shared" si="56"/>
        <v>1.6765431743097879E-3</v>
      </c>
      <c r="W568" s="4">
        <f t="shared" si="56"/>
        <v>1.7104571488459255E-3</v>
      </c>
      <c r="X568" s="4">
        <f t="shared" si="56"/>
        <v>1.7731267735737822E-3</v>
      </c>
      <c r="Z568" s="8">
        <v>42226</v>
      </c>
      <c r="AA568" s="4">
        <f t="shared" si="57"/>
        <v>2.0285297934077295E-3</v>
      </c>
      <c r="AB568" s="4">
        <f t="shared" si="57"/>
        <v>1.046499326247563E-3</v>
      </c>
      <c r="AC568" s="4">
        <f t="shared" si="57"/>
        <v>4.0456221108112089E-2</v>
      </c>
      <c r="AD568" s="4">
        <f t="shared" si="57"/>
        <v>5.1415409706259574E-2</v>
      </c>
      <c r="AE568" s="4">
        <f t="shared" si="57"/>
        <v>5.3092805076613292E-2</v>
      </c>
      <c r="AF568" s="4">
        <f t="shared" si="57"/>
        <v>5.6228798790071588E-2</v>
      </c>
      <c r="AG568" s="4"/>
    </row>
    <row r="569" spans="1:33" ht="14.5" x14ac:dyDescent="0.35">
      <c r="A569" s="2">
        <v>43843</v>
      </c>
      <c r="B569" s="5">
        <v>2.7002840434004389E-3</v>
      </c>
      <c r="C569" s="5">
        <v>4.6479157172143459E-3</v>
      </c>
      <c r="D569" s="5">
        <v>4.060037899762392E-3</v>
      </c>
      <c r="E569" s="4">
        <v>4.9991566399072472E-3</v>
      </c>
      <c r="F569" s="4">
        <v>5.2310259423693443E-3</v>
      </c>
      <c r="G569" s="4">
        <v>5.2058796017741861E-3</v>
      </c>
      <c r="H569" s="4">
        <v>5.1834525064107682E-3</v>
      </c>
      <c r="J569" s="2">
        <v>43843</v>
      </c>
      <c r="K569" s="7">
        <f t="shared" si="55"/>
        <v>3.7932691368431612E-6</v>
      </c>
      <c r="L569" s="7">
        <f t="shared" si="55"/>
        <v>1.8489305498912031E-6</v>
      </c>
      <c r="M569" s="7">
        <f t="shared" si="55"/>
        <v>5.2848152149699545E-6</v>
      </c>
      <c r="N569" s="7">
        <f t="shared" si="54"/>
        <v>6.4046545591967411E-6</v>
      </c>
      <c r="O569" s="7">
        <f t="shared" si="54"/>
        <v>6.2780091021422499E-6</v>
      </c>
      <c r="P569" s="7">
        <f t="shared" si="54"/>
        <v>6.1661256156890812E-6</v>
      </c>
      <c r="Q569" s="7"/>
      <c r="R569" s="8">
        <v>42227</v>
      </c>
      <c r="S569" s="4">
        <f t="shared" si="56"/>
        <v>1.947631673813907E-3</v>
      </c>
      <c r="T569" s="4">
        <f t="shared" si="56"/>
        <v>1.3597538563619531E-3</v>
      </c>
      <c r="U569" s="4">
        <f t="shared" si="56"/>
        <v>2.2988725965068083E-3</v>
      </c>
      <c r="V569" s="4">
        <f t="shared" si="56"/>
        <v>2.5307418989689054E-3</v>
      </c>
      <c r="W569" s="4">
        <f t="shared" si="56"/>
        <v>2.5055955583737472E-3</v>
      </c>
      <c r="X569" s="4">
        <f t="shared" si="56"/>
        <v>2.4831684630103293E-3</v>
      </c>
      <c r="Z569" s="8">
        <v>42227</v>
      </c>
      <c r="AA569" s="4">
        <f t="shared" si="57"/>
        <v>0.1240285717552112</v>
      </c>
      <c r="AB569" s="4">
        <f t="shared" si="57"/>
        <v>7.2923723176273159E-2</v>
      </c>
      <c r="AC569" s="4">
        <f t="shared" si="57"/>
        <v>0.15606017397186722</v>
      </c>
      <c r="AD569" s="4">
        <f t="shared" si="57"/>
        <v>0.17745589406788032</v>
      </c>
      <c r="AE569" s="4">
        <f t="shared" si="57"/>
        <v>0.17513061467230506</v>
      </c>
      <c r="AF569" s="4">
        <f t="shared" si="57"/>
        <v>0.17305751614872755</v>
      </c>
      <c r="AG569" s="4"/>
    </row>
    <row r="570" spans="1:33" ht="14.5" x14ac:dyDescent="0.35">
      <c r="A570" s="2">
        <v>43844</v>
      </c>
      <c r="B570" s="5">
        <v>4.5368160913525349E-3</v>
      </c>
      <c r="C570" s="5">
        <v>3.9356285706162453E-3</v>
      </c>
      <c r="D570" s="5">
        <v>2.9665178153663869E-3</v>
      </c>
      <c r="E570" s="4">
        <v>4.3931689102622764E-3</v>
      </c>
      <c r="F570" s="4">
        <v>4.6126957599198441E-3</v>
      </c>
      <c r="G570" s="4">
        <v>4.5837334376153081E-3</v>
      </c>
      <c r="H570" s="4">
        <v>4.5871509803673757E-3</v>
      </c>
      <c r="J570" s="2">
        <v>43844</v>
      </c>
      <c r="K570" s="7">
        <f t="shared" si="55"/>
        <v>3.6142643508904663E-7</v>
      </c>
      <c r="L570" s="7">
        <f t="shared" si="55"/>
        <v>2.4658366755650683E-6</v>
      </c>
      <c r="M570" s="7">
        <f t="shared" si="55"/>
        <v>2.0634512635177506E-8</v>
      </c>
      <c r="N570" s="7">
        <f t="shared" si="54"/>
        <v>5.7577241018846921E-9</v>
      </c>
      <c r="O570" s="7">
        <f t="shared" si="54"/>
        <v>2.201237380340966E-9</v>
      </c>
      <c r="P570" s="7">
        <f t="shared" si="54"/>
        <v>2.533601052136349E-9</v>
      </c>
      <c r="Q570" s="7"/>
      <c r="R570" s="8">
        <v>42228</v>
      </c>
      <c r="S570" s="4">
        <f t="shared" si="56"/>
        <v>6.0118752073628958E-4</v>
      </c>
      <c r="T570" s="4">
        <f t="shared" si="56"/>
        <v>1.5702982759861479E-3</v>
      </c>
      <c r="U570" s="4">
        <f t="shared" si="56"/>
        <v>1.4364718109025846E-4</v>
      </c>
      <c r="V570" s="4">
        <f t="shared" si="56"/>
        <v>7.5879668567309204E-5</v>
      </c>
      <c r="W570" s="4">
        <f t="shared" si="56"/>
        <v>4.6917346262773281E-5</v>
      </c>
      <c r="X570" s="4">
        <f t="shared" si="56"/>
        <v>5.0334889014840879E-5</v>
      </c>
      <c r="Z570" s="8">
        <v>42228</v>
      </c>
      <c r="AA570" s="4">
        <f t="shared" si="57"/>
        <v>1.0600289926675055E-2</v>
      </c>
      <c r="AB570" s="4">
        <f t="shared" si="57"/>
        <v>0.10450393271654335</v>
      </c>
      <c r="AC570" s="4">
        <f t="shared" si="57"/>
        <v>5.2320025001773018E-4</v>
      </c>
      <c r="AD570" s="4">
        <f t="shared" si="57"/>
        <v>1.3680658967119008E-4</v>
      </c>
      <c r="AE570" s="4">
        <f t="shared" si="57"/>
        <v>5.2744163332452132E-5</v>
      </c>
      <c r="AF570" s="4">
        <f t="shared" si="57"/>
        <v>6.0647625389265158E-5</v>
      </c>
      <c r="AG570" s="4"/>
    </row>
    <row r="571" spans="1:33" ht="14.5" x14ac:dyDescent="0.35">
      <c r="A571" s="2">
        <v>43845</v>
      </c>
      <c r="B571" s="5">
        <v>5.2389308308304636E-3</v>
      </c>
      <c r="C571" s="5">
        <v>2.4803206324577332E-3</v>
      </c>
      <c r="D571" s="5">
        <v>3.3961439039558168E-3</v>
      </c>
      <c r="E571" s="4">
        <v>4.7725911536844745E-3</v>
      </c>
      <c r="F571" s="4">
        <v>4.9794452566399687E-3</v>
      </c>
      <c r="G571" s="4">
        <v>4.9386399272478582E-3</v>
      </c>
      <c r="H571" s="4">
        <v>4.8430064935972711E-3</v>
      </c>
      <c r="J571" s="2">
        <v>43845</v>
      </c>
      <c r="K571" s="7">
        <f t="shared" si="55"/>
        <v>7.6099302265660356E-6</v>
      </c>
      <c r="L571" s="7">
        <f t="shared" si="55"/>
        <v>3.3958636578601049E-6</v>
      </c>
      <c r="M571" s="7">
        <f t="shared" si="55"/>
        <v>2.1747269448062535E-7</v>
      </c>
      <c r="N571" s="7">
        <f t="shared" si="54"/>
        <v>6.7332763212970829E-8</v>
      </c>
      <c r="O571" s="7">
        <f t="shared" si="54"/>
        <v>9.0174626774457594E-8</v>
      </c>
      <c r="P571" s="7">
        <f t="shared" si="54"/>
        <v>1.5675608081354275E-7</v>
      </c>
      <c r="Q571" s="7"/>
      <c r="R571" s="8">
        <v>42229</v>
      </c>
      <c r="S571" s="4">
        <f t="shared" si="56"/>
        <v>2.7586101983727305E-3</v>
      </c>
      <c r="T571" s="4">
        <f t="shared" si="56"/>
        <v>1.8427869268746468E-3</v>
      </c>
      <c r="U571" s="4">
        <f t="shared" si="56"/>
        <v>4.663396771459891E-4</v>
      </c>
      <c r="V571" s="4">
        <f t="shared" si="56"/>
        <v>2.594855741904949E-4</v>
      </c>
      <c r="W571" s="4">
        <f t="shared" si="56"/>
        <v>3.0029090358260537E-4</v>
      </c>
      <c r="X571" s="4">
        <f t="shared" si="56"/>
        <v>3.9592433723319252E-4</v>
      </c>
      <c r="Z571" s="8">
        <v>42229</v>
      </c>
      <c r="AA571" s="4">
        <f t="shared" si="57"/>
        <v>0.36446943024097944</v>
      </c>
      <c r="AB571" s="4">
        <f t="shared" si="57"/>
        <v>0.1091347601322139</v>
      </c>
      <c r="AC571" s="4">
        <f t="shared" si="57"/>
        <v>4.4839910690732676E-3</v>
      </c>
      <c r="AD571" s="4">
        <f t="shared" si="57"/>
        <v>1.3123948764723892E-3</v>
      </c>
      <c r="AE571" s="4">
        <f t="shared" si="57"/>
        <v>1.7769101908180485E-3</v>
      </c>
      <c r="AF571" s="4">
        <f t="shared" si="57"/>
        <v>3.1700333952879856E-3</v>
      </c>
      <c r="AG571" s="4"/>
    </row>
    <row r="572" spans="1:33" ht="14.5" x14ac:dyDescent="0.35">
      <c r="A572" s="2">
        <v>43846</v>
      </c>
      <c r="B572" s="5">
        <v>4.1662672234562062E-3</v>
      </c>
      <c r="C572" s="5">
        <v>3.44180641695857E-3</v>
      </c>
      <c r="D572" s="5">
        <v>4.1629308834671974E-3</v>
      </c>
      <c r="E572" s="4">
        <v>4.6838320655928824E-3</v>
      </c>
      <c r="F572" s="4">
        <v>4.9024443562558379E-3</v>
      </c>
      <c r="G572" s="4">
        <v>4.8251353059914912E-3</v>
      </c>
      <c r="H572" s="4">
        <v>4.6753813590216606E-3</v>
      </c>
      <c r="J572" s="2">
        <v>43846</v>
      </c>
      <c r="K572" s="7">
        <f t="shared" si="55"/>
        <v>5.2484346015120537E-7</v>
      </c>
      <c r="L572" s="7">
        <f t="shared" si="55"/>
        <v>1.1131164522259141E-11</v>
      </c>
      <c r="M572" s="7">
        <f t="shared" si="55"/>
        <v>2.6787336581596257E-7</v>
      </c>
      <c r="N572" s="7">
        <f t="shared" si="54"/>
        <v>5.4195677085708665E-7</v>
      </c>
      <c r="O572" s="7">
        <f t="shared" si="54"/>
        <v>4.3410715018372309E-7</v>
      </c>
      <c r="P572" s="7">
        <f t="shared" si="54"/>
        <v>2.591972030325599E-7</v>
      </c>
      <c r="Q572" s="7"/>
      <c r="R572" s="8">
        <v>42230</v>
      </c>
      <c r="S572" s="4">
        <f t="shared" si="56"/>
        <v>7.2446080649763616E-4</v>
      </c>
      <c r="T572" s="4">
        <f t="shared" si="56"/>
        <v>3.3363399890087853E-6</v>
      </c>
      <c r="U572" s="4">
        <f t="shared" si="56"/>
        <v>5.1756484213667624E-4</v>
      </c>
      <c r="V572" s="4">
        <f t="shared" si="56"/>
        <v>7.3617713279963172E-4</v>
      </c>
      <c r="W572" s="4">
        <f t="shared" si="56"/>
        <v>6.5886808253528498E-4</v>
      </c>
      <c r="X572" s="4">
        <f t="shared" si="56"/>
        <v>5.0911413556545444E-4</v>
      </c>
      <c r="Z572" s="8">
        <v>42230</v>
      </c>
      <c r="AA572" s="4">
        <f t="shared" si="57"/>
        <v>1.9464509752026071E-2</v>
      </c>
      <c r="AB572" s="4">
        <f t="shared" si="57"/>
        <v>3.209816772375973E-7</v>
      </c>
      <c r="AC572" s="4">
        <f t="shared" si="57"/>
        <v>6.595808978375306E-3</v>
      </c>
      <c r="AD572" s="4">
        <f t="shared" si="57"/>
        <v>1.2548122793538896E-2</v>
      </c>
      <c r="AE572" s="4">
        <f t="shared" si="57"/>
        <v>1.0269151148086797E-2</v>
      </c>
      <c r="AF572" s="4">
        <f t="shared" si="57"/>
        <v>6.3977123025849014E-3</v>
      </c>
      <c r="AG572" s="4"/>
    </row>
    <row r="573" spans="1:33" ht="14.5" x14ac:dyDescent="0.35">
      <c r="A573" s="2">
        <v>43847</v>
      </c>
      <c r="B573" s="5">
        <v>1.836307739709941E-3</v>
      </c>
      <c r="C573" s="5">
        <v>4.7282706946134567E-3</v>
      </c>
      <c r="D573" s="5">
        <v>4.0870215743780136E-3</v>
      </c>
      <c r="E573" s="4">
        <v>4.457787420770876E-3</v>
      </c>
      <c r="F573" s="4">
        <v>4.709572043542035E-3</v>
      </c>
      <c r="G573" s="4">
        <v>4.6186540295624764E-3</v>
      </c>
      <c r="H573" s="4">
        <v>4.5350535696598712E-3</v>
      </c>
      <c r="J573" s="2">
        <v>43847</v>
      </c>
      <c r="K573" s="7">
        <f t="shared" si="55"/>
        <v>8.3634497325342735E-6</v>
      </c>
      <c r="L573" s="7">
        <f t="shared" si="55"/>
        <v>5.0657127655662602E-6</v>
      </c>
      <c r="M573" s="7">
        <f t="shared" si="55"/>
        <v>6.8721557182153417E-6</v>
      </c>
      <c r="N573" s="7">
        <f t="shared" si="54"/>
        <v>8.2556477596757268E-6</v>
      </c>
      <c r="O573" s="7">
        <f t="shared" si="54"/>
        <v>7.7414508766561698E-6</v>
      </c>
      <c r="P573" s="7">
        <f t="shared" si="54"/>
        <v>7.2832290546721373E-6</v>
      </c>
      <c r="Q573" s="7"/>
      <c r="R573" s="8">
        <v>42233</v>
      </c>
      <c r="S573" s="4">
        <f t="shared" si="56"/>
        <v>2.8919629549035157E-3</v>
      </c>
      <c r="T573" s="4">
        <f t="shared" si="56"/>
        <v>2.2507138346680726E-3</v>
      </c>
      <c r="U573" s="4">
        <f t="shared" si="56"/>
        <v>2.621479681060935E-3</v>
      </c>
      <c r="V573" s="4">
        <f t="shared" si="56"/>
        <v>2.873264303832094E-3</v>
      </c>
      <c r="W573" s="4">
        <f t="shared" si="56"/>
        <v>2.7823462898525354E-3</v>
      </c>
      <c r="X573" s="4">
        <f t="shared" si="56"/>
        <v>2.6987458299499302E-3</v>
      </c>
      <c r="Z573" s="8">
        <v>42233</v>
      </c>
      <c r="AA573" s="4">
        <f t="shared" si="57"/>
        <v>0.33417036605559813</v>
      </c>
      <c r="AB573" s="4">
        <f t="shared" si="57"/>
        <v>0.24936177993922626</v>
      </c>
      <c r="AC573" s="4">
        <f t="shared" si="57"/>
        <v>0.29882820659091003</v>
      </c>
      <c r="AD573" s="4">
        <f t="shared" si="57"/>
        <v>0.3317498326769297</v>
      </c>
      <c r="AE573" s="4">
        <f t="shared" si="57"/>
        <v>0.31993147308311798</v>
      </c>
      <c r="AF573" s="4">
        <f t="shared" si="57"/>
        <v>0.30899423704469697</v>
      </c>
      <c r="AG573" s="4"/>
    </row>
    <row r="574" spans="1:33" ht="14.5" x14ac:dyDescent="0.35">
      <c r="A574" s="2">
        <v>43851</v>
      </c>
      <c r="B574" s="5">
        <v>4.9715293528644856E-3</v>
      </c>
      <c r="C574" s="5">
        <v>5.3247082978487006E-3</v>
      </c>
      <c r="D574" s="5">
        <v>4.8333806917071342E-3</v>
      </c>
      <c r="E574" s="4">
        <v>3.8927179103141283E-3</v>
      </c>
      <c r="F574" s="4">
        <v>4.1349584702604575E-3</v>
      </c>
      <c r="G574" s="4">
        <v>4.0759267337657579E-3</v>
      </c>
      <c r="H574" s="4">
        <v>4.113400437321761E-3</v>
      </c>
      <c r="J574" s="2">
        <v>43851</v>
      </c>
      <c r="K574" s="7">
        <f t="shared" si="55"/>
        <v>1.2473536718016316E-7</v>
      </c>
      <c r="L574" s="7">
        <f t="shared" si="55"/>
        <v>1.9085052579568677E-8</v>
      </c>
      <c r="M574" s="7">
        <f t="shared" si="55"/>
        <v>1.1638341285775828E-6</v>
      </c>
      <c r="N574" s="7">
        <f t="shared" si="54"/>
        <v>6.998508416208825E-7</v>
      </c>
      <c r="O574" s="7">
        <f t="shared" si="54"/>
        <v>8.0210405133650077E-7</v>
      </c>
      <c r="P574" s="7">
        <f t="shared" si="54"/>
        <v>7.3638523569053267E-7</v>
      </c>
      <c r="Q574" s="7"/>
      <c r="R574" s="8">
        <v>42234</v>
      </c>
      <c r="S574" s="4">
        <f t="shared" si="56"/>
        <v>3.5317894498421501E-4</v>
      </c>
      <c r="T574" s="4">
        <f t="shared" si="56"/>
        <v>1.3814866115735135E-4</v>
      </c>
      <c r="U574" s="4">
        <f t="shared" si="56"/>
        <v>1.0788114425503573E-3</v>
      </c>
      <c r="V574" s="4">
        <f t="shared" si="56"/>
        <v>8.3657088260402808E-4</v>
      </c>
      <c r="W574" s="4">
        <f t="shared" si="56"/>
        <v>8.956026190987277E-4</v>
      </c>
      <c r="X574" s="4">
        <f t="shared" si="56"/>
        <v>8.5812891554272464E-4</v>
      </c>
      <c r="Z574" s="8">
        <v>42234</v>
      </c>
      <c r="AA574" s="4">
        <f t="shared" si="57"/>
        <v>2.3021027482126311E-3</v>
      </c>
      <c r="AB574" s="4">
        <f t="shared" si="57"/>
        <v>4.00850909325845E-4</v>
      </c>
      <c r="AC574" s="4">
        <f t="shared" si="57"/>
        <v>3.2515882841783972E-2</v>
      </c>
      <c r="AD574" s="4">
        <f t="shared" si="57"/>
        <v>1.8066410076731154E-2</v>
      </c>
      <c r="AE574" s="4">
        <f t="shared" si="57"/>
        <v>2.1100443539703972E-2</v>
      </c>
      <c r="AF574" s="4">
        <f t="shared" si="57"/>
        <v>1.9140422728369355E-2</v>
      </c>
      <c r="AG574" s="4"/>
    </row>
    <row r="575" spans="1:33" ht="14.5" x14ac:dyDescent="0.35">
      <c r="A575" s="2">
        <v>43852</v>
      </c>
      <c r="B575" s="5">
        <v>3.8994849060008481E-3</v>
      </c>
      <c r="C575" s="5">
        <v>8.7869875133037567E-3</v>
      </c>
      <c r="D575" s="5">
        <v>8.7411403656005859E-3</v>
      </c>
      <c r="E575" s="4">
        <v>4.565769421882475E-3</v>
      </c>
      <c r="F575" s="4">
        <v>4.8240202212888987E-3</v>
      </c>
      <c r="G575" s="4">
        <v>4.7140748302153682E-3</v>
      </c>
      <c r="H575" s="4">
        <v>4.5860830307579252E-3</v>
      </c>
      <c r="J575" s="2">
        <v>43852</v>
      </c>
      <c r="K575" s="7">
        <f t="shared" si="55"/>
        <v>2.3887681736392731E-5</v>
      </c>
      <c r="L575" s="7">
        <f t="shared" si="55"/>
        <v>2.3441627589471949E-5</v>
      </c>
      <c r="M575" s="7">
        <f t="shared" si="55"/>
        <v>4.4393505610361405E-7</v>
      </c>
      <c r="N575" s="7">
        <f t="shared" si="54"/>
        <v>8.5476554921477518E-7</v>
      </c>
      <c r="O575" s="7">
        <f t="shared" si="54"/>
        <v>6.6355674463181764E-7</v>
      </c>
      <c r="P575" s="7">
        <f t="shared" si="54"/>
        <v>4.7141698491993484E-7</v>
      </c>
      <c r="Q575" s="7"/>
      <c r="R575" s="8">
        <v>42235</v>
      </c>
      <c r="S575" s="4">
        <f t="shared" si="56"/>
        <v>4.8875026073029086E-3</v>
      </c>
      <c r="T575" s="4">
        <f t="shared" si="56"/>
        <v>4.8416554595997379E-3</v>
      </c>
      <c r="U575" s="4">
        <f t="shared" si="56"/>
        <v>6.6628451588162697E-4</v>
      </c>
      <c r="V575" s="4">
        <f t="shared" si="56"/>
        <v>9.2453531528805064E-4</v>
      </c>
      <c r="W575" s="4">
        <f t="shared" si="56"/>
        <v>8.1458992421452013E-4</v>
      </c>
      <c r="X575" s="4">
        <f t="shared" si="56"/>
        <v>6.8659812475707713E-4</v>
      </c>
      <c r="Z575" s="8">
        <v>42235</v>
      </c>
      <c r="AA575" s="4">
        <f t="shared" si="57"/>
        <v>0.25620696426177236</v>
      </c>
      <c r="AB575" s="4">
        <f t="shared" si="57"/>
        <v>0.25330330324821038</v>
      </c>
      <c r="AC575" s="4">
        <f t="shared" si="57"/>
        <v>1.1812188107568788E-2</v>
      </c>
      <c r="AD575" s="4">
        <f t="shared" si="57"/>
        <v>2.111072783796919E-2</v>
      </c>
      <c r="AE575" s="4">
        <f t="shared" si="57"/>
        <v>1.6908677452602161E-2</v>
      </c>
      <c r="AF575" s="4">
        <f t="shared" si="57"/>
        <v>1.2468411453248951E-2</v>
      </c>
      <c r="AG575" s="4"/>
    </row>
    <row r="576" spans="1:33" ht="14.5" x14ac:dyDescent="0.35">
      <c r="A576" s="2">
        <v>43853</v>
      </c>
      <c r="B576" s="5">
        <v>6.1379748717945862E-3</v>
      </c>
      <c r="C576" s="5">
        <v>6.528134923428297E-3</v>
      </c>
      <c r="D576" s="5">
        <v>8.5084354504942894E-3</v>
      </c>
      <c r="E576" s="4">
        <v>4.3920562034089547E-3</v>
      </c>
      <c r="F576" s="4">
        <v>4.6686004516858712E-3</v>
      </c>
      <c r="G576" s="4">
        <v>4.5521799661394011E-3</v>
      </c>
      <c r="H576" s="4">
        <v>4.4647757433155339E-3</v>
      </c>
      <c r="J576" s="2">
        <v>43853</v>
      </c>
      <c r="K576" s="7">
        <f t="shared" si="55"/>
        <v>1.5222486589081991E-7</v>
      </c>
      <c r="L576" s="7">
        <f t="shared" si="55"/>
        <v>5.619083355169332E-6</v>
      </c>
      <c r="M576" s="7">
        <f t="shared" si="55"/>
        <v>3.0482319966174569E-6</v>
      </c>
      <c r="N576" s="7">
        <f t="shared" si="54"/>
        <v>2.1590611864698227E-6</v>
      </c>
      <c r="O576" s="7">
        <f t="shared" si="54"/>
        <v>2.5147454828019376E-6</v>
      </c>
      <c r="P576" s="7">
        <f t="shared" si="54"/>
        <v>2.7995953235430599E-6</v>
      </c>
      <c r="Q576" s="7"/>
      <c r="R576" s="8">
        <v>42236</v>
      </c>
      <c r="S576" s="4">
        <f t="shared" si="56"/>
        <v>3.9016005163371083E-4</v>
      </c>
      <c r="T576" s="4">
        <f t="shared" si="56"/>
        <v>2.3704605786997032E-3</v>
      </c>
      <c r="U576" s="4">
        <f t="shared" si="56"/>
        <v>1.7459186683856315E-3</v>
      </c>
      <c r="V576" s="4">
        <f t="shared" si="56"/>
        <v>1.469374420108715E-3</v>
      </c>
      <c r="W576" s="4">
        <f t="shared" si="56"/>
        <v>1.5857949056551851E-3</v>
      </c>
      <c r="X576" s="4">
        <f t="shared" si="56"/>
        <v>1.6731991284790523E-3</v>
      </c>
      <c r="Z576" s="8">
        <v>42236</v>
      </c>
      <c r="AA576" s="4">
        <f t="shared" si="57"/>
        <v>1.8604940463375907E-3</v>
      </c>
      <c r="AB576" s="4">
        <f t="shared" si="57"/>
        <v>4.7961985387669159E-2</v>
      </c>
      <c r="AC576" s="4">
        <f t="shared" si="57"/>
        <v>6.2820017121585137E-2</v>
      </c>
      <c r="AD576" s="4">
        <f t="shared" si="57"/>
        <v>4.1100001575131939E-2</v>
      </c>
      <c r="AE576" s="4">
        <f t="shared" si="57"/>
        <v>4.9470818545990003E-2</v>
      </c>
      <c r="AF576" s="4">
        <f t="shared" si="57"/>
        <v>5.6479594473914263E-2</v>
      </c>
      <c r="AG576" s="4"/>
    </row>
    <row r="577" spans="1:33" ht="14.5" x14ac:dyDescent="0.35">
      <c r="A577" s="2">
        <v>43854</v>
      </c>
      <c r="B577" s="5">
        <v>9.5358438865609518E-3</v>
      </c>
      <c r="C577" s="5">
        <v>5.3417747840285301E-3</v>
      </c>
      <c r="D577" s="5">
        <v>8.5633713752031326E-3</v>
      </c>
      <c r="E577" s="4">
        <v>4.8634548258118084E-3</v>
      </c>
      <c r="F577" s="4">
        <v>5.3936345064963713E-3</v>
      </c>
      <c r="G577" s="4">
        <v>5.0127067061287818E-3</v>
      </c>
      <c r="H577" s="4">
        <v>4.7602417336016466E-3</v>
      </c>
      <c r="J577" s="2">
        <v>43854</v>
      </c>
      <c r="K577" s="7">
        <f t="shared" si="55"/>
        <v>1.7590215636817114E-5</v>
      </c>
      <c r="L577" s="7">
        <f t="shared" si="55"/>
        <v>9.457027853465838E-7</v>
      </c>
      <c r="M577" s="7">
        <f t="shared" si="55"/>
        <v>2.1831219535008263E-5</v>
      </c>
      <c r="N577" s="7">
        <f t="shared" si="54"/>
        <v>1.7157898548294996E-5</v>
      </c>
      <c r="O577" s="7">
        <f t="shared" si="54"/>
        <v>2.0458769953007882E-5</v>
      </c>
      <c r="P577" s="7">
        <f t="shared" si="54"/>
        <v>2.2806375923349553E-5</v>
      </c>
      <c r="Q577" s="7"/>
      <c r="R577" s="8">
        <v>42237</v>
      </c>
      <c r="S577" s="4">
        <f t="shared" si="56"/>
        <v>4.1940691025324217E-3</v>
      </c>
      <c r="T577" s="4">
        <f t="shared" si="56"/>
        <v>9.724725113578192E-4</v>
      </c>
      <c r="U577" s="4">
        <f t="shared" si="56"/>
        <v>4.6723890607491434E-3</v>
      </c>
      <c r="V577" s="4">
        <f t="shared" si="56"/>
        <v>4.1422093800645805E-3</v>
      </c>
      <c r="W577" s="4">
        <f t="shared" si="56"/>
        <v>4.5231371804321701E-3</v>
      </c>
      <c r="X577" s="4">
        <f t="shared" si="56"/>
        <v>4.7756021529593053E-3</v>
      </c>
      <c r="Z577" s="8">
        <v>42237</v>
      </c>
      <c r="AA577" s="4">
        <f t="shared" si="57"/>
        <v>0.20564546588256105</v>
      </c>
      <c r="AB577" s="4">
        <f t="shared" si="57"/>
        <v>5.9981008196914321E-3</v>
      </c>
      <c r="AC577" s="4">
        <f t="shared" si="57"/>
        <v>0.28740529944273963</v>
      </c>
      <c r="AD577" s="4">
        <f t="shared" si="57"/>
        <v>0.19814282739840339</v>
      </c>
      <c r="AE577" s="4">
        <f t="shared" si="57"/>
        <v>0.25925258741885515</v>
      </c>
      <c r="AF577" s="4">
        <f t="shared" si="57"/>
        <v>0.30846752707611236</v>
      </c>
      <c r="AG577" s="4"/>
    </row>
    <row r="578" spans="1:33" ht="14.5" x14ac:dyDescent="0.35">
      <c r="A578" s="2">
        <v>43857</v>
      </c>
      <c r="B578" s="5">
        <v>1.6442383173980051E-2</v>
      </c>
      <c r="C578" s="5">
        <v>7.0305373519659042E-3</v>
      </c>
      <c r="D578" s="5">
        <v>8.2891900092363358E-3</v>
      </c>
      <c r="E578" s="4">
        <v>5.7848615718666752E-3</v>
      </c>
      <c r="F578" s="4">
        <v>6.3025820677504044E-3</v>
      </c>
      <c r="G578" s="4">
        <v>5.9235626802336579E-3</v>
      </c>
      <c r="H578" s="4">
        <v>5.5331763023251041E-3</v>
      </c>
      <c r="J578" s="2">
        <v>43857</v>
      </c>
      <c r="K578" s="7">
        <f t="shared" si="55"/>
        <v>8.8582841777365138E-5</v>
      </c>
      <c r="L578" s="7">
        <f t="shared" si="55"/>
        <v>6.6474558781623634E-5</v>
      </c>
      <c r="M578" s="7">
        <f t="shared" si="55"/>
        <v>1.1358276669951327E-4</v>
      </c>
      <c r="N578" s="7">
        <f t="shared" si="54"/>
        <v>1.0281556647389597E-4</v>
      </c>
      <c r="O578" s="7">
        <f t="shared" si="54"/>
        <v>1.106455845796591E-4</v>
      </c>
      <c r="P578" s="7">
        <f t="shared" si="54"/>
        <v>1.1901079456856352E-4</v>
      </c>
      <c r="Q578" s="7"/>
      <c r="R578" s="8">
        <v>42240</v>
      </c>
      <c r="S578" s="4">
        <f t="shared" si="56"/>
        <v>9.4118458220141463E-3</v>
      </c>
      <c r="T578" s="4">
        <f t="shared" si="56"/>
        <v>8.1531931647437147E-3</v>
      </c>
      <c r="U578" s="4">
        <f t="shared" si="56"/>
        <v>1.0657521602113376E-2</v>
      </c>
      <c r="V578" s="4">
        <f t="shared" si="56"/>
        <v>1.0139801106229647E-2</v>
      </c>
      <c r="W578" s="4">
        <f t="shared" si="56"/>
        <v>1.0518820493746393E-2</v>
      </c>
      <c r="X578" s="4">
        <f t="shared" si="56"/>
        <v>1.0909206871654947E-2</v>
      </c>
      <c r="Z578" s="8">
        <v>42240</v>
      </c>
      <c r="AA578" s="4">
        <f t="shared" si="57"/>
        <v>0.48911011091950418</v>
      </c>
      <c r="AB578" s="4">
        <f t="shared" si="57"/>
        <v>0.29868338637109515</v>
      </c>
      <c r="AC578" s="4">
        <f t="shared" si="57"/>
        <v>0.797694386098043</v>
      </c>
      <c r="AD578" s="4">
        <f t="shared" si="57"/>
        <v>0.64992991609405903</v>
      </c>
      <c r="AE578" s="4">
        <f t="shared" si="57"/>
        <v>0.75483485792904848</v>
      </c>
      <c r="AF578" s="4">
        <f t="shared" si="57"/>
        <v>0.88249904890215536</v>
      </c>
      <c r="AG578" s="4"/>
    </row>
    <row r="579" spans="1:33" ht="14.5" x14ac:dyDescent="0.35">
      <c r="A579" s="2">
        <v>43858</v>
      </c>
      <c r="B579" s="5">
        <v>5.8087134455990248E-3</v>
      </c>
      <c r="C579" s="5">
        <v>8.8353073224425316E-3</v>
      </c>
      <c r="D579" s="5">
        <v>8.4835700690746307E-3</v>
      </c>
      <c r="E579" s="4">
        <v>8.1416316144735934E-3</v>
      </c>
      <c r="F579" s="4">
        <v>8.47784533651098E-3</v>
      </c>
      <c r="G579" s="4">
        <v>8.2533022011560923E-3</v>
      </c>
      <c r="H579" s="4">
        <v>7.5767892410814651E-3</v>
      </c>
      <c r="J579" s="2">
        <v>43858</v>
      </c>
      <c r="K579" s="7">
        <f t="shared" si="55"/>
        <v>9.160270495346608E-6</v>
      </c>
      <c r="L579" s="7">
        <f t="shared" si="55"/>
        <v>7.1548579561513193E-6</v>
      </c>
      <c r="M579" s="7">
        <f t="shared" si="55"/>
        <v>5.4425071826650708E-6</v>
      </c>
      <c r="N579" s="7">
        <f t="shared" si="54"/>
        <v>7.1242650510832295E-6</v>
      </c>
      <c r="O579" s="7">
        <f t="shared" si="54"/>
        <v>5.9760141837960521E-6</v>
      </c>
      <c r="P579" s="7">
        <f t="shared" si="54"/>
        <v>3.1260920185708643E-6</v>
      </c>
      <c r="Q579" s="7"/>
      <c r="R579" s="8">
        <v>42241</v>
      </c>
      <c r="S579" s="4">
        <f t="shared" si="56"/>
        <v>3.0265938768435068E-3</v>
      </c>
      <c r="T579" s="4">
        <f t="shared" si="56"/>
        <v>2.674856623475606E-3</v>
      </c>
      <c r="U579" s="4">
        <f t="shared" si="56"/>
        <v>2.3329181688745686E-3</v>
      </c>
      <c r="V579" s="4">
        <f t="shared" si="56"/>
        <v>2.6691318909119553E-3</v>
      </c>
      <c r="W579" s="4">
        <f t="shared" si="56"/>
        <v>2.4445887555570676E-3</v>
      </c>
      <c r="X579" s="4">
        <f t="shared" si="56"/>
        <v>1.7680757954824404E-3</v>
      </c>
      <c r="Z579" s="8">
        <v>42241</v>
      </c>
      <c r="AA579" s="4">
        <f t="shared" si="57"/>
        <v>7.68400636478479E-2</v>
      </c>
      <c r="AB579" s="4">
        <f t="shared" si="57"/>
        <v>6.3473786161446277E-2</v>
      </c>
      <c r="AC579" s="4">
        <f t="shared" si="57"/>
        <v>5.1089647518397951E-2</v>
      </c>
      <c r="AD579" s="4">
        <f t="shared" si="57"/>
        <v>6.3261106246404131E-2</v>
      </c>
      <c r="AE579" s="4">
        <f t="shared" si="57"/>
        <v>5.5059047227045799E-2</v>
      </c>
      <c r="AF579" s="4">
        <f t="shared" si="57"/>
        <v>3.2376191672403465E-2</v>
      </c>
      <c r="AG579" s="4"/>
    </row>
    <row r="580" spans="1:33" ht="14.5" x14ac:dyDescent="0.35">
      <c r="A580" s="2">
        <v>43859</v>
      </c>
      <c r="B580" s="5">
        <v>6.3290807241914993E-3</v>
      </c>
      <c r="C580" s="5">
        <v>7.9539511352777481E-3</v>
      </c>
      <c r="D580" s="5">
        <v>8.5596507415175438E-3</v>
      </c>
      <c r="E580" s="4">
        <v>6.6969315248138189E-3</v>
      </c>
      <c r="F580" s="4">
        <v>7.1753387597047764E-3</v>
      </c>
      <c r="G580" s="4">
        <v>6.9954330865477582E-3</v>
      </c>
      <c r="H580" s="4">
        <v>6.9000603352122498E-3</v>
      </c>
      <c r="J580" s="2">
        <v>43859</v>
      </c>
      <c r="K580" s="7">
        <f t="shared" si="55"/>
        <v>2.6402038528235953E-6</v>
      </c>
      <c r="L580" s="7">
        <f t="shared" si="55"/>
        <v>4.9754426021939104E-6</v>
      </c>
      <c r="M580" s="7">
        <f t="shared" si="55"/>
        <v>1.3531421151848153E-7</v>
      </c>
      <c r="N580" s="7">
        <f t="shared" si="54"/>
        <v>7.1615266267079105E-7</v>
      </c>
      <c r="O580" s="7">
        <f t="shared" si="54"/>
        <v>4.4402547081776708E-7</v>
      </c>
      <c r="P580" s="7">
        <f t="shared" si="54"/>
        <v>3.2601771620140763E-7</v>
      </c>
      <c r="Q580" s="7"/>
      <c r="R580" s="8">
        <v>42242</v>
      </c>
      <c r="S580" s="4">
        <f t="shared" si="56"/>
        <v>1.6248704110862489E-3</v>
      </c>
      <c r="T580" s="4">
        <f t="shared" si="56"/>
        <v>2.2305700173260445E-3</v>
      </c>
      <c r="U580" s="4">
        <f t="shared" si="56"/>
        <v>3.678508006223196E-4</v>
      </c>
      <c r="V580" s="4">
        <f t="shared" si="56"/>
        <v>8.4625803551327712E-4</v>
      </c>
      <c r="W580" s="4">
        <f t="shared" si="56"/>
        <v>6.6635236235625898E-4</v>
      </c>
      <c r="X580" s="4">
        <f t="shared" si="56"/>
        <v>5.7097961102075059E-4</v>
      </c>
      <c r="Z580" s="8">
        <v>42242</v>
      </c>
      <c r="AA580" s="4">
        <f t="shared" si="57"/>
        <v>2.4229116867763079E-2</v>
      </c>
      <c r="AB580" s="4">
        <f t="shared" si="57"/>
        <v>4.1313145790509376E-2</v>
      </c>
      <c r="AC580" s="4">
        <f t="shared" si="57"/>
        <v>1.5661790660432828E-3</v>
      </c>
      <c r="AD580" s="4">
        <f t="shared" si="57"/>
        <v>7.5551716579478345E-3</v>
      </c>
      <c r="AE580" s="4">
        <f t="shared" si="57"/>
        <v>4.8471788176398523E-3</v>
      </c>
      <c r="AF580" s="4">
        <f t="shared" si="57"/>
        <v>3.6252107559482383E-3</v>
      </c>
      <c r="AG580" s="4"/>
    </row>
    <row r="581" spans="1:33" ht="14.5" x14ac:dyDescent="0.35">
      <c r="A581" s="2">
        <v>43860</v>
      </c>
      <c r="B581" s="5">
        <v>9.0705184152736103E-3</v>
      </c>
      <c r="C581" s="5">
        <v>7.0778992958366871E-3</v>
      </c>
      <c r="D581" s="5">
        <v>9.7462795674800873E-3</v>
      </c>
      <c r="E581" s="4">
        <v>7.037271966885539E-3</v>
      </c>
      <c r="F581" s="4">
        <v>7.5560597647951104E-3</v>
      </c>
      <c r="G581" s="4">
        <v>7.3477773848586543E-3</v>
      </c>
      <c r="H581" s="4">
        <v>7.2173091202169942E-3</v>
      </c>
      <c r="J581" s="2">
        <v>43860</v>
      </c>
      <c r="K581" s="7">
        <f t="shared" si="55"/>
        <v>3.9705309551455788E-6</v>
      </c>
      <c r="L581" s="7">
        <f t="shared" si="55"/>
        <v>4.566531348314254E-7</v>
      </c>
      <c r="M581" s="7">
        <f t="shared" si="55"/>
        <v>4.1340911198827062E-6</v>
      </c>
      <c r="N581" s="7">
        <f t="shared" si="54"/>
        <v>2.2935850040091587E-6</v>
      </c>
      <c r="O581" s="7">
        <f t="shared" si="54"/>
        <v>2.9678366578751842E-6</v>
      </c>
      <c r="P581" s="7">
        <f t="shared" si="54"/>
        <v>3.4343846912842398E-6</v>
      </c>
      <c r="Q581" s="7"/>
      <c r="R581" s="8">
        <v>42243</v>
      </c>
      <c r="S581" s="4">
        <f t="shared" si="56"/>
        <v>1.9926191194369232E-3</v>
      </c>
      <c r="T581" s="4">
        <f t="shared" si="56"/>
        <v>6.7576115220647701E-4</v>
      </c>
      <c r="U581" s="4">
        <f t="shared" si="56"/>
        <v>2.0332464483880713E-3</v>
      </c>
      <c r="V581" s="4">
        <f t="shared" si="56"/>
        <v>1.5144586504784998E-3</v>
      </c>
      <c r="W581" s="4">
        <f t="shared" si="56"/>
        <v>1.722741030414956E-3</v>
      </c>
      <c r="X581" s="4">
        <f t="shared" si="56"/>
        <v>1.8532092950566161E-3</v>
      </c>
      <c r="Z581" s="8">
        <v>42243</v>
      </c>
      <c r="AA581" s="4">
        <f t="shared" si="57"/>
        <v>3.3474644612093263E-2</v>
      </c>
      <c r="AB581" s="4">
        <f t="shared" si="57"/>
        <v>2.5209164501351911E-3</v>
      </c>
      <c r="AC581" s="4">
        <f t="shared" si="57"/>
        <v>3.5116546638096047E-2</v>
      </c>
      <c r="AD581" s="4">
        <f t="shared" si="57"/>
        <v>1.7750120845608119E-2</v>
      </c>
      <c r="AE581" s="4">
        <f t="shared" si="57"/>
        <v>2.3825885126013358E-2</v>
      </c>
      <c r="AF581" s="4">
        <f t="shared" si="57"/>
        <v>2.8225652199644014E-2</v>
      </c>
      <c r="AG581" s="4"/>
    </row>
    <row r="582" spans="1:33" ht="14.5" x14ac:dyDescent="0.35">
      <c r="A582" s="2">
        <v>43861</v>
      </c>
      <c r="B582" s="5">
        <v>1.082211437895419E-2</v>
      </c>
      <c r="C582" s="5">
        <v>8.3653740584850311E-3</v>
      </c>
      <c r="D582" s="5">
        <v>1.005834713578224E-2</v>
      </c>
      <c r="E582" s="4">
        <v>7.7724043026374525E-3</v>
      </c>
      <c r="F582" s="4">
        <v>8.7024001757171291E-3</v>
      </c>
      <c r="G582" s="4">
        <v>8.1162444363774948E-3</v>
      </c>
      <c r="H582" s="4">
        <v>7.7651245007504107E-3</v>
      </c>
      <c r="J582" s="2">
        <v>43861</v>
      </c>
      <c r="K582" s="7">
        <f t="shared" si="55"/>
        <v>6.035573002218905E-6</v>
      </c>
      <c r="L582" s="7">
        <f t="shared" si="55"/>
        <v>5.8334040174248039E-7</v>
      </c>
      <c r="M582" s="7">
        <f t="shared" si="55"/>
        <v>9.3007315495878397E-6</v>
      </c>
      <c r="N582" s="7">
        <f t="shared" si="54"/>
        <v>4.4931883034049275E-6</v>
      </c>
      <c r="O582" s="7">
        <f t="shared" si="54"/>
        <v>7.3217321461400078E-6</v>
      </c>
      <c r="P582" s="7">
        <f t="shared" si="54"/>
        <v>9.3451871154403562E-6</v>
      </c>
      <c r="Q582" s="7"/>
      <c r="R582" s="8">
        <v>42244</v>
      </c>
      <c r="S582" s="4">
        <f t="shared" si="56"/>
        <v>2.4567403204691588E-3</v>
      </c>
      <c r="T582" s="4">
        <f t="shared" si="56"/>
        <v>7.6376724317194986E-4</v>
      </c>
      <c r="U582" s="4">
        <f t="shared" si="56"/>
        <v>3.0497100763167374E-3</v>
      </c>
      <c r="V582" s="4">
        <f t="shared" si="56"/>
        <v>2.1197142032370608E-3</v>
      </c>
      <c r="W582" s="4">
        <f t="shared" si="56"/>
        <v>2.7058699425766952E-3</v>
      </c>
      <c r="X582" s="4">
        <f t="shared" si="56"/>
        <v>3.0569898782037792E-3</v>
      </c>
      <c r="Z582" s="8">
        <v>42244</v>
      </c>
      <c r="AA582" s="4">
        <f t="shared" si="57"/>
        <v>3.6189055546281823E-2</v>
      </c>
      <c r="AB582" s="4">
        <f t="shared" si="57"/>
        <v>2.7448553595887937E-3</v>
      </c>
      <c r="AC582" s="4">
        <f t="shared" si="57"/>
        <v>6.1364546910769313E-2</v>
      </c>
      <c r="AD582" s="4">
        <f t="shared" si="57"/>
        <v>2.5585313434820289E-2</v>
      </c>
      <c r="AE582" s="4">
        <f t="shared" si="57"/>
        <v>4.5665280886925785E-2</v>
      </c>
      <c r="AF582" s="4">
        <f t="shared" si="57"/>
        <v>6.1732839094366998E-2</v>
      </c>
      <c r="AG582" s="4"/>
    </row>
    <row r="583" spans="1:33" ht="14.5" x14ac:dyDescent="0.35">
      <c r="A583" s="2">
        <v>43864</v>
      </c>
      <c r="B583" s="5">
        <v>9.0360164446413767E-3</v>
      </c>
      <c r="C583" s="5">
        <v>7.8118182718753806E-3</v>
      </c>
      <c r="D583" s="5">
        <v>8.4001524373888969E-3</v>
      </c>
      <c r="E583" s="4">
        <v>8.2463333581943889E-3</v>
      </c>
      <c r="F583" s="4">
        <v>9.1275751593970118E-3</v>
      </c>
      <c r="G583" s="4">
        <v>8.5659341063210465E-3</v>
      </c>
      <c r="H583" s="4">
        <v>8.4975451702117583E-3</v>
      </c>
      <c r="J583" s="2">
        <v>43864</v>
      </c>
      <c r="K583" s="7">
        <f t="shared" si="55"/>
        <v>1.4986611662036035E-6</v>
      </c>
      <c r="L583" s="7">
        <f t="shared" si="55"/>
        <v>4.0432303571918159E-7</v>
      </c>
      <c r="M583" s="7">
        <f t="shared" si="55"/>
        <v>6.2359937702044083E-7</v>
      </c>
      <c r="N583" s="7">
        <f t="shared" si="54"/>
        <v>8.3829982477037615E-9</v>
      </c>
      <c r="O583" s="7">
        <f t="shared" si="54"/>
        <v>2.2097740480070939E-7</v>
      </c>
      <c r="P583" s="7">
        <f t="shared" si="54"/>
        <v>2.8995131338585736E-7</v>
      </c>
      <c r="Q583" s="7"/>
      <c r="R583" s="8">
        <v>42247</v>
      </c>
      <c r="S583" s="4">
        <f t="shared" si="56"/>
        <v>1.2241981727659961E-3</v>
      </c>
      <c r="T583" s="4">
        <f t="shared" si="56"/>
        <v>6.3586400725247974E-4</v>
      </c>
      <c r="U583" s="4">
        <f t="shared" si="56"/>
        <v>7.8968308644698781E-4</v>
      </c>
      <c r="V583" s="4">
        <f t="shared" si="56"/>
        <v>9.1558714755635151E-5</v>
      </c>
      <c r="W583" s="4">
        <f t="shared" si="56"/>
        <v>4.7008233832033022E-4</v>
      </c>
      <c r="X583" s="4">
        <f t="shared" si="56"/>
        <v>5.3847127442961835E-4</v>
      </c>
      <c r="Z583" s="8">
        <v>42247</v>
      </c>
      <c r="AA583" s="4">
        <f t="shared" si="57"/>
        <v>1.1130372455746329E-2</v>
      </c>
      <c r="AB583" s="4">
        <f t="shared" si="57"/>
        <v>2.728156895678735E-3</v>
      </c>
      <c r="AC583" s="4">
        <f t="shared" si="57"/>
        <v>4.3119640859181629E-3</v>
      </c>
      <c r="AD583" s="4">
        <f t="shared" si="57"/>
        <v>5.0649484329978733E-5</v>
      </c>
      <c r="AE583" s="4">
        <f t="shared" si="57"/>
        <v>1.4528856815265723E-3</v>
      </c>
      <c r="AF583" s="4">
        <f t="shared" si="57"/>
        <v>1.9267623315251114E-3</v>
      </c>
      <c r="AG583" s="4"/>
    </row>
    <row r="584" spans="1:33" ht="14.5" x14ac:dyDescent="0.35">
      <c r="A584" s="2">
        <v>43865</v>
      </c>
      <c r="B584" s="5">
        <v>1.145256749786676E-2</v>
      </c>
      <c r="C584" s="5">
        <v>5.37880789488554E-3</v>
      </c>
      <c r="D584" s="5">
        <v>7.035757414996624E-3</v>
      </c>
      <c r="E584" s="4">
        <v>7.5269288464329467E-3</v>
      </c>
      <c r="F584" s="4">
        <v>8.3343015390866613E-3</v>
      </c>
      <c r="G584" s="4">
        <v>7.7948126024494791E-3</v>
      </c>
      <c r="H584" s="4">
        <v>7.3107559742870967E-3</v>
      </c>
      <c r="J584" s="2">
        <v>43865</v>
      </c>
      <c r="K584" s="7">
        <f t="shared" si="55"/>
        <v>3.689055571480659E-5</v>
      </c>
      <c r="L584" s="7">
        <f t="shared" si="55"/>
        <v>1.9508211308143299E-5</v>
      </c>
      <c r="M584" s="7">
        <f t="shared" si="55"/>
        <v>1.5410638821631092E-5</v>
      </c>
      <c r="N584" s="7">
        <f t="shared" si="54"/>
        <v>9.7235825896867707E-6</v>
      </c>
      <c r="O584" s="7">
        <f t="shared" si="54"/>
        <v>1.3379170874949085E-5</v>
      </c>
      <c r="P584" s="7">
        <f t="shared" si="54"/>
        <v>1.7154602696857294E-5</v>
      </c>
      <c r="Q584" s="7"/>
      <c r="R584" s="8">
        <v>42248</v>
      </c>
      <c r="S584" s="4">
        <f t="shared" si="56"/>
        <v>6.0737596029812203E-3</v>
      </c>
      <c r="T584" s="4">
        <f t="shared" si="56"/>
        <v>4.4168100828701363E-3</v>
      </c>
      <c r="U584" s="4">
        <f t="shared" si="56"/>
        <v>3.9256386514338135E-3</v>
      </c>
      <c r="V584" s="4">
        <f t="shared" si="56"/>
        <v>3.118265958780099E-3</v>
      </c>
      <c r="W584" s="4">
        <f t="shared" si="56"/>
        <v>3.6577548954172812E-3</v>
      </c>
      <c r="X584" s="4">
        <f t="shared" si="56"/>
        <v>4.1418115235796636E-3</v>
      </c>
      <c r="Z584" s="8">
        <v>42248</v>
      </c>
      <c r="AA584" s="4">
        <f t="shared" si="57"/>
        <v>0.37345463685338132</v>
      </c>
      <c r="AB584" s="4">
        <f t="shared" si="57"/>
        <v>0.14055752088876572</v>
      </c>
      <c r="AC584" s="4">
        <f t="shared" si="57"/>
        <v>0.10181903211865517</v>
      </c>
      <c r="AD584" s="4">
        <f t="shared" si="57"/>
        <v>5.6314218389218684E-2</v>
      </c>
      <c r="AE584" s="4">
        <f t="shared" si="57"/>
        <v>8.4499534809375998E-2</v>
      </c>
      <c r="AF584" s="4">
        <f t="shared" si="57"/>
        <v>0.11766943883174741</v>
      </c>
      <c r="AG584" s="4"/>
    </row>
    <row r="585" spans="1:33" ht="14.5" x14ac:dyDescent="0.35">
      <c r="A585" s="2">
        <v>43866</v>
      </c>
      <c r="B585" s="5">
        <v>9.9091260501859499E-3</v>
      </c>
      <c r="C585" s="5">
        <v>5.5167633108794689E-3</v>
      </c>
      <c r="D585" s="5">
        <v>6.1066700145602226E-3</v>
      </c>
      <c r="E585" s="4">
        <v>8.4166214459021477E-3</v>
      </c>
      <c r="F585" s="4">
        <v>9.0466540746001814E-3</v>
      </c>
      <c r="G585" s="4">
        <v>8.665920328930387E-3</v>
      </c>
      <c r="H585" s="4">
        <v>8.0911463020862939E-3</v>
      </c>
      <c r="J585" s="2">
        <v>43866</v>
      </c>
      <c r="K585" s="7">
        <f t="shared" si="55"/>
        <v>1.9292850433647932E-5</v>
      </c>
      <c r="L585" s="7">
        <f t="shared" si="55"/>
        <v>1.4458671902866522E-5</v>
      </c>
      <c r="M585" s="7">
        <f t="shared" si="55"/>
        <v>2.2275699938083489E-6</v>
      </c>
      <c r="N585" s="7">
        <f t="shared" si="54"/>
        <v>7.4385790867081841E-7</v>
      </c>
      <c r="O585" s="7">
        <f t="shared" si="54"/>
        <v>1.5455604653625643E-6</v>
      </c>
      <c r="P585" s="7">
        <f t="shared" si="54"/>
        <v>3.3050503645004883E-6</v>
      </c>
      <c r="Q585" s="7"/>
      <c r="R585" s="8">
        <v>42249</v>
      </c>
      <c r="S585" s="4">
        <f t="shared" si="56"/>
        <v>4.392362739306481E-3</v>
      </c>
      <c r="T585" s="4">
        <f t="shared" si="56"/>
        <v>3.8024560356257273E-3</v>
      </c>
      <c r="U585" s="4">
        <f t="shared" si="56"/>
        <v>1.4925046042838022E-3</v>
      </c>
      <c r="V585" s="4">
        <f t="shared" si="56"/>
        <v>8.6247197558576849E-4</v>
      </c>
      <c r="W585" s="4">
        <f t="shared" si="56"/>
        <v>1.2432057212555629E-3</v>
      </c>
      <c r="X585" s="4">
        <f t="shared" si="56"/>
        <v>1.817979748099656E-3</v>
      </c>
      <c r="Z585" s="8">
        <v>42249</v>
      </c>
      <c r="AA585" s="4">
        <f t="shared" si="57"/>
        <v>0.2105199116459171</v>
      </c>
      <c r="AB585" s="4">
        <f t="shared" si="57"/>
        <v>0.13859805326670904</v>
      </c>
      <c r="AC585" s="4">
        <f t="shared" si="57"/>
        <v>1.4080570960847805E-2</v>
      </c>
      <c r="AD585" s="4">
        <f t="shared" si="57"/>
        <v>4.2748360507174343E-3</v>
      </c>
      <c r="AE585" s="4">
        <f t="shared" si="57"/>
        <v>9.4011420843589377E-3</v>
      </c>
      <c r="AF585" s="4">
        <f t="shared" si="57"/>
        <v>2.2001797693329106E-2</v>
      </c>
      <c r="AG585" s="4"/>
    </row>
    <row r="586" spans="1:33" ht="14.5" x14ac:dyDescent="0.35">
      <c r="A586" s="2">
        <v>43867</v>
      </c>
      <c r="B586" s="5">
        <v>5.5108474171175611E-3</v>
      </c>
      <c r="C586" s="5">
        <v>5.1724580116569996E-3</v>
      </c>
      <c r="D586" s="5">
        <v>6.0270391404628754E-3</v>
      </c>
      <c r="E586" s="4">
        <v>8.4158779330927511E-3</v>
      </c>
      <c r="F586" s="4">
        <v>9.0297532788122543E-3</v>
      </c>
      <c r="G586" s="4">
        <v>8.7158739643724351E-3</v>
      </c>
      <c r="H586" s="4">
        <v>8.6032528108921386E-3</v>
      </c>
      <c r="J586" s="2">
        <v>43867</v>
      </c>
      <c r="K586" s="7">
        <f t="shared" si="55"/>
        <v>1.1450738972795231E-7</v>
      </c>
      <c r="L586" s="7">
        <f t="shared" si="55"/>
        <v>2.6645389525020543E-7</v>
      </c>
      <c r="M586" s="7">
        <f t="shared" si="55"/>
        <v>8.4392022987470781E-6</v>
      </c>
      <c r="N586" s="7">
        <f t="shared" si="54"/>
        <v>1.2382698463469272E-5</v>
      </c>
      <c r="O586" s="7">
        <f t="shared" si="54"/>
        <v>1.0272195168608499E-5</v>
      </c>
      <c r="P586" s="7">
        <f t="shared" si="54"/>
        <v>9.5629711194460998E-6</v>
      </c>
      <c r="Q586" s="7"/>
      <c r="R586" s="8">
        <v>42250</v>
      </c>
      <c r="S586" s="4">
        <f t="shared" si="56"/>
        <v>3.3838940546056153E-4</v>
      </c>
      <c r="T586" s="4">
        <f t="shared" si="56"/>
        <v>5.1619172334531425E-4</v>
      </c>
      <c r="U586" s="4">
        <f t="shared" si="56"/>
        <v>2.9050305159751899E-3</v>
      </c>
      <c r="V586" s="4">
        <f t="shared" si="56"/>
        <v>3.5189058616946932E-3</v>
      </c>
      <c r="W586" s="4">
        <f t="shared" si="56"/>
        <v>3.2050265472548739E-3</v>
      </c>
      <c r="X586" s="4">
        <f t="shared" si="56"/>
        <v>3.0924053937745775E-3</v>
      </c>
      <c r="Z586" s="8">
        <v>42250</v>
      </c>
      <c r="AA586" s="4">
        <f t="shared" si="57"/>
        <v>2.0509978842129239E-3</v>
      </c>
      <c r="AB586" s="4">
        <f t="shared" si="57"/>
        <v>3.8914728771080043E-3</v>
      </c>
      <c r="AC586" s="4">
        <f t="shared" si="57"/>
        <v>7.8217256125223678E-2</v>
      </c>
      <c r="AD586" s="4">
        <f t="shared" si="57"/>
        <v>0.10410541793027894</v>
      </c>
      <c r="AE586" s="4">
        <f t="shared" si="57"/>
        <v>9.0704638034316609E-2</v>
      </c>
      <c r="AF586" s="4">
        <f t="shared" si="57"/>
        <v>8.5975890151350542E-2</v>
      </c>
      <c r="AG586" s="4"/>
    </row>
    <row r="587" spans="1:33" ht="14.5" x14ac:dyDescent="0.35">
      <c r="A587" s="2">
        <v>43868</v>
      </c>
      <c r="B587" s="5">
        <v>5.1343721387378492E-3</v>
      </c>
      <c r="C587" s="5">
        <v>6.1125094071030617E-3</v>
      </c>
      <c r="D587" s="5">
        <v>5.3584831766784191E-3</v>
      </c>
      <c r="E587" s="4">
        <v>7.458336677196596E-3</v>
      </c>
      <c r="F587" s="4">
        <v>8.5495306071517365E-3</v>
      </c>
      <c r="G587" s="4">
        <v>7.8576302026368127E-3</v>
      </c>
      <c r="H587" s="4">
        <v>7.6012174118904371E-3</v>
      </c>
      <c r="J587" s="2">
        <v>43868</v>
      </c>
      <c r="K587" s="7">
        <f t="shared" si="55"/>
        <v>9.5675251576495959E-7</v>
      </c>
      <c r="L587" s="7">
        <f t="shared" si="55"/>
        <v>5.0225757326799553E-8</v>
      </c>
      <c r="M587" s="7">
        <f t="shared" si="55"/>
        <v>5.4008111760137761E-6</v>
      </c>
      <c r="N587" s="7">
        <f t="shared" si="54"/>
        <v>1.1663307364379088E-5</v>
      </c>
      <c r="O587" s="7">
        <f t="shared" si="54"/>
        <v>7.4161344825907313E-6</v>
      </c>
      <c r="P587" s="7">
        <f t="shared" si="54"/>
        <v>6.0853256016752657E-6</v>
      </c>
      <c r="Q587" s="7"/>
      <c r="R587" s="8">
        <v>42251</v>
      </c>
      <c r="S587" s="4">
        <f t="shared" si="56"/>
        <v>9.7813726836521245E-4</v>
      </c>
      <c r="T587" s="4">
        <f t="shared" si="56"/>
        <v>2.2411103794056988E-4</v>
      </c>
      <c r="U587" s="4">
        <f t="shared" si="56"/>
        <v>2.3239645384587468E-3</v>
      </c>
      <c r="V587" s="4">
        <f t="shared" si="56"/>
        <v>3.4151584684138873E-3</v>
      </c>
      <c r="W587" s="4">
        <f t="shared" si="56"/>
        <v>2.7232580638989635E-3</v>
      </c>
      <c r="X587" s="4">
        <f t="shared" si="56"/>
        <v>2.4668452731525879E-3</v>
      </c>
      <c r="Z587" s="8">
        <v>42251</v>
      </c>
      <c r="AA587" s="4">
        <f t="shared" si="57"/>
        <v>1.4357618107495584E-2</v>
      </c>
      <c r="AB587" s="4">
        <f t="shared" si="57"/>
        <v>8.9978419494052275E-4</v>
      </c>
      <c r="AC587" s="4">
        <f t="shared" si="57"/>
        <v>6.1781987820452855E-2</v>
      </c>
      <c r="AD587" s="4">
        <f t="shared" si="57"/>
        <v>0.11046314771411825</v>
      </c>
      <c r="AE587" s="4">
        <f t="shared" si="57"/>
        <v>7.8952510803458331E-2</v>
      </c>
      <c r="AF587" s="4">
        <f t="shared" si="57"/>
        <v>6.7817936466226136E-2</v>
      </c>
      <c r="AG587" s="4"/>
    </row>
    <row r="588" spans="1:33" ht="14.5" x14ac:dyDescent="0.35">
      <c r="A588" s="2">
        <v>43871</v>
      </c>
      <c r="B588" s="5">
        <v>5.2349251343451744E-3</v>
      </c>
      <c r="C588" s="5">
        <v>4.5280815102159977E-3</v>
      </c>
      <c r="D588" s="5">
        <v>5.3263921290636063E-3</v>
      </c>
      <c r="E588" s="4">
        <v>7.0109225316043969E-3</v>
      </c>
      <c r="F588" s="4">
        <v>8.1296405821101279E-3</v>
      </c>
      <c r="G588" s="4">
        <v>7.3692500997468002E-3</v>
      </c>
      <c r="H588" s="4">
        <v>7.0539987288766931E-3</v>
      </c>
      <c r="J588" s="2">
        <v>43871</v>
      </c>
      <c r="K588" s="7">
        <f t="shared" si="55"/>
        <v>4.9962790897206884E-7</v>
      </c>
      <c r="L588" s="7">
        <f t="shared" si="55"/>
        <v>8.3662111228216448E-9</v>
      </c>
      <c r="M588" s="7">
        <f t="shared" si="55"/>
        <v>3.1541667550715328E-6</v>
      </c>
      <c r="N588" s="7">
        <f t="shared" si="54"/>
        <v>8.3793775235290556E-6</v>
      </c>
      <c r="O588" s="7">
        <f t="shared" si="54"/>
        <v>4.5553430579366508E-6</v>
      </c>
      <c r="P588" s="7">
        <f t="shared" si="54"/>
        <v>3.3090287423218199E-6</v>
      </c>
      <c r="Q588" s="7"/>
      <c r="R588" s="8">
        <v>42255</v>
      </c>
      <c r="S588" s="4">
        <f t="shared" si="56"/>
        <v>7.0684362412917669E-4</v>
      </c>
      <c r="T588" s="4">
        <f t="shared" si="56"/>
        <v>9.1466994718431872E-5</v>
      </c>
      <c r="U588" s="4">
        <f t="shared" si="56"/>
        <v>1.7759973972592226E-3</v>
      </c>
      <c r="V588" s="4">
        <f t="shared" si="56"/>
        <v>2.8947154477649535E-3</v>
      </c>
      <c r="W588" s="4">
        <f t="shared" si="56"/>
        <v>2.1343249654016258E-3</v>
      </c>
      <c r="X588" s="4">
        <f t="shared" si="56"/>
        <v>1.8190735945315187E-3</v>
      </c>
      <c r="Z588" s="8">
        <v>42255</v>
      </c>
      <c r="AA588" s="4">
        <f t="shared" si="57"/>
        <v>1.1048029486218969E-2</v>
      </c>
      <c r="AB588" s="4">
        <f t="shared" si="57"/>
        <v>1.4915589332131773E-4</v>
      </c>
      <c r="AC588" s="4">
        <f t="shared" si="57"/>
        <v>3.8798106185132797E-2</v>
      </c>
      <c r="AD588" s="4">
        <f t="shared" si="57"/>
        <v>8.4094868481978891E-2</v>
      </c>
      <c r="AE588" s="4">
        <f t="shared" si="57"/>
        <v>5.233760607688609E-2</v>
      </c>
      <c r="AF588" s="4">
        <f t="shared" si="57"/>
        <v>4.0363752506554551E-2</v>
      </c>
      <c r="AG588" s="4"/>
    </row>
    <row r="589" spans="1:33" ht="14.5" x14ac:dyDescent="0.35">
      <c r="A589" s="2">
        <v>43872</v>
      </c>
      <c r="B589" s="5">
        <v>5.7031051568226599E-3</v>
      </c>
      <c r="C589" s="5">
        <v>4.5745992101728916E-3</v>
      </c>
      <c r="D589" s="5">
        <v>5.1149665378034106E-3</v>
      </c>
      <c r="E589" s="4">
        <v>6.7076299513399622E-3</v>
      </c>
      <c r="F589" s="4">
        <v>7.8790398485629291E-3</v>
      </c>
      <c r="G589" s="4">
        <v>7.0401671730734861E-3</v>
      </c>
      <c r="H589" s="4">
        <v>6.6813452938807184E-3</v>
      </c>
      <c r="J589" s="2">
        <v>43872</v>
      </c>
      <c r="K589" s="7">
        <f t="shared" si="55"/>
        <v>1.2735256716238895E-6</v>
      </c>
      <c r="L589" s="7">
        <f t="shared" si="55"/>
        <v>3.4590703518186962E-7</v>
      </c>
      <c r="M589" s="7">
        <f t="shared" si="55"/>
        <v>1.0090700628000286E-6</v>
      </c>
      <c r="N589" s="7">
        <f t="shared" si="54"/>
        <v>4.7346917827188208E-6</v>
      </c>
      <c r="O589" s="7">
        <f t="shared" si="54"/>
        <v>1.7877348353007245E-6</v>
      </c>
      <c r="P589" s="7">
        <f t="shared" si="54"/>
        <v>9.5695376575136905E-7</v>
      </c>
      <c r="Q589" s="7"/>
      <c r="R589" s="8">
        <v>42256</v>
      </c>
      <c r="S589" s="4">
        <f t="shared" si="56"/>
        <v>1.1285059466497683E-3</v>
      </c>
      <c r="T589" s="4">
        <f t="shared" si="56"/>
        <v>5.8813861901924926E-4</v>
      </c>
      <c r="U589" s="4">
        <f t="shared" si="56"/>
        <v>1.0045247945173023E-3</v>
      </c>
      <c r="V589" s="4">
        <f t="shared" si="56"/>
        <v>2.1759346917402693E-3</v>
      </c>
      <c r="W589" s="4">
        <f t="shared" si="56"/>
        <v>1.3370620162508262E-3</v>
      </c>
      <c r="X589" s="4">
        <f t="shared" si="56"/>
        <v>9.7824013705805849E-4</v>
      </c>
      <c r="Z589" s="8">
        <v>42256</v>
      </c>
      <c r="AA589" s="4">
        <f t="shared" si="57"/>
        <v>2.619787724800271E-2</v>
      </c>
      <c r="AB589" s="4">
        <f t="shared" si="57"/>
        <v>6.143930987319024E-3</v>
      </c>
      <c r="AC589" s="4">
        <f t="shared" si="57"/>
        <v>1.2476357310565289E-2</v>
      </c>
      <c r="AD589" s="4">
        <f t="shared" si="57"/>
        <v>4.7027764743987177E-2</v>
      </c>
      <c r="AE589" s="4">
        <f t="shared" si="57"/>
        <v>2.0702053195851722E-2</v>
      </c>
      <c r="AF589" s="4">
        <f t="shared" si="57"/>
        <v>1.1894919851112906E-2</v>
      </c>
      <c r="AG589" s="4"/>
    </row>
    <row r="590" spans="1:33" ht="14.5" x14ac:dyDescent="0.35">
      <c r="A590" s="2">
        <v>43873</v>
      </c>
      <c r="B590" s="5">
        <v>5.0963506426544413E-3</v>
      </c>
      <c r="C590" s="5">
        <v>5.7325507514178753E-3</v>
      </c>
      <c r="D590" s="5">
        <v>5.1888404414057732E-3</v>
      </c>
      <c r="E590" s="4">
        <v>6.3716135132081747E-3</v>
      </c>
      <c r="F590" s="4">
        <v>7.8858895827154246E-3</v>
      </c>
      <c r="G590" s="4">
        <v>6.6916793655855651E-3</v>
      </c>
      <c r="H590" s="4">
        <v>6.1860353620743439E-3</v>
      </c>
      <c r="J590" s="2">
        <v>43873</v>
      </c>
      <c r="K590" s="7">
        <f t="shared" si="55"/>
        <v>4.0475057839060522E-7</v>
      </c>
      <c r="L590" s="7">
        <f t="shared" si="55"/>
        <v>8.5543628730618673E-9</v>
      </c>
      <c r="M590" s="7">
        <f t="shared" si="55"/>
        <v>1.6262953890129481E-6</v>
      </c>
      <c r="N590" s="7">
        <f t="shared" si="54"/>
        <v>7.7815274981165547E-6</v>
      </c>
      <c r="O590" s="7">
        <f t="shared" si="54"/>
        <v>2.5450737342090505E-6</v>
      </c>
      <c r="P590" s="7">
        <f t="shared" si="54"/>
        <v>1.1874127877372318E-6</v>
      </c>
      <c r="Q590" s="7"/>
      <c r="R590" s="8">
        <v>42257</v>
      </c>
      <c r="S590" s="4">
        <f t="shared" si="56"/>
        <v>6.3620010876343398E-4</v>
      </c>
      <c r="T590" s="4">
        <f t="shared" si="56"/>
        <v>9.2489798751331856E-5</v>
      </c>
      <c r="U590" s="4">
        <f t="shared" si="56"/>
        <v>1.2752628705537334E-3</v>
      </c>
      <c r="V590" s="4">
        <f t="shared" si="56"/>
        <v>2.7895389400609833E-3</v>
      </c>
      <c r="W590" s="4">
        <f t="shared" si="56"/>
        <v>1.5953287229311238E-3</v>
      </c>
      <c r="X590" s="4">
        <f t="shared" si="56"/>
        <v>1.0896847194199026E-3</v>
      </c>
      <c r="Z590" s="8">
        <v>42257</v>
      </c>
      <c r="AA590" s="4">
        <f t="shared" si="57"/>
        <v>6.6555819499314328E-3</v>
      </c>
      <c r="AB590" s="4">
        <f t="shared" si="57"/>
        <v>1.607742811746693E-4</v>
      </c>
      <c r="AC590" s="4">
        <f t="shared" si="57"/>
        <v>2.3180457251998021E-2</v>
      </c>
      <c r="AD590" s="4">
        <f t="shared" si="57"/>
        <v>8.2812293748850241E-2</v>
      </c>
      <c r="AE590" s="4">
        <f t="shared" si="57"/>
        <v>3.3935309371853073E-2</v>
      </c>
      <c r="AF590" s="4">
        <f t="shared" si="57"/>
        <v>1.7617308782853724E-2</v>
      </c>
      <c r="AG590" s="4"/>
    </row>
    <row r="591" spans="1:33" ht="14.5" x14ac:dyDescent="0.35">
      <c r="A591" s="2">
        <v>43874</v>
      </c>
      <c r="B591" s="5">
        <v>5.7609200841743646E-3</v>
      </c>
      <c r="C591" s="5">
        <v>5.2703558467328548E-3</v>
      </c>
      <c r="D591" s="5">
        <v>5.0931321457028389E-3</v>
      </c>
      <c r="E591" s="4">
        <v>5.9415959456163353E-3</v>
      </c>
      <c r="F591" s="4">
        <v>8.1083416271814177E-3</v>
      </c>
      <c r="G591" s="4">
        <v>6.3060241548435559E-3</v>
      </c>
      <c r="H591" s="4">
        <v>5.6961555479700431E-3</v>
      </c>
      <c r="J591" s="2">
        <v>43874</v>
      </c>
      <c r="K591" s="7">
        <f t="shared" si="55"/>
        <v>2.4065327105656998E-7</v>
      </c>
      <c r="L591" s="7">
        <f t="shared" si="55"/>
        <v>4.4594073076805023E-7</v>
      </c>
      <c r="M591" s="7">
        <f t="shared" si="55"/>
        <v>3.2643766907798174E-8</v>
      </c>
      <c r="N591" s="7">
        <f t="shared" si="54"/>
        <v>5.5103879005736136E-6</v>
      </c>
      <c r="O591" s="7">
        <f t="shared" si="54"/>
        <v>2.9713844786012263E-7</v>
      </c>
      <c r="P591" s="7">
        <f t="shared" si="54"/>
        <v>4.1944451497608751E-9</v>
      </c>
      <c r="Q591" s="7"/>
      <c r="R591" s="8">
        <v>42258</v>
      </c>
      <c r="S591" s="4">
        <f t="shared" si="56"/>
        <v>4.9056423744150979E-4</v>
      </c>
      <c r="T591" s="4">
        <f t="shared" si="56"/>
        <v>6.6778793847152573E-4</v>
      </c>
      <c r="U591" s="4">
        <f t="shared" si="56"/>
        <v>1.8067586144197064E-4</v>
      </c>
      <c r="V591" s="4">
        <f t="shared" si="56"/>
        <v>2.3474215430070531E-3</v>
      </c>
      <c r="W591" s="4">
        <f t="shared" si="56"/>
        <v>5.4510407066919123E-4</v>
      </c>
      <c r="X591" s="4">
        <f t="shared" si="56"/>
        <v>6.4764536204321536E-5</v>
      </c>
      <c r="Z591" s="8">
        <v>42258</v>
      </c>
      <c r="AA591" s="4">
        <f t="shared" si="57"/>
        <v>4.0805926048865793E-3</v>
      </c>
      <c r="AB591" s="4">
        <f t="shared" si="57"/>
        <v>7.9111717398876458E-3</v>
      </c>
      <c r="AC591" s="4">
        <f t="shared" si="57"/>
        <v>4.7193464700079346E-4</v>
      </c>
      <c r="AD591" s="4">
        <f t="shared" si="57"/>
        <v>5.2289177858062974E-2</v>
      </c>
      <c r="AE591" s="4">
        <f t="shared" si="57"/>
        <v>3.9663940700693789E-3</v>
      </c>
      <c r="AF591" s="4">
        <f t="shared" si="57"/>
        <v>6.4151146117463753E-5</v>
      </c>
      <c r="AG591" s="4"/>
    </row>
    <row r="592" spans="1:33" ht="14.5" x14ac:dyDescent="0.35">
      <c r="A592" s="2">
        <v>43875</v>
      </c>
      <c r="B592" s="5">
        <v>4.4743248398867227E-3</v>
      </c>
      <c r="C592" s="5">
        <v>6.8188500590622434E-3</v>
      </c>
      <c r="D592" s="5">
        <v>5.7237008586525917E-3</v>
      </c>
      <c r="E592" s="4">
        <v>6.1126546994178851E-3</v>
      </c>
      <c r="F592" s="4">
        <v>8.7746996373793684E-3</v>
      </c>
      <c r="G592" s="4">
        <v>6.5394347884762498E-3</v>
      </c>
      <c r="H592" s="4">
        <v>5.8013679109057883E-3</v>
      </c>
      <c r="J592" s="2">
        <v>43875</v>
      </c>
      <c r="K592" s="7">
        <f t="shared" si="55"/>
        <v>5.4967985033500235E-6</v>
      </c>
      <c r="L592" s="7">
        <f t="shared" si="55"/>
        <v>1.5609404362672532E-6</v>
      </c>
      <c r="M592" s="7">
        <f t="shared" si="55"/>
        <v>2.6841247286313985E-6</v>
      </c>
      <c r="N592" s="7">
        <f t="shared" si="55"/>
        <v>1.8493223398909913E-5</v>
      </c>
      <c r="O592" s="7">
        <f t="shared" si="55"/>
        <v>4.264679099763439E-6</v>
      </c>
      <c r="P592" s="7">
        <f t="shared" si="55"/>
        <v>1.7610433123397129E-6</v>
      </c>
      <c r="Q592" s="7"/>
      <c r="R592" s="8">
        <v>42261</v>
      </c>
      <c r="S592" s="4">
        <f t="shared" si="56"/>
        <v>2.3445252191755207E-3</v>
      </c>
      <c r="T592" s="4">
        <f t="shared" si="56"/>
        <v>1.249376018765869E-3</v>
      </c>
      <c r="U592" s="4">
        <f t="shared" si="56"/>
        <v>1.6383298595311624E-3</v>
      </c>
      <c r="V592" s="4">
        <f t="shared" si="56"/>
        <v>4.3003747974926457E-3</v>
      </c>
      <c r="W592" s="4">
        <f t="shared" si="56"/>
        <v>2.0651099485895271E-3</v>
      </c>
      <c r="X592" s="4">
        <f t="shared" si="56"/>
        <v>1.3270430710190656E-3</v>
      </c>
      <c r="Z592" s="8">
        <v>42261</v>
      </c>
      <c r="AA592" s="4">
        <f t="shared" si="57"/>
        <v>7.7505377528023445E-2</v>
      </c>
      <c r="AB592" s="4">
        <f t="shared" si="57"/>
        <v>2.7978980574587364E-2</v>
      </c>
      <c r="AC592" s="4">
        <f t="shared" si="57"/>
        <v>4.3983055035035079E-2</v>
      </c>
      <c r="AD592" s="4">
        <f t="shared" si="57"/>
        <v>0.18342909544119124</v>
      </c>
      <c r="AE592" s="4">
        <f t="shared" si="57"/>
        <v>6.3701932138928719E-2</v>
      </c>
      <c r="AF592" s="4">
        <f t="shared" si="57"/>
        <v>3.0991689518782728E-2</v>
      </c>
      <c r="AG592" s="4"/>
    </row>
    <row r="593" spans="1:33" ht="14.5" x14ac:dyDescent="0.35">
      <c r="A593" s="2">
        <v>43879</v>
      </c>
      <c r="B593" s="5">
        <v>6.3020544629326658E-3</v>
      </c>
      <c r="C593" s="5">
        <v>6.1548389494419098E-3</v>
      </c>
      <c r="D593" s="5">
        <v>6.3474173657596111E-3</v>
      </c>
      <c r="E593" s="4">
        <v>5.8712951314965943E-3</v>
      </c>
      <c r="F593" s="4">
        <v>8.5652142278338644E-3</v>
      </c>
      <c r="G593" s="4">
        <v>6.3031033362210961E-3</v>
      </c>
      <c r="H593" s="4">
        <v>5.6417009210894212E-3</v>
      </c>
      <c r="J593" s="2">
        <v>43879</v>
      </c>
      <c r="K593" s="7">
        <f t="shared" ref="K593:P635" si="58">($B593-C593)^2</f>
        <v>2.1672407412346966E-8</v>
      </c>
      <c r="L593" s="7">
        <f t="shared" si="58"/>
        <v>2.0577929528868846E-9</v>
      </c>
      <c r="M593" s="7">
        <f t="shared" si="58"/>
        <v>1.8555360161925129E-7</v>
      </c>
      <c r="N593" s="7">
        <f t="shared" si="58"/>
        <v>5.1218921214676483E-6</v>
      </c>
      <c r="O593" s="7">
        <f t="shared" si="58"/>
        <v>1.1001351751826042E-12</v>
      </c>
      <c r="P593" s="7">
        <f t="shared" si="58"/>
        <v>4.3606680022491774E-7</v>
      </c>
      <c r="Q593" s="7"/>
      <c r="R593" s="8">
        <v>42262</v>
      </c>
      <c r="S593" s="4">
        <f t="shared" si="56"/>
        <v>1.4721551349075601E-4</v>
      </c>
      <c r="T593" s="4">
        <f t="shared" si="56"/>
        <v>4.5362902826945328E-5</v>
      </c>
      <c r="U593" s="4">
        <f t="shared" si="56"/>
        <v>4.3075933143607147E-4</v>
      </c>
      <c r="V593" s="4">
        <f t="shared" si="56"/>
        <v>2.2631597649011986E-3</v>
      </c>
      <c r="W593" s="4">
        <f t="shared" si="56"/>
        <v>1.0488732884303062E-6</v>
      </c>
      <c r="X593" s="4">
        <f t="shared" si="56"/>
        <v>6.6035354184324456E-4</v>
      </c>
      <c r="Z593" s="8">
        <v>42262</v>
      </c>
      <c r="AA593" s="4">
        <f t="shared" si="57"/>
        <v>2.8157018194363559E-4</v>
      </c>
      <c r="AB593" s="4">
        <f t="shared" si="57"/>
        <v>2.5659780063191917E-5</v>
      </c>
      <c r="AC593" s="4">
        <f t="shared" si="57"/>
        <v>2.566563394654553E-3</v>
      </c>
      <c r="AD593" s="4">
        <f t="shared" si="57"/>
        <v>4.2606585833722121E-2</v>
      </c>
      <c r="AE593" s="4">
        <f t="shared" si="57"/>
        <v>1.3846990221111355E-8</v>
      </c>
      <c r="AF593" s="4">
        <f t="shared" si="57"/>
        <v>6.3585779117603103E-3</v>
      </c>
      <c r="AG593" s="4"/>
    </row>
    <row r="594" spans="1:33" ht="14.5" x14ac:dyDescent="0.35">
      <c r="A594" s="2">
        <v>43880</v>
      </c>
      <c r="B594" s="5">
        <v>4.051820726659979E-3</v>
      </c>
      <c r="C594" s="5">
        <v>1.0171022266149519E-2</v>
      </c>
      <c r="D594" s="5">
        <v>8.376619778573513E-3</v>
      </c>
      <c r="E594" s="4">
        <v>6.2408404054719166E-3</v>
      </c>
      <c r="F594" s="4">
        <v>8.8855269477734842E-3</v>
      </c>
      <c r="G594" s="4">
        <v>6.6663946091072221E-3</v>
      </c>
      <c r="H594" s="4">
        <v>5.8908099789349022E-3</v>
      </c>
      <c r="J594" s="2">
        <v>43880</v>
      </c>
      <c r="K594" s="7">
        <f t="shared" si="58"/>
        <v>3.7444627480891156E-5</v>
      </c>
      <c r="L594" s="7">
        <f t="shared" si="58"/>
        <v>1.8703886839432203E-5</v>
      </c>
      <c r="M594" s="7">
        <f t="shared" si="58"/>
        <v>4.7918071542259189E-6</v>
      </c>
      <c r="N594" s="7">
        <f t="shared" si="58"/>
        <v>2.3364715832031402E-5</v>
      </c>
      <c r="O594" s="7">
        <f t="shared" si="58"/>
        <v>6.8359965867752507E-6</v>
      </c>
      <c r="P594" s="7">
        <f t="shared" si="58"/>
        <v>3.3818814699826812E-6</v>
      </c>
      <c r="Q594" s="7"/>
      <c r="R594" s="8">
        <v>42263</v>
      </c>
      <c r="S594" s="4">
        <f t="shared" si="56"/>
        <v>6.1192015394895402E-3</v>
      </c>
      <c r="T594" s="4">
        <f t="shared" si="56"/>
        <v>4.3247990519135341E-3</v>
      </c>
      <c r="U594" s="4">
        <f t="shared" si="56"/>
        <v>2.1890196788119376E-3</v>
      </c>
      <c r="V594" s="4">
        <f t="shared" si="56"/>
        <v>4.8337062211135052E-3</v>
      </c>
      <c r="W594" s="4">
        <f t="shared" si="56"/>
        <v>2.6145738824472431E-3</v>
      </c>
      <c r="X594" s="4">
        <f t="shared" si="56"/>
        <v>1.8389892522749232E-3</v>
      </c>
      <c r="Z594" s="8">
        <v>42263</v>
      </c>
      <c r="AA594" s="4">
        <f t="shared" si="57"/>
        <v>0.3187454550649933</v>
      </c>
      <c r="AB594" s="4">
        <f t="shared" si="57"/>
        <v>0.20998406110129109</v>
      </c>
      <c r="AC594" s="4">
        <f t="shared" si="57"/>
        <v>8.1191315842676248E-2</v>
      </c>
      <c r="AD594" s="4">
        <f t="shared" si="57"/>
        <v>0.24125972538408247</v>
      </c>
      <c r="AE594" s="4">
        <f t="shared" si="57"/>
        <v>0.10571074558683669</v>
      </c>
      <c r="AF594" s="4">
        <f t="shared" si="57"/>
        <v>6.2047809873083004E-2</v>
      </c>
      <c r="AG594" s="4"/>
    </row>
    <row r="595" spans="1:33" ht="14.5" x14ac:dyDescent="0.35">
      <c r="A595" s="2">
        <v>43881</v>
      </c>
      <c r="B595" s="5">
        <v>1.015726387609199E-2</v>
      </c>
      <c r="C595" s="5">
        <v>1.197560597211123E-2</v>
      </c>
      <c r="D595" s="5">
        <v>1.3091167435050011E-2</v>
      </c>
      <c r="E595" s="4">
        <v>5.7818412379835168E-3</v>
      </c>
      <c r="F595" s="4">
        <v>8.5195925059044983E-3</v>
      </c>
      <c r="G595" s="4">
        <v>6.216187780379163E-3</v>
      </c>
      <c r="H595" s="4">
        <v>5.5646339468589778E-3</v>
      </c>
      <c r="J595" s="2">
        <v>43881</v>
      </c>
      <c r="K595" s="7">
        <f t="shared" si="58"/>
        <v>3.306367978155643E-6</v>
      </c>
      <c r="L595" s="7">
        <f t="shared" si="58"/>
        <v>8.6077900932665388E-6</v>
      </c>
      <c r="M595" s="7">
        <f t="shared" si="58"/>
        <v>1.9144323262072114E-5</v>
      </c>
      <c r="N595" s="7">
        <f t="shared" si="58"/>
        <v>2.6819675167317774E-6</v>
      </c>
      <c r="O595" s="7">
        <f t="shared" si="58"/>
        <v>1.5532080792199062E-5</v>
      </c>
      <c r="P595" s="7">
        <f t="shared" si="58"/>
        <v>2.1092249666886826E-5</v>
      </c>
      <c r="Q595" s="7"/>
      <c r="R595" s="8">
        <v>42264</v>
      </c>
      <c r="S595" s="4">
        <f t="shared" si="56"/>
        <v>1.81834209601924E-3</v>
      </c>
      <c r="T595" s="4">
        <f t="shared" si="56"/>
        <v>2.9339035589580204E-3</v>
      </c>
      <c r="U595" s="4">
        <f t="shared" si="56"/>
        <v>4.3754226381084735E-3</v>
      </c>
      <c r="V595" s="4">
        <f t="shared" ref="V595:X658" si="59">ABS($B595-F595)</f>
        <v>1.637671370187492E-3</v>
      </c>
      <c r="W595" s="4">
        <f t="shared" si="59"/>
        <v>3.9410760957128274E-3</v>
      </c>
      <c r="X595" s="4">
        <f t="shared" si="59"/>
        <v>4.5926299292330126E-3</v>
      </c>
      <c r="Z595" s="8">
        <v>42264</v>
      </c>
      <c r="AA595" s="4">
        <f t="shared" si="57"/>
        <v>1.284547475751574E-2</v>
      </c>
      <c r="AB595" s="4">
        <f t="shared" si="57"/>
        <v>2.963544867090695E-2</v>
      </c>
      <c r="AC595" s="4">
        <f t="shared" si="57"/>
        <v>0.1932855529140971</v>
      </c>
      <c r="AD595" s="4">
        <f t="shared" ref="AD595:AF658" si="60">($B595/F595)-LN($B595/F595)-1</f>
        <v>1.6403552642941355E-2</v>
      </c>
      <c r="AE595" s="4">
        <f t="shared" si="60"/>
        <v>0.14296981768407635</v>
      </c>
      <c r="AF595" s="4">
        <f t="shared" si="60"/>
        <v>0.22356681800580702</v>
      </c>
      <c r="AG595" s="4"/>
    </row>
    <row r="596" spans="1:33" ht="14.5" x14ac:dyDescent="0.35">
      <c r="A596" s="2">
        <v>43882</v>
      </c>
      <c r="B596" s="5">
        <v>6.0145587747799829E-3</v>
      </c>
      <c r="C596" s="5">
        <v>1.117267459630966E-2</v>
      </c>
      <c r="D596" s="5">
        <v>1.5245239250361919E-2</v>
      </c>
      <c r="E596" s="4">
        <v>7.2106824216247086E-3</v>
      </c>
      <c r="F596" s="4">
        <v>9.9722118717903777E-3</v>
      </c>
      <c r="G596" s="4">
        <v>7.668617148562774E-3</v>
      </c>
      <c r="H596" s="4">
        <v>6.5872464337936414E-3</v>
      </c>
      <c r="J596" s="2">
        <v>43882</v>
      </c>
      <c r="K596" s="7">
        <f t="shared" si="58"/>
        <v>2.6606158828314777E-5</v>
      </c>
      <c r="L596" s="7">
        <f t="shared" si="58"/>
        <v>8.5205462042289569E-5</v>
      </c>
      <c r="M596" s="7">
        <f t="shared" si="58"/>
        <v>1.430711778541126E-6</v>
      </c>
      <c r="N596" s="7">
        <f t="shared" si="58"/>
        <v>1.566301803627597E-5</v>
      </c>
      <c r="O596" s="7">
        <f t="shared" si="58"/>
        <v>2.7359091038809715E-6</v>
      </c>
      <c r="P596" s="7">
        <f t="shared" si="58"/>
        <v>3.2797115478654431E-7</v>
      </c>
      <c r="Q596" s="7"/>
      <c r="R596" s="8">
        <v>42265</v>
      </c>
      <c r="S596" s="4">
        <f t="shared" ref="S596:X659" si="61">ABS($B596-C596)</f>
        <v>5.1581158215296772E-3</v>
      </c>
      <c r="T596" s="4">
        <f t="shared" si="61"/>
        <v>9.2306804755819365E-3</v>
      </c>
      <c r="U596" s="4">
        <f t="shared" si="61"/>
        <v>1.1961236468447257E-3</v>
      </c>
      <c r="V596" s="4">
        <f t="shared" si="59"/>
        <v>3.9576530970103947E-3</v>
      </c>
      <c r="W596" s="4">
        <f t="shared" si="59"/>
        <v>1.6540583737827911E-3</v>
      </c>
      <c r="X596" s="4">
        <f t="shared" si="59"/>
        <v>5.7268765901365842E-4</v>
      </c>
      <c r="Z596" s="8">
        <v>42265</v>
      </c>
      <c r="AA596" s="4">
        <f t="shared" ref="AA596:AF659" si="62">($B596/C596)-LN($B596/C596)-1</f>
        <v>0.15761560724632018</v>
      </c>
      <c r="AB596" s="4">
        <f t="shared" si="62"/>
        <v>0.32460473964958614</v>
      </c>
      <c r="AC596" s="4">
        <f t="shared" si="62"/>
        <v>1.5498433617264773E-2</v>
      </c>
      <c r="AD596" s="4">
        <f t="shared" si="60"/>
        <v>0.10875128756616803</v>
      </c>
      <c r="AE596" s="4">
        <f t="shared" si="60"/>
        <v>2.726144291077004E-2</v>
      </c>
      <c r="AF596" s="4">
        <f t="shared" si="60"/>
        <v>4.0135740559914534E-3</v>
      </c>
      <c r="AG596" s="4"/>
    </row>
    <row r="597" spans="1:33" ht="14.5" x14ac:dyDescent="0.35">
      <c r="A597" s="2">
        <v>43885</v>
      </c>
      <c r="B597" s="5">
        <v>2.198819846130759E-2</v>
      </c>
      <c r="C597" s="5">
        <v>1.302210055291653E-2</v>
      </c>
      <c r="D597" s="5">
        <v>1.7973411828279499E-2</v>
      </c>
      <c r="E597" s="4">
        <v>6.6314226686630734E-3</v>
      </c>
      <c r="F597" s="4">
        <v>9.6840721791668742E-3</v>
      </c>
      <c r="G597" s="4">
        <v>7.155691857169218E-3</v>
      </c>
      <c r="H597" s="4">
        <v>6.3103502401001916E-3</v>
      </c>
      <c r="J597" s="2">
        <v>43885</v>
      </c>
      <c r="K597" s="7">
        <f t="shared" si="58"/>
        <v>8.0390911702854536E-5</v>
      </c>
      <c r="L597" s="7">
        <f t="shared" si="58"/>
        <v>1.6118511708741037E-5</v>
      </c>
      <c r="M597" s="7">
        <f t="shared" si="58"/>
        <v>2.358305627455526E-4</v>
      </c>
      <c r="N597" s="7">
        <f t="shared" si="58"/>
        <v>1.513915235668659E-4</v>
      </c>
      <c r="O597" s="7">
        <f t="shared" si="58"/>
        <v>2.2000325216180842E-4</v>
      </c>
      <c r="P597" s="7">
        <f t="shared" si="58"/>
        <v>2.4579492484721593E-4</v>
      </c>
      <c r="Q597" s="7"/>
      <c r="R597" s="8">
        <v>42268</v>
      </c>
      <c r="S597" s="4">
        <f t="shared" si="61"/>
        <v>8.9660979083910596E-3</v>
      </c>
      <c r="T597" s="4">
        <f t="shared" si="61"/>
        <v>4.0147866330280911E-3</v>
      </c>
      <c r="U597" s="4">
        <f t="shared" si="61"/>
        <v>1.5356775792644516E-2</v>
      </c>
      <c r="V597" s="4">
        <f t="shared" si="59"/>
        <v>1.2304126282140716E-2</v>
      </c>
      <c r="W597" s="4">
        <f t="shared" si="59"/>
        <v>1.4832506604138372E-2</v>
      </c>
      <c r="X597" s="4">
        <f t="shared" si="59"/>
        <v>1.5677848221207397E-2</v>
      </c>
      <c r="Z597" s="8">
        <v>42268</v>
      </c>
      <c r="AA597" s="4">
        <f t="shared" si="62"/>
        <v>0.16467139070301062</v>
      </c>
      <c r="AB597" s="4">
        <f t="shared" si="62"/>
        <v>2.1761321046095183E-2</v>
      </c>
      <c r="AC597" s="4">
        <f t="shared" si="62"/>
        <v>1.1170723448085362</v>
      </c>
      <c r="AD597" s="4">
        <f t="shared" si="60"/>
        <v>0.45052954670291268</v>
      </c>
      <c r="AE597" s="4">
        <f t="shared" si="60"/>
        <v>0.95022857392937232</v>
      </c>
      <c r="AF597" s="4">
        <f t="shared" si="60"/>
        <v>1.2361509246498441</v>
      </c>
      <c r="AG597" s="4"/>
    </row>
    <row r="598" spans="1:33" ht="14.5" x14ac:dyDescent="0.35">
      <c r="A598" s="2">
        <v>43886</v>
      </c>
      <c r="B598" s="5">
        <v>2.0340143586520549E-2</v>
      </c>
      <c r="C598" s="5">
        <v>1.8005106598138809E-2</v>
      </c>
      <c r="D598" s="5">
        <v>2.5891050696372989E-2</v>
      </c>
      <c r="E598" s="4">
        <v>1.0621385377622649E-2</v>
      </c>
      <c r="F598" s="4">
        <v>1.3566964085367537E-2</v>
      </c>
      <c r="G598" s="4">
        <v>1.124674171264101E-2</v>
      </c>
      <c r="H598" s="4">
        <v>1.1334669153470769E-2</v>
      </c>
      <c r="J598" s="2">
        <v>43886</v>
      </c>
      <c r="K598" s="7">
        <f t="shared" si="58"/>
        <v>5.452397737110865E-6</v>
      </c>
      <c r="L598" s="7">
        <f t="shared" si="58"/>
        <v>3.0812569742210376E-5</v>
      </c>
      <c r="M598" s="7">
        <f t="shared" si="58"/>
        <v>9.4454261123020315E-5</v>
      </c>
      <c r="N598" s="7">
        <f t="shared" si="58"/>
        <v>4.5875960554839367E-5</v>
      </c>
      <c r="O598" s="7">
        <f t="shared" si="58"/>
        <v>8.2689957639875907E-5</v>
      </c>
      <c r="P598" s="7">
        <f t="shared" si="58"/>
        <v>8.1098569764313246E-5</v>
      </c>
      <c r="Q598" s="7"/>
      <c r="R598" s="8">
        <v>42269</v>
      </c>
      <c r="S598" s="4">
        <f t="shared" si="61"/>
        <v>2.3350369883817397E-3</v>
      </c>
      <c r="T598" s="4">
        <f t="shared" si="61"/>
        <v>5.5509071098524404E-3</v>
      </c>
      <c r="U598" s="4">
        <f t="shared" si="61"/>
        <v>9.7187582088978999E-3</v>
      </c>
      <c r="V598" s="4">
        <f t="shared" si="59"/>
        <v>6.7731795011530121E-3</v>
      </c>
      <c r="W598" s="4">
        <f t="shared" si="59"/>
        <v>9.0934018738795391E-3</v>
      </c>
      <c r="X598" s="4">
        <f t="shared" si="59"/>
        <v>9.0054744330497795E-3</v>
      </c>
      <c r="Z598" s="8">
        <v>42269</v>
      </c>
      <c r="AA598" s="4">
        <f t="shared" si="62"/>
        <v>7.7464524507233623E-3</v>
      </c>
      <c r="AB598" s="4">
        <f t="shared" si="62"/>
        <v>2.6906107815514613E-2</v>
      </c>
      <c r="AC598" s="4">
        <f t="shared" si="62"/>
        <v>0.2652909510968573</v>
      </c>
      <c r="AD598" s="4">
        <f t="shared" si="60"/>
        <v>9.4281891933544193E-2</v>
      </c>
      <c r="AE598" s="4">
        <f t="shared" si="60"/>
        <v>0.2160185728747126</v>
      </c>
      <c r="AF598" s="4">
        <f t="shared" si="60"/>
        <v>0.20977668509079161</v>
      </c>
      <c r="AG598" s="4"/>
    </row>
    <row r="599" spans="1:33" ht="14.5" x14ac:dyDescent="0.35">
      <c r="A599" s="2">
        <v>43887</v>
      </c>
      <c r="B599" s="5">
        <v>1.7165783353204771E-2</v>
      </c>
      <c r="C599" s="5">
        <v>1.8325710669159889E-2</v>
      </c>
      <c r="D599" s="5">
        <v>2.3931700736284259E-2</v>
      </c>
      <c r="E599" s="4">
        <v>1.166428507552222E-2</v>
      </c>
      <c r="F599" s="4">
        <v>1.4846932220483309E-2</v>
      </c>
      <c r="G599" s="4">
        <v>1.2503945829289979E-2</v>
      </c>
      <c r="H599" s="4">
        <v>1.2058789840142079E-2</v>
      </c>
      <c r="J599" s="2">
        <v>43887</v>
      </c>
      <c r="K599" s="7">
        <f t="shared" si="58"/>
        <v>1.3454313782988438E-6</v>
      </c>
      <c r="L599" s="7">
        <f t="shared" si="58"/>
        <v>4.5777638034657191E-5</v>
      </c>
      <c r="M599" s="7">
        <f t="shared" si="58"/>
        <v>3.0266483299344075E-5</v>
      </c>
      <c r="N599" s="7">
        <f t="shared" si="58"/>
        <v>5.3770705757236095E-6</v>
      </c>
      <c r="O599" s="7">
        <f t="shared" si="58"/>
        <v>2.1732729099379999E-5</v>
      </c>
      <c r="P599" s="7">
        <f t="shared" si="58"/>
        <v>2.6081382742464417E-5</v>
      </c>
      <c r="Q599" s="7"/>
      <c r="R599" s="8">
        <v>42270</v>
      </c>
      <c r="S599" s="4">
        <f t="shared" si="61"/>
        <v>1.1599273159551178E-3</v>
      </c>
      <c r="T599" s="4">
        <f t="shared" si="61"/>
        <v>6.765917383079488E-3</v>
      </c>
      <c r="U599" s="4">
        <f t="shared" si="61"/>
        <v>5.5014982776825511E-3</v>
      </c>
      <c r="V599" s="4">
        <f t="shared" si="59"/>
        <v>2.3188511327214625E-3</v>
      </c>
      <c r="W599" s="4">
        <f t="shared" si="59"/>
        <v>4.661837523914792E-3</v>
      </c>
      <c r="X599" s="4">
        <f t="shared" si="59"/>
        <v>5.1069935130626919E-3</v>
      </c>
      <c r="Z599" s="8">
        <v>42270</v>
      </c>
      <c r="AA599" s="4">
        <f t="shared" si="62"/>
        <v>2.0918862732632881E-3</v>
      </c>
      <c r="AB599" s="4">
        <f t="shared" si="62"/>
        <v>4.9568124860085438E-2</v>
      </c>
      <c r="AC599" s="4">
        <f t="shared" si="62"/>
        <v>8.526682989850376E-2</v>
      </c>
      <c r="AD599" s="4">
        <f t="shared" si="60"/>
        <v>1.105905349309233E-2</v>
      </c>
      <c r="AE599" s="4">
        <f t="shared" si="60"/>
        <v>5.595551056226622E-2</v>
      </c>
      <c r="AF599" s="4">
        <f t="shared" si="60"/>
        <v>7.0383741114365739E-2</v>
      </c>
      <c r="AG599" s="4"/>
    </row>
    <row r="600" spans="1:33" ht="14.5" x14ac:dyDescent="0.35">
      <c r="A600" s="2">
        <v>43888</v>
      </c>
      <c r="B600" s="5">
        <v>2.6525505402302821E-2</v>
      </c>
      <c r="C600" s="5">
        <v>1.7172433435916901E-2</v>
      </c>
      <c r="D600" s="5">
        <v>2.5985486805438999E-2</v>
      </c>
      <c r="E600" s="4">
        <v>1.2296444803933188E-2</v>
      </c>
      <c r="F600" s="4">
        <v>1.5464908455294885E-2</v>
      </c>
      <c r="G600" s="4">
        <v>1.327827775677044E-2</v>
      </c>
      <c r="H600" s="4">
        <v>1.232516284805016E-2</v>
      </c>
      <c r="J600" s="2">
        <v>43888</v>
      </c>
      <c r="K600" s="7">
        <f t="shared" si="58"/>
        <v>8.7479955208394187E-5</v>
      </c>
      <c r="L600" s="7">
        <f t="shared" si="58"/>
        <v>2.916200849587711E-7</v>
      </c>
      <c r="M600" s="7">
        <f t="shared" si="58"/>
        <v>2.0246616551207518E-4</v>
      </c>
      <c r="N600" s="7">
        <f t="shared" si="58"/>
        <v>1.2233680482416127E-4</v>
      </c>
      <c r="O600" s="7">
        <f t="shared" si="58"/>
        <v>1.754890402925574E-4</v>
      </c>
      <c r="P600" s="7">
        <f t="shared" si="58"/>
        <v>2.0164972865811898E-4</v>
      </c>
      <c r="Q600" s="7"/>
      <c r="R600" s="8">
        <v>42271</v>
      </c>
      <c r="S600" s="4">
        <f t="shared" si="61"/>
        <v>9.3530719663859202E-3</v>
      </c>
      <c r="T600" s="4">
        <f t="shared" si="61"/>
        <v>5.40018596863822E-4</v>
      </c>
      <c r="U600" s="4">
        <f t="shared" si="61"/>
        <v>1.4229060598369633E-2</v>
      </c>
      <c r="V600" s="4">
        <f t="shared" si="59"/>
        <v>1.1060596947007936E-2</v>
      </c>
      <c r="W600" s="4">
        <f t="shared" si="59"/>
        <v>1.3247227645532381E-2</v>
      </c>
      <c r="X600" s="4">
        <f t="shared" si="59"/>
        <v>1.4200342554252661E-2</v>
      </c>
      <c r="Z600" s="8">
        <v>42271</v>
      </c>
      <c r="AA600" s="4">
        <f t="shared" si="62"/>
        <v>0.10985483101363758</v>
      </c>
      <c r="AB600" s="4">
        <f t="shared" si="62"/>
        <v>2.1299053894008324E-4</v>
      </c>
      <c r="AC600" s="4">
        <f t="shared" si="62"/>
        <v>0.38837210554175572</v>
      </c>
      <c r="AD600" s="4">
        <f t="shared" si="60"/>
        <v>0.17567285393597087</v>
      </c>
      <c r="AE600" s="4">
        <f t="shared" si="60"/>
        <v>0.30568429647190198</v>
      </c>
      <c r="AF600" s="4">
        <f t="shared" si="60"/>
        <v>0.38567858237540698</v>
      </c>
      <c r="AG600" s="4"/>
    </row>
    <row r="601" spans="1:33" ht="14.5" x14ac:dyDescent="0.35">
      <c r="A601" s="2">
        <v>43889</v>
      </c>
      <c r="B601" s="5">
        <v>3.1528944439728493E-2</v>
      </c>
      <c r="C601" s="5">
        <v>1.586627401411533E-2</v>
      </c>
      <c r="D601" s="5">
        <v>2.612470276653767E-2</v>
      </c>
      <c r="E601" s="4">
        <v>1.5077230866791587E-2</v>
      </c>
      <c r="F601" s="4">
        <v>1.7976196986974852E-2</v>
      </c>
      <c r="G601" s="4">
        <v>1.6120624726315119E-2</v>
      </c>
      <c r="H601" s="4">
        <v>1.5173362763035551E-2</v>
      </c>
      <c r="J601" s="2">
        <v>43889</v>
      </c>
      <c r="K601" s="7">
        <f t="shared" si="58"/>
        <v>2.4531924486137724E-4</v>
      </c>
      <c r="L601" s="7">
        <f t="shared" si="58"/>
        <v>2.9205828062252348E-5</v>
      </c>
      <c r="M601" s="7">
        <f t="shared" si="58"/>
        <v>2.706588794859564E-4</v>
      </c>
      <c r="N601" s="7">
        <f t="shared" si="58"/>
        <v>1.8367696351812029E-4</v>
      </c>
      <c r="O601" s="7">
        <f t="shared" si="58"/>
        <v>2.374163163907632E-4</v>
      </c>
      <c r="P601" s="7">
        <f t="shared" si="58"/>
        <v>2.6750505198297394E-4</v>
      </c>
      <c r="Q601" s="7"/>
      <c r="R601" s="8">
        <v>42272</v>
      </c>
      <c r="S601" s="4">
        <f t="shared" si="61"/>
        <v>1.5662670425613163E-2</v>
      </c>
      <c r="T601" s="4">
        <f t="shared" si="61"/>
        <v>5.4042416731908231E-3</v>
      </c>
      <c r="U601" s="4">
        <f t="shared" si="61"/>
        <v>1.6451713572936906E-2</v>
      </c>
      <c r="V601" s="4">
        <f t="shared" si="59"/>
        <v>1.3552747452753641E-2</v>
      </c>
      <c r="W601" s="4">
        <f t="shared" si="59"/>
        <v>1.5408319713413374E-2</v>
      </c>
      <c r="X601" s="4">
        <f t="shared" si="59"/>
        <v>1.6355581676692942E-2</v>
      </c>
      <c r="Z601" s="8">
        <v>42272</v>
      </c>
      <c r="AA601" s="4">
        <f t="shared" si="62"/>
        <v>0.30045725371842558</v>
      </c>
      <c r="AB601" s="4">
        <f t="shared" si="62"/>
        <v>1.8838616679444087E-2</v>
      </c>
      <c r="AC601" s="4">
        <f t="shared" si="62"/>
        <v>0.35344252939405441</v>
      </c>
      <c r="AD601" s="4">
        <f t="shared" si="60"/>
        <v>0.19206989792841744</v>
      </c>
      <c r="AE601" s="4">
        <f t="shared" si="60"/>
        <v>0.28500755255855648</v>
      </c>
      <c r="AF601" s="4">
        <f t="shared" si="60"/>
        <v>0.34654954634417523</v>
      </c>
      <c r="AG601" s="4"/>
    </row>
    <row r="602" spans="1:33" ht="14.5" x14ac:dyDescent="0.35">
      <c r="A602" s="2">
        <v>43892</v>
      </c>
      <c r="B602" s="5">
        <v>2.5548219904523321E-2</v>
      </c>
      <c r="C602" s="5">
        <v>1.7902860417962071E-2</v>
      </c>
      <c r="D602" s="5">
        <v>2.4638906121253971E-2</v>
      </c>
      <c r="E602" s="4">
        <v>1.8161103710552146E-2</v>
      </c>
      <c r="F602" s="4">
        <v>2.1006036074230582E-2</v>
      </c>
      <c r="G602" s="4">
        <v>1.9436579809769341E-2</v>
      </c>
      <c r="H602" s="4">
        <v>1.7993242813523831E-2</v>
      </c>
      <c r="J602" s="2">
        <v>43892</v>
      </c>
      <c r="K602" s="7">
        <f t="shared" si="58"/>
        <v>5.845152167875211E-5</v>
      </c>
      <c r="L602" s="7">
        <f t="shared" si="58"/>
        <v>8.2685155644361943E-7</v>
      </c>
      <c r="M602" s="7">
        <f t="shared" si="58"/>
        <v>5.4569485663231181E-5</v>
      </c>
      <c r="N602" s="7">
        <f t="shared" si="58"/>
        <v>2.0631433948172819E-5</v>
      </c>
      <c r="O602" s="7">
        <f t="shared" si="58"/>
        <v>3.7352144647804447E-5</v>
      </c>
      <c r="P602" s="7">
        <f t="shared" si="58"/>
        <v>5.7077678845527116E-5</v>
      </c>
      <c r="Q602" s="7"/>
      <c r="R602" s="8">
        <v>42275</v>
      </c>
      <c r="S602" s="4">
        <f t="shared" si="61"/>
        <v>7.6453594865612505E-3</v>
      </c>
      <c r="T602" s="4">
        <f t="shared" si="61"/>
        <v>9.0931378326935056E-4</v>
      </c>
      <c r="U602" s="4">
        <f t="shared" si="61"/>
        <v>7.3871161939711751E-3</v>
      </c>
      <c r="V602" s="4">
        <f t="shared" si="59"/>
        <v>4.5421838302927391E-3</v>
      </c>
      <c r="W602" s="4">
        <f t="shared" si="59"/>
        <v>6.1116400947539805E-3</v>
      </c>
      <c r="X602" s="4">
        <f t="shared" si="59"/>
        <v>7.5549770909994901E-3</v>
      </c>
      <c r="Z602" s="8">
        <v>42275</v>
      </c>
      <c r="AA602" s="4">
        <f t="shared" si="62"/>
        <v>7.1439669882525481E-2</v>
      </c>
      <c r="AB602" s="4">
        <f t="shared" si="62"/>
        <v>6.6470696370335425E-4</v>
      </c>
      <c r="AC602" s="4">
        <f t="shared" si="62"/>
        <v>6.5469309930114683E-2</v>
      </c>
      <c r="AD602" s="4">
        <f t="shared" si="60"/>
        <v>2.0474501361371189E-2</v>
      </c>
      <c r="AE602" s="4">
        <f t="shared" si="60"/>
        <v>4.1029304454994087E-2</v>
      </c>
      <c r="AF602" s="4">
        <f t="shared" si="60"/>
        <v>6.9307216601103061E-2</v>
      </c>
      <c r="AG602" s="4"/>
    </row>
    <row r="603" spans="1:33" ht="14.5" x14ac:dyDescent="0.35">
      <c r="A603" s="2">
        <v>43893</v>
      </c>
      <c r="B603" s="5">
        <v>2.9772741695438219E-2</v>
      </c>
      <c r="C603" s="5">
        <v>1.925618760287762E-2</v>
      </c>
      <c r="D603" s="5">
        <v>2.4463247507810589E-2</v>
      </c>
      <c r="E603" s="4">
        <v>1.7871895739676787E-2</v>
      </c>
      <c r="F603" s="4">
        <v>2.0231029278844286E-2</v>
      </c>
      <c r="G603" s="4">
        <v>1.9049749527868538E-2</v>
      </c>
      <c r="H603" s="4">
        <v>1.7414392497556851E-2</v>
      </c>
      <c r="J603" s="2">
        <v>43893</v>
      </c>
      <c r="K603" s="7">
        <f t="shared" si="58"/>
        <v>1.1059790998175309E-4</v>
      </c>
      <c r="L603" s="7">
        <f t="shared" si="58"/>
        <v>2.8190728528451588E-5</v>
      </c>
      <c r="M603" s="7">
        <f t="shared" si="58"/>
        <v>1.4163013446276323E-4</v>
      </c>
      <c r="N603" s="7">
        <f t="shared" si="58"/>
        <v>9.1044275840982845E-5</v>
      </c>
      <c r="O603" s="7">
        <f t="shared" si="58"/>
        <v>1.1498256102576072E-4</v>
      </c>
      <c r="P603" s="7">
        <f t="shared" si="58"/>
        <v>1.5272879489677506E-4</v>
      </c>
      <c r="Q603" s="7"/>
      <c r="R603" s="8">
        <v>42276</v>
      </c>
      <c r="S603" s="4">
        <f t="shared" si="61"/>
        <v>1.0516554092560599E-2</v>
      </c>
      <c r="T603" s="4">
        <f t="shared" si="61"/>
        <v>5.3094941876276301E-3</v>
      </c>
      <c r="U603" s="4">
        <f t="shared" si="61"/>
        <v>1.1900845955761432E-2</v>
      </c>
      <c r="V603" s="4">
        <f t="shared" si="59"/>
        <v>9.5417124165939338E-3</v>
      </c>
      <c r="W603" s="4">
        <f t="shared" si="59"/>
        <v>1.0722992167569681E-2</v>
      </c>
      <c r="X603" s="4">
        <f t="shared" si="59"/>
        <v>1.2358349197881369E-2</v>
      </c>
      <c r="Z603" s="8">
        <v>42276</v>
      </c>
      <c r="AA603" s="4">
        <f t="shared" si="62"/>
        <v>0.11037812703032346</v>
      </c>
      <c r="AB603" s="4">
        <f t="shared" si="62"/>
        <v>2.061825284313068E-2</v>
      </c>
      <c r="AC603" s="4">
        <f t="shared" si="62"/>
        <v>0.15553337679783863</v>
      </c>
      <c r="AD603" s="4">
        <f t="shared" si="60"/>
        <v>8.5261779074833788E-2</v>
      </c>
      <c r="AE603" s="4">
        <f t="shared" si="60"/>
        <v>0.11635481560826855</v>
      </c>
      <c r="AF603" s="4">
        <f t="shared" si="60"/>
        <v>0.17336670526348019</v>
      </c>
      <c r="AG603" s="4"/>
    </row>
    <row r="604" spans="1:33" ht="14.5" x14ac:dyDescent="0.35">
      <c r="A604" s="2">
        <v>43894</v>
      </c>
      <c r="B604" s="5">
        <v>2.2902768068658898E-2</v>
      </c>
      <c r="C604" s="5">
        <v>2.399131283164024E-2</v>
      </c>
      <c r="D604" s="5">
        <v>3.2157517969608307E-2</v>
      </c>
      <c r="E604" s="4">
        <v>1.9561617843781583E-2</v>
      </c>
      <c r="F604" s="4">
        <v>2.1911989865266622E-2</v>
      </c>
      <c r="G604" s="4">
        <v>2.0812701442658729E-2</v>
      </c>
      <c r="H604" s="4">
        <v>1.910827645703635E-2</v>
      </c>
      <c r="J604" s="2">
        <v>43894</v>
      </c>
      <c r="K604" s="7">
        <f t="shared" si="58"/>
        <v>1.1849297010141051E-6</v>
      </c>
      <c r="L604" s="7">
        <f t="shared" si="58"/>
        <v>8.565039572912309E-5</v>
      </c>
      <c r="M604" s="7">
        <f t="shared" si="58"/>
        <v>1.1163284825197737E-5</v>
      </c>
      <c r="N604" s="7">
        <f t="shared" si="58"/>
        <v>9.8164144831722703E-7</v>
      </c>
      <c r="O604" s="7">
        <f t="shared" si="58"/>
        <v>4.3683785011197343E-6</v>
      </c>
      <c r="P604" s="7">
        <f t="shared" si="58"/>
        <v>1.4398166590673883E-5</v>
      </c>
      <c r="Q604" s="7"/>
      <c r="R604" s="8">
        <v>42277</v>
      </c>
      <c r="S604" s="4">
        <f t="shared" si="61"/>
        <v>1.0885447629813416E-3</v>
      </c>
      <c r="T604" s="4">
        <f t="shared" si="61"/>
        <v>9.2547499009494084E-3</v>
      </c>
      <c r="U604" s="4">
        <f t="shared" si="61"/>
        <v>3.3411502248773157E-3</v>
      </c>
      <c r="V604" s="4">
        <f t="shared" si="59"/>
        <v>9.9077820339227643E-4</v>
      </c>
      <c r="W604" s="4">
        <f t="shared" si="59"/>
        <v>2.0900666260001699E-3</v>
      </c>
      <c r="X604" s="4">
        <f t="shared" si="59"/>
        <v>3.7944916116225483E-3</v>
      </c>
      <c r="Z604" s="8">
        <v>42277</v>
      </c>
      <c r="AA604" s="4">
        <f t="shared" si="62"/>
        <v>1.0615648110825493E-3</v>
      </c>
      <c r="AB604" s="4">
        <f t="shared" si="62"/>
        <v>5.1594198858834428E-2</v>
      </c>
      <c r="AC604" s="4">
        <f t="shared" si="62"/>
        <v>1.3112917296278281E-2</v>
      </c>
      <c r="AD604" s="4">
        <f t="shared" si="60"/>
        <v>9.9244857121827401E-4</v>
      </c>
      <c r="AE604" s="4">
        <f t="shared" si="60"/>
        <v>4.7283166907097218E-3</v>
      </c>
      <c r="AF604" s="4">
        <f t="shared" si="60"/>
        <v>1.7442217746334254E-2</v>
      </c>
      <c r="AG604" s="4"/>
    </row>
    <row r="605" spans="1:33" ht="14.5" x14ac:dyDescent="0.35">
      <c r="A605" s="2">
        <v>43895</v>
      </c>
      <c r="B605" s="5">
        <v>2.1631459241164899E-2</v>
      </c>
      <c r="C605" s="5">
        <v>2.8661895543336868E-2</v>
      </c>
      <c r="D605" s="5">
        <v>3.4278694540262222E-2</v>
      </c>
      <c r="E605" s="4">
        <v>1.9176036188013629E-2</v>
      </c>
      <c r="F605" s="4">
        <v>2.1646711295291728E-2</v>
      </c>
      <c r="G605" s="4">
        <v>2.0572777702461811E-2</v>
      </c>
      <c r="H605" s="4">
        <v>1.8352017305325551E-2</v>
      </c>
      <c r="J605" s="2">
        <v>43895</v>
      </c>
      <c r="K605" s="7">
        <f t="shared" si="58"/>
        <v>4.942703459889747E-5</v>
      </c>
      <c r="L605" s="7">
        <f t="shared" si="58"/>
        <v>1.5995256071073337E-4</v>
      </c>
      <c r="M605" s="7">
        <f t="shared" si="58"/>
        <v>6.0291023699467033E-6</v>
      </c>
      <c r="N605" s="7">
        <f t="shared" si="58"/>
        <v>2.3262515508770141E-10</v>
      </c>
      <c r="O605" s="7">
        <f t="shared" si="58"/>
        <v>1.1208066003907377E-6</v>
      </c>
      <c r="P605" s="7">
        <f t="shared" si="58"/>
        <v>1.075473941054173E-5</v>
      </c>
      <c r="Q605" s="7"/>
      <c r="R605" s="8">
        <v>42278</v>
      </c>
      <c r="S605" s="4">
        <f t="shared" si="61"/>
        <v>7.030436302171969E-3</v>
      </c>
      <c r="T605" s="4">
        <f t="shared" si="61"/>
        <v>1.2647235299097323E-2</v>
      </c>
      <c r="U605" s="4">
        <f t="shared" si="61"/>
        <v>2.4554230531512698E-3</v>
      </c>
      <c r="V605" s="4">
        <f t="shared" si="59"/>
        <v>1.525205412682834E-5</v>
      </c>
      <c r="W605" s="4">
        <f t="shared" si="59"/>
        <v>1.0586815387030879E-3</v>
      </c>
      <c r="X605" s="4">
        <f t="shared" si="59"/>
        <v>3.279441935839348E-3</v>
      </c>
      <c r="Z605" s="8">
        <v>42278</v>
      </c>
      <c r="AA605" s="4">
        <f t="shared" si="62"/>
        <v>3.6131255270635876E-2</v>
      </c>
      <c r="AB605" s="4">
        <f t="shared" si="62"/>
        <v>9.1422072637658225E-2</v>
      </c>
      <c r="AC605" s="4">
        <f t="shared" si="62"/>
        <v>7.5591168838116118E-3</v>
      </c>
      <c r="AD605" s="4">
        <f t="shared" si="60"/>
        <v>2.4834012180008358E-7</v>
      </c>
      <c r="AE605" s="4">
        <f t="shared" si="60"/>
        <v>1.2803406777595061E-3</v>
      </c>
      <c r="AF605" s="4">
        <f t="shared" si="60"/>
        <v>1.4287338706825192E-2</v>
      </c>
      <c r="AG605" s="4"/>
    </row>
    <row r="606" spans="1:33" ht="14.5" x14ac:dyDescent="0.35">
      <c r="A606" s="2">
        <v>43896</v>
      </c>
      <c r="B606" s="5">
        <v>3.1357403417783543E-2</v>
      </c>
      <c r="C606" s="5">
        <v>2.31326799839735E-2</v>
      </c>
      <c r="D606" s="5">
        <v>3.352024033665657E-2</v>
      </c>
      <c r="E606" s="4">
        <v>1.8845584723769813E-2</v>
      </c>
      <c r="F606" s="4">
        <v>2.1345804868706391E-2</v>
      </c>
      <c r="G606" s="4">
        <v>2.0222371182302031E-2</v>
      </c>
      <c r="H606" s="4">
        <v>1.807185941979516E-2</v>
      </c>
      <c r="J606" s="2">
        <v>43896</v>
      </c>
      <c r="K606" s="7">
        <f t="shared" si="58"/>
        <v>6.7646075562664072E-5</v>
      </c>
      <c r="L606" s="7">
        <f t="shared" si="58"/>
        <v>4.6778635376401713E-6</v>
      </c>
      <c r="M606" s="7">
        <f t="shared" si="58"/>
        <v>1.5654560703187142E-4</v>
      </c>
      <c r="N606" s="7">
        <f t="shared" si="58"/>
        <v>1.0023210550788373E-4</v>
      </c>
      <c r="O606" s="7">
        <f t="shared" si="58"/>
        <v>1.239889428852124E-4</v>
      </c>
      <c r="P606" s="7">
        <f t="shared" si="58"/>
        <v>1.7650567932248515E-4</v>
      </c>
      <c r="Q606" s="7"/>
      <c r="R606" s="8">
        <v>42279</v>
      </c>
      <c r="S606" s="4">
        <f t="shared" si="61"/>
        <v>8.2247234338100432E-3</v>
      </c>
      <c r="T606" s="4">
        <f t="shared" si="61"/>
        <v>2.1628369188730276E-3</v>
      </c>
      <c r="U606" s="4">
        <f t="shared" si="61"/>
        <v>1.2511818694013729E-2</v>
      </c>
      <c r="V606" s="4">
        <f t="shared" si="59"/>
        <v>1.0011598549077152E-2</v>
      </c>
      <c r="W606" s="4">
        <f t="shared" si="59"/>
        <v>1.1135032235481512E-2</v>
      </c>
      <c r="X606" s="4">
        <f t="shared" si="59"/>
        <v>1.3285543997988383E-2</v>
      </c>
      <c r="Z606" s="8">
        <v>42279</v>
      </c>
      <c r="AA606" s="4">
        <f t="shared" si="62"/>
        <v>5.1341579516055003E-2</v>
      </c>
      <c r="AB606" s="4">
        <f t="shared" si="62"/>
        <v>2.175740859224895E-3</v>
      </c>
      <c r="AC606" s="4">
        <f t="shared" si="62"/>
        <v>0.15474073096720486</v>
      </c>
      <c r="AD606" s="4">
        <f t="shared" si="60"/>
        <v>8.4424325904559172E-2</v>
      </c>
      <c r="AE606" s="4">
        <f t="shared" si="60"/>
        <v>0.11196848916594293</v>
      </c>
      <c r="AF606" s="4">
        <f t="shared" si="60"/>
        <v>0.18405652290417862</v>
      </c>
      <c r="AG606" s="4"/>
    </row>
    <row r="607" spans="1:33" ht="14.5" x14ac:dyDescent="0.35">
      <c r="A607" s="2">
        <v>43899</v>
      </c>
      <c r="B607" s="5">
        <v>4.207011987382285E-2</v>
      </c>
      <c r="C607" s="5">
        <v>3.5250447690486908E-2</v>
      </c>
      <c r="D607" s="5">
        <v>4.6653576195240021E-2</v>
      </c>
      <c r="E607" s="4">
        <v>2.062895916134189E-2</v>
      </c>
      <c r="F607" s="4">
        <v>2.3044793778202281E-2</v>
      </c>
      <c r="G607" s="4">
        <v>2.1936930023362691E-2</v>
      </c>
      <c r="H607" s="4">
        <v>2.02564268582337E-2</v>
      </c>
      <c r="J607" s="2">
        <v>43899</v>
      </c>
      <c r="K607" s="7">
        <f t="shared" si="58"/>
        <v>4.6507928688166022E-5</v>
      </c>
      <c r="L607" s="7">
        <f t="shared" si="58"/>
        <v>2.1008071850339019E-5</v>
      </c>
      <c r="M607" s="7">
        <f t="shared" si="58"/>
        <v>4.5972337269843704E-4</v>
      </c>
      <c r="N607" s="7">
        <f t="shared" si="58"/>
        <v>3.6196303304470101E-4</v>
      </c>
      <c r="O607" s="7">
        <f t="shared" si="58"/>
        <v>4.0534533355467199E-4</v>
      </c>
      <c r="P607" s="7">
        <f t="shared" si="58"/>
        <v>4.7583720297836286E-4</v>
      </c>
      <c r="Q607" s="7"/>
      <c r="R607" s="8">
        <v>42282</v>
      </c>
      <c r="S607" s="4">
        <f t="shared" si="61"/>
        <v>6.8196721833359425E-3</v>
      </c>
      <c r="T607" s="4">
        <f t="shared" si="61"/>
        <v>4.5834563214171703E-3</v>
      </c>
      <c r="U607" s="4">
        <f t="shared" si="61"/>
        <v>2.144116071248096E-2</v>
      </c>
      <c r="V607" s="4">
        <f t="shared" si="59"/>
        <v>1.9025326095620569E-2</v>
      </c>
      <c r="W607" s="4">
        <f t="shared" si="59"/>
        <v>2.013318985046016E-2</v>
      </c>
      <c r="X607" s="4">
        <f t="shared" si="59"/>
        <v>2.181369301558915E-2</v>
      </c>
      <c r="Z607" s="8">
        <v>42282</v>
      </c>
      <c r="AA607" s="4">
        <f t="shared" si="62"/>
        <v>1.6603903099954076E-2</v>
      </c>
      <c r="AB607" s="4">
        <f t="shared" si="62"/>
        <v>5.1673577585924502E-3</v>
      </c>
      <c r="AC607" s="4">
        <f t="shared" si="62"/>
        <v>0.32673003748877893</v>
      </c>
      <c r="AD607" s="4">
        <f t="shared" si="60"/>
        <v>0.22368235822713833</v>
      </c>
      <c r="AE607" s="4">
        <f t="shared" si="60"/>
        <v>0.26660986146757115</v>
      </c>
      <c r="AF607" s="4">
        <f t="shared" si="60"/>
        <v>0.34601200529486853</v>
      </c>
      <c r="AG607" s="4"/>
    </row>
    <row r="608" spans="1:33" ht="14.5" x14ac:dyDescent="0.35">
      <c r="A608" s="2">
        <v>43900</v>
      </c>
      <c r="B608" s="5">
        <v>4.6651766856344333E-2</v>
      </c>
      <c r="C608" s="5">
        <v>3.8002476096153259E-2</v>
      </c>
      <c r="D608" s="5">
        <v>5.4010745137929923E-2</v>
      </c>
      <c r="E608" s="4">
        <v>2.4009625927656923E-2</v>
      </c>
      <c r="F608" s="4">
        <v>2.5965398293941924E-2</v>
      </c>
      <c r="G608" s="4">
        <v>2.5220768196206968E-2</v>
      </c>
      <c r="H608" s="4">
        <v>2.3774534951976119E-2</v>
      </c>
      <c r="J608" s="2">
        <v>43900</v>
      </c>
      <c r="K608" s="7">
        <f t="shared" si="58"/>
        <v>7.4810230654326676E-5</v>
      </c>
      <c r="L608" s="7">
        <f t="shared" si="58"/>
        <v>5.415456134884841E-5</v>
      </c>
      <c r="M608" s="7">
        <f t="shared" si="58"/>
        <v>5.1266654583454157E-4</v>
      </c>
      <c r="N608" s="7">
        <f t="shared" si="58"/>
        <v>4.2792584429955074E-4</v>
      </c>
      <c r="O608" s="7">
        <f t="shared" si="58"/>
        <v>4.5928770357080953E-4</v>
      </c>
      <c r="P608" s="7">
        <f t="shared" si="58"/>
        <v>5.2336773960624285E-4</v>
      </c>
      <c r="Q608" s="7"/>
      <c r="R608" s="8">
        <v>42283</v>
      </c>
      <c r="S608" s="4">
        <f t="shared" si="61"/>
        <v>8.6492907601910737E-3</v>
      </c>
      <c r="T608" s="4">
        <f t="shared" si="61"/>
        <v>7.3589782815855903E-3</v>
      </c>
      <c r="U608" s="4">
        <f t="shared" si="61"/>
        <v>2.264214092868741E-2</v>
      </c>
      <c r="V608" s="4">
        <f t="shared" si="59"/>
        <v>2.0686368562402409E-2</v>
      </c>
      <c r="W608" s="4">
        <f t="shared" si="59"/>
        <v>2.1430998660137365E-2</v>
      </c>
      <c r="X608" s="4">
        <f t="shared" si="59"/>
        <v>2.2877231904368214E-2</v>
      </c>
      <c r="Z608" s="8">
        <v>42283</v>
      </c>
      <c r="AA608" s="4">
        <f t="shared" si="62"/>
        <v>2.2538601072375819E-2</v>
      </c>
      <c r="AB608" s="4">
        <f t="shared" si="62"/>
        <v>1.0221945537598254E-2</v>
      </c>
      <c r="AC608" s="4">
        <f t="shared" si="62"/>
        <v>0.2787883311313013</v>
      </c>
      <c r="AD608" s="4">
        <f t="shared" si="60"/>
        <v>0.21074383818749753</v>
      </c>
      <c r="AE608" s="4">
        <f t="shared" si="60"/>
        <v>0.23469314621911819</v>
      </c>
      <c r="AF608" s="4">
        <f t="shared" si="60"/>
        <v>0.28816205519227678</v>
      </c>
      <c r="AG608" s="4"/>
    </row>
    <row r="609" spans="1:33" ht="14.5" x14ac:dyDescent="0.35">
      <c r="A609" s="2">
        <v>43901</v>
      </c>
      <c r="B609" s="5">
        <v>3.1489539674183699E-2</v>
      </c>
      <c r="C609" s="5">
        <v>5.5867359042167657E-2</v>
      </c>
      <c r="D609" s="5">
        <v>7.1463905274868011E-2</v>
      </c>
      <c r="E609" s="4">
        <v>2.6662079019831118E-2</v>
      </c>
      <c r="F609" s="4">
        <v>2.8575449835342184E-2</v>
      </c>
      <c r="G609" s="4">
        <v>2.800526357337467E-2</v>
      </c>
      <c r="H609" s="4">
        <v>2.6323085641431671E-2</v>
      </c>
      <c r="J609" s="2">
        <v>43901</v>
      </c>
      <c r="K609" s="7">
        <f t="shared" si="58"/>
        <v>5.9427807713805382E-4</v>
      </c>
      <c r="L609" s="7">
        <f t="shared" si="58"/>
        <v>1.5979499051771732E-3</v>
      </c>
      <c r="M609" s="7">
        <f t="shared" si="58"/>
        <v>2.3304376369322253E-5</v>
      </c>
      <c r="N609" s="7">
        <f t="shared" si="58"/>
        <v>8.4919195888393676E-6</v>
      </c>
      <c r="O609" s="7">
        <f t="shared" si="58"/>
        <v>1.2140179946668972E-5</v>
      </c>
      <c r="P609" s="7">
        <f t="shared" si="58"/>
        <v>2.6692247272539688E-5</v>
      </c>
      <c r="Q609" s="7"/>
      <c r="R609" s="8">
        <v>42284</v>
      </c>
      <c r="S609" s="4">
        <f t="shared" si="61"/>
        <v>2.4377819367983958E-2</v>
      </c>
      <c r="T609" s="4">
        <f t="shared" si="61"/>
        <v>3.9974365600684313E-2</v>
      </c>
      <c r="U609" s="4">
        <f t="shared" si="61"/>
        <v>4.8274606543525812E-3</v>
      </c>
      <c r="V609" s="4">
        <f t="shared" si="59"/>
        <v>2.9140898388415153E-3</v>
      </c>
      <c r="W609" s="4">
        <f t="shared" si="59"/>
        <v>3.4842761008090292E-3</v>
      </c>
      <c r="X609" s="4">
        <f t="shared" si="59"/>
        <v>5.1664540327520277E-3</v>
      </c>
      <c r="Z609" s="8">
        <v>42284</v>
      </c>
      <c r="AA609" s="4">
        <f t="shared" si="62"/>
        <v>0.13697313508283804</v>
      </c>
      <c r="AB609" s="4">
        <f t="shared" si="62"/>
        <v>0.26017266859516841</v>
      </c>
      <c r="AC609" s="4">
        <f t="shared" si="62"/>
        <v>1.4647801274223937E-2</v>
      </c>
      <c r="AD609" s="4">
        <f t="shared" si="60"/>
        <v>4.8713264110000765E-3</v>
      </c>
      <c r="AE609" s="4">
        <f t="shared" si="60"/>
        <v>7.1521044633757747E-3</v>
      </c>
      <c r="AF609" s="4">
        <f t="shared" si="60"/>
        <v>1.7061754651485517E-2</v>
      </c>
      <c r="AG609" s="4"/>
    </row>
    <row r="610" spans="1:33" ht="14.5" x14ac:dyDescent="0.35">
      <c r="A610" s="2">
        <v>43902</v>
      </c>
      <c r="B610" s="5">
        <v>7.6263230450462002E-2</v>
      </c>
      <c r="C610" s="5">
        <v>3.6176513880491257E-2</v>
      </c>
      <c r="D610" s="5">
        <v>6.4461708068847656E-2</v>
      </c>
      <c r="E610" s="4">
        <v>2.5504105637724567E-2</v>
      </c>
      <c r="F610" s="4">
        <v>2.7553180912176772E-2</v>
      </c>
      <c r="G610" s="4">
        <v>2.7113556197060708E-2</v>
      </c>
      <c r="H610" s="4">
        <v>2.4422609983809251E-2</v>
      </c>
      <c r="J610" s="2">
        <v>43902</v>
      </c>
      <c r="K610" s="7">
        <f t="shared" si="58"/>
        <v>1.606944845361167E-3</v>
      </c>
      <c r="L610" s="7">
        <f t="shared" si="58"/>
        <v>1.3927593052374436E-4</v>
      </c>
      <c r="M610" s="7">
        <f t="shared" si="58"/>
        <v>2.5764887517550571E-3</v>
      </c>
      <c r="N610" s="7">
        <f t="shared" si="58"/>
        <v>2.3726689260222008E-3</v>
      </c>
      <c r="O610" s="7">
        <f t="shared" si="58"/>
        <v>2.4156904792154575E-3</v>
      </c>
      <c r="P610" s="7">
        <f t="shared" si="58"/>
        <v>2.6874499303675358E-3</v>
      </c>
      <c r="Q610" s="7"/>
      <c r="R610" s="8">
        <v>42285</v>
      </c>
      <c r="S610" s="4">
        <f t="shared" si="61"/>
        <v>4.0086716569970746E-2</v>
      </c>
      <c r="T610" s="4">
        <f t="shared" si="61"/>
        <v>1.1801522381614346E-2</v>
      </c>
      <c r="U610" s="4">
        <f t="shared" si="61"/>
        <v>5.0759124812737436E-2</v>
      </c>
      <c r="V610" s="4">
        <f t="shared" si="59"/>
        <v>4.8710049538285227E-2</v>
      </c>
      <c r="W610" s="4">
        <f t="shared" si="59"/>
        <v>4.914967425340129E-2</v>
      </c>
      <c r="X610" s="4">
        <f t="shared" si="59"/>
        <v>5.1840620466652748E-2</v>
      </c>
      <c r="Z610" s="8">
        <v>42285</v>
      </c>
      <c r="AA610" s="4">
        <f t="shared" si="62"/>
        <v>0.36230598017054527</v>
      </c>
      <c r="AB610" s="4">
        <f t="shared" si="62"/>
        <v>1.4958487412744192E-2</v>
      </c>
      <c r="AC610" s="4">
        <f t="shared" si="62"/>
        <v>0.89488200595145728</v>
      </c>
      <c r="AD610" s="4">
        <f t="shared" si="60"/>
        <v>0.74978283241757882</v>
      </c>
      <c r="AE610" s="4">
        <f t="shared" si="60"/>
        <v>0.77857725161615687</v>
      </c>
      <c r="AF610" s="4">
        <f t="shared" si="60"/>
        <v>0.98396709191266241</v>
      </c>
      <c r="AG610" s="4"/>
    </row>
    <row r="611" spans="1:33" ht="14.5" x14ac:dyDescent="0.35">
      <c r="A611" s="2">
        <v>43903</v>
      </c>
      <c r="B611" s="5">
        <v>6.3534040837563796E-2</v>
      </c>
      <c r="C611" s="5">
        <v>4.1422251611948013E-2</v>
      </c>
      <c r="D611" s="5">
        <v>7.2460658848285675E-2</v>
      </c>
      <c r="E611" s="4">
        <v>3.7454454034338468E-2</v>
      </c>
      <c r="F611" s="4">
        <v>3.8899489696706438E-2</v>
      </c>
      <c r="G611" s="4">
        <v>3.8935147454566388E-2</v>
      </c>
      <c r="H611" s="4">
        <v>3.7191793323873533E-2</v>
      </c>
      <c r="J611" s="2">
        <v>43903</v>
      </c>
      <c r="K611" s="7">
        <f t="shared" si="58"/>
        <v>4.8893122275805827E-4</v>
      </c>
      <c r="L611" s="7">
        <f t="shared" si="58"/>
        <v>7.9684509109344232E-5</v>
      </c>
      <c r="M611" s="7">
        <f t="shared" si="58"/>
        <v>6.8014484782696471E-4</v>
      </c>
      <c r="N611" s="7">
        <f t="shared" si="58"/>
        <v>6.0686110991151651E-4</v>
      </c>
      <c r="O611" s="7">
        <f t="shared" si="58"/>
        <v>6.0510555566807372E-4</v>
      </c>
      <c r="P611" s="7">
        <f t="shared" si="58"/>
        <v>6.9391400407252087E-4</v>
      </c>
      <c r="Q611" s="7"/>
      <c r="R611" s="8">
        <v>42286</v>
      </c>
      <c r="S611" s="4">
        <f t="shared" si="61"/>
        <v>2.2111789225615783E-2</v>
      </c>
      <c r="T611" s="4">
        <f t="shared" si="61"/>
        <v>8.926618010721879E-3</v>
      </c>
      <c r="U611" s="4">
        <f t="shared" si="61"/>
        <v>2.6079586803225328E-2</v>
      </c>
      <c r="V611" s="4">
        <f t="shared" si="59"/>
        <v>2.4634551140857358E-2</v>
      </c>
      <c r="W611" s="4">
        <f t="shared" si="59"/>
        <v>2.4598893382997408E-2</v>
      </c>
      <c r="X611" s="4">
        <f t="shared" si="59"/>
        <v>2.6342247513690263E-2</v>
      </c>
      <c r="Z611" s="8">
        <v>42286</v>
      </c>
      <c r="AA611" s="4">
        <f t="shared" si="62"/>
        <v>0.10605665184979007</v>
      </c>
      <c r="AB611" s="4">
        <f t="shared" si="62"/>
        <v>8.2753250779388221E-3</v>
      </c>
      <c r="AC611" s="4">
        <f t="shared" si="62"/>
        <v>0.16785114448684135</v>
      </c>
      <c r="AD611" s="4">
        <f t="shared" si="60"/>
        <v>0.14269255107035006</v>
      </c>
      <c r="AE611" s="4">
        <f t="shared" si="60"/>
        <v>0.14211299077447315</v>
      </c>
      <c r="AF611" s="4">
        <f t="shared" si="60"/>
        <v>0.17279347569879122</v>
      </c>
      <c r="AG611" s="4"/>
    </row>
    <row r="612" spans="1:33" ht="14.5" x14ac:dyDescent="0.35">
      <c r="A612" s="2">
        <v>43906</v>
      </c>
      <c r="B612" s="5">
        <v>0.1160477576165108</v>
      </c>
      <c r="C612" s="5">
        <v>3.708132728934288E-2</v>
      </c>
      <c r="D612" s="5">
        <v>6.6756188869476318E-2</v>
      </c>
      <c r="E612" s="4">
        <v>3.8956450949289831E-2</v>
      </c>
      <c r="F612" s="4">
        <v>3.9828856552239451E-2</v>
      </c>
      <c r="G612" s="4">
        <v>4.0436997971489787E-2</v>
      </c>
      <c r="H612" s="4">
        <v>3.763383158641239E-2</v>
      </c>
      <c r="J612" s="2">
        <v>43906</v>
      </c>
      <c r="K612" s="7">
        <f t="shared" si="58"/>
        <v>6.2356971186154657E-3</v>
      </c>
      <c r="L612" s="7">
        <f t="shared" si="58"/>
        <v>2.4296587495436267E-3</v>
      </c>
      <c r="M612" s="7">
        <f t="shared" si="58"/>
        <v>5.9430695636595084E-3</v>
      </c>
      <c r="N612" s="7">
        <f t="shared" si="58"/>
        <v>5.8093208794451831E-3</v>
      </c>
      <c r="O612" s="7">
        <f t="shared" si="58"/>
        <v>5.7169869740971374E-3</v>
      </c>
      <c r="P612" s="7">
        <f t="shared" si="58"/>
        <v>6.1487437954537462E-3</v>
      </c>
      <c r="Q612" s="7"/>
      <c r="R612" s="8">
        <v>42290</v>
      </c>
      <c r="S612" s="4">
        <f t="shared" si="61"/>
        <v>7.8966430327167922E-2</v>
      </c>
      <c r="T612" s="4">
        <f t="shared" si="61"/>
        <v>4.9291568747034484E-2</v>
      </c>
      <c r="U612" s="4">
        <f t="shared" si="61"/>
        <v>7.7091306667220971E-2</v>
      </c>
      <c r="V612" s="4">
        <f t="shared" si="59"/>
        <v>7.6218901064271344E-2</v>
      </c>
      <c r="W612" s="4">
        <f t="shared" si="59"/>
        <v>7.5610759645021008E-2</v>
      </c>
      <c r="X612" s="4">
        <f t="shared" si="59"/>
        <v>7.8413926030098419E-2</v>
      </c>
      <c r="Z612" s="8">
        <v>42290</v>
      </c>
      <c r="AA612" s="4">
        <f t="shared" si="62"/>
        <v>0.98865875348032728</v>
      </c>
      <c r="AB612" s="4">
        <f t="shared" si="62"/>
        <v>0.18542720760598752</v>
      </c>
      <c r="AC612" s="4">
        <f t="shared" si="62"/>
        <v>0.88735247543792495</v>
      </c>
      <c r="AD612" s="4">
        <f t="shared" si="60"/>
        <v>0.84425016569844291</v>
      </c>
      <c r="AE612" s="4">
        <f t="shared" si="60"/>
        <v>0.81558441952536764</v>
      </c>
      <c r="AF612" s="4">
        <f t="shared" si="60"/>
        <v>0.95750359267956009</v>
      </c>
      <c r="AG612" s="4"/>
    </row>
    <row r="613" spans="1:33" ht="14.5" x14ac:dyDescent="0.35">
      <c r="A613" s="2">
        <v>43907</v>
      </c>
      <c r="B613" s="5">
        <v>4.8321920981533553E-2</v>
      </c>
      <c r="C613" s="5">
        <v>3.5988796502351761E-2</v>
      </c>
      <c r="D613" s="5">
        <v>5.4992832243442542E-2</v>
      </c>
      <c r="E613" s="4">
        <v>5.4190355221536285E-2</v>
      </c>
      <c r="F613" s="4">
        <v>5.4882016237964584E-2</v>
      </c>
      <c r="G613" s="4">
        <v>5.5744246172835563E-2</v>
      </c>
      <c r="H613" s="4">
        <v>5.3704981418220603E-2</v>
      </c>
      <c r="J613" s="2">
        <v>43907</v>
      </c>
      <c r="K613" s="7">
        <f t="shared" si="58"/>
        <v>1.5210595941899315E-4</v>
      </c>
      <c r="L613" s="7">
        <f t="shared" si="58"/>
        <v>4.4501057064264182E-5</v>
      </c>
      <c r="M613" s="7">
        <f t="shared" si="58"/>
        <v>3.443852042923644E-5</v>
      </c>
      <c r="N613" s="7">
        <f t="shared" si="58"/>
        <v>4.3034849773448916E-5</v>
      </c>
      <c r="O613" s="7">
        <f t="shared" si="58"/>
        <v>5.5090911245436411E-5</v>
      </c>
      <c r="P613" s="7">
        <f t="shared" si="58"/>
        <v>2.8977339665025368E-5</v>
      </c>
      <c r="Q613" s="7"/>
      <c r="R613" s="8">
        <v>42291</v>
      </c>
      <c r="S613" s="4">
        <f t="shared" si="61"/>
        <v>1.2333124479181792E-2</v>
      </c>
      <c r="T613" s="4">
        <f t="shared" si="61"/>
        <v>6.6709112619089891E-3</v>
      </c>
      <c r="U613" s="4">
        <f t="shared" si="61"/>
        <v>5.8684342400027317E-3</v>
      </c>
      <c r="V613" s="4">
        <f t="shared" si="59"/>
        <v>6.5600952564310311E-3</v>
      </c>
      <c r="W613" s="4">
        <f t="shared" si="59"/>
        <v>7.4223251913020094E-3</v>
      </c>
      <c r="X613" s="4">
        <f t="shared" si="59"/>
        <v>5.3830604366870496E-3</v>
      </c>
      <c r="Z613" s="8">
        <v>42291</v>
      </c>
      <c r="AA613" s="4">
        <f t="shared" si="62"/>
        <v>4.8015813624235015E-2</v>
      </c>
      <c r="AB613" s="4">
        <f t="shared" si="62"/>
        <v>8.0124411467599188E-3</v>
      </c>
      <c r="AC613" s="4">
        <f t="shared" si="62"/>
        <v>6.3246714447258157E-3</v>
      </c>
      <c r="AD613" s="4">
        <f t="shared" si="60"/>
        <v>7.7695415532232914E-3</v>
      </c>
      <c r="AE613" s="4">
        <f t="shared" si="60"/>
        <v>9.7392691710660451E-3</v>
      </c>
      <c r="AF613" s="4">
        <f t="shared" si="60"/>
        <v>5.3865397750920696E-3</v>
      </c>
      <c r="AG613" s="4"/>
    </row>
    <row r="614" spans="1:33" ht="14.5" x14ac:dyDescent="0.35">
      <c r="A614" s="2">
        <v>43908</v>
      </c>
      <c r="B614" s="5">
        <v>7.6001155827497807E-2</v>
      </c>
      <c r="C614" s="5">
        <v>3.9024673402309418E-2</v>
      </c>
      <c r="D614" s="5">
        <v>4.2020343244075782E-2</v>
      </c>
      <c r="E614" s="4">
        <v>4.4984608910050447E-2</v>
      </c>
      <c r="F614" s="4">
        <v>4.5329958671819853E-2</v>
      </c>
      <c r="G614" s="4">
        <v>4.6939582287087313E-2</v>
      </c>
      <c r="H614" s="4">
        <v>4.1771588610701453E-2</v>
      </c>
      <c r="J614" s="2">
        <v>43908</v>
      </c>
      <c r="K614" s="7">
        <f t="shared" si="58"/>
        <v>1.3672602525402657E-3</v>
      </c>
      <c r="L614" s="7">
        <f t="shared" si="58"/>
        <v>1.1546956238296527E-3</v>
      </c>
      <c r="M614" s="7">
        <f t="shared" si="58"/>
        <v>9.6202618268221337E-4</v>
      </c>
      <c r="N614" s="7">
        <f t="shared" si="58"/>
        <v>9.4072233496246744E-4</v>
      </c>
      <c r="O614" s="7">
        <f t="shared" si="58"/>
        <v>8.4457505664468739E-4</v>
      </c>
      <c r="P614" s="7">
        <f t="shared" si="58"/>
        <v>1.1716632718491798E-3</v>
      </c>
      <c r="Q614" s="7"/>
      <c r="R614" s="8">
        <v>42292</v>
      </c>
      <c r="S614" s="4">
        <f t="shared" si="61"/>
        <v>3.6976482425188389E-2</v>
      </c>
      <c r="T614" s="4">
        <f t="shared" si="61"/>
        <v>3.3980812583422025E-2</v>
      </c>
      <c r="U614" s="4">
        <f t="shared" si="61"/>
        <v>3.101654691744736E-2</v>
      </c>
      <c r="V614" s="4">
        <f t="shared" si="59"/>
        <v>3.0671197155677954E-2</v>
      </c>
      <c r="W614" s="4">
        <f t="shared" si="59"/>
        <v>2.9061573540410494E-2</v>
      </c>
      <c r="X614" s="4">
        <f t="shared" si="59"/>
        <v>3.4229567216796354E-2</v>
      </c>
      <c r="Z614" s="8">
        <v>42292</v>
      </c>
      <c r="AA614" s="4">
        <f t="shared" si="62"/>
        <v>0.28096103603962774</v>
      </c>
      <c r="AB614" s="4">
        <f t="shared" si="62"/>
        <v>0.2160805894717428</v>
      </c>
      <c r="AC614" s="4">
        <f t="shared" si="62"/>
        <v>0.16506427989219596</v>
      </c>
      <c r="AD614" s="4">
        <f t="shared" si="60"/>
        <v>0.15984049867838146</v>
      </c>
      <c r="AE614" s="4">
        <f t="shared" si="60"/>
        <v>0.13723997269605848</v>
      </c>
      <c r="AF614" s="4">
        <f t="shared" si="60"/>
        <v>0.2209140057192811</v>
      </c>
      <c r="AG614" s="4"/>
    </row>
    <row r="615" spans="1:33" ht="14.5" x14ac:dyDescent="0.35">
      <c r="A615" s="2">
        <v>43909</v>
      </c>
      <c r="B615" s="5">
        <v>4.2651176739780028E-2</v>
      </c>
      <c r="C615" s="5">
        <v>4.2071640491485603E-2</v>
      </c>
      <c r="D615" s="5">
        <v>4.6197034418582923E-2</v>
      </c>
      <c r="E615" s="4">
        <v>5.3651473404321706E-2</v>
      </c>
      <c r="F615" s="4">
        <v>5.4012390971061107E-2</v>
      </c>
      <c r="G615" s="4">
        <v>5.5749521866276117E-2</v>
      </c>
      <c r="H615" s="4">
        <v>5.0795375610711437E-2</v>
      </c>
      <c r="J615" s="2">
        <v>43909</v>
      </c>
      <c r="K615" s="7">
        <f t="shared" si="58"/>
        <v>3.3586226308717768E-7</v>
      </c>
      <c r="L615" s="7">
        <f t="shared" si="58"/>
        <v>1.2573106678325456E-5</v>
      </c>
      <c r="M615" s="7">
        <f t="shared" si="58"/>
        <v>1.2100652670792677E-4</v>
      </c>
      <c r="N615" s="7">
        <f t="shared" si="58"/>
        <v>1.2907718880906372E-4</v>
      </c>
      <c r="O615" s="7">
        <f t="shared" si="58"/>
        <v>1.7156664505280385E-4</v>
      </c>
      <c r="P615" s="7">
        <f t="shared" si="58"/>
        <v>6.6327975249280425E-5</v>
      </c>
      <c r="Q615" s="7"/>
      <c r="R615" s="8">
        <v>42293</v>
      </c>
      <c r="S615" s="4">
        <f t="shared" si="61"/>
        <v>5.7953624829442524E-4</v>
      </c>
      <c r="T615" s="4">
        <f t="shared" si="61"/>
        <v>3.5458576788028953E-3</v>
      </c>
      <c r="U615" s="4">
        <f t="shared" si="61"/>
        <v>1.1000296664541678E-2</v>
      </c>
      <c r="V615" s="4">
        <f t="shared" si="59"/>
        <v>1.1361214231281079E-2</v>
      </c>
      <c r="W615" s="4">
        <f t="shared" si="59"/>
        <v>1.3098345126496089E-2</v>
      </c>
      <c r="X615" s="4">
        <f t="shared" si="59"/>
        <v>8.1441988709314087E-3</v>
      </c>
      <c r="Z615" s="8">
        <v>42293</v>
      </c>
      <c r="AA615" s="4">
        <f t="shared" si="62"/>
        <v>9.4012750524008482E-5</v>
      </c>
      <c r="AB615" s="4">
        <f t="shared" si="62"/>
        <v>3.105648657247162E-3</v>
      </c>
      <c r="AC615" s="4">
        <f t="shared" si="62"/>
        <v>2.4421550203466813E-2</v>
      </c>
      <c r="AD615" s="4">
        <f t="shared" si="60"/>
        <v>2.5814028540897427E-2</v>
      </c>
      <c r="AE615" s="4">
        <f t="shared" si="60"/>
        <v>3.2864060072884671E-2</v>
      </c>
      <c r="AF615" s="4">
        <f t="shared" si="60"/>
        <v>1.4416984208434513E-2</v>
      </c>
      <c r="AG615" s="4"/>
    </row>
    <row r="616" spans="1:33" ht="14.5" x14ac:dyDescent="0.35">
      <c r="A616" s="2">
        <v>43910</v>
      </c>
      <c r="B616" s="5">
        <v>3.8861405411019692E-2</v>
      </c>
      <c r="C616" s="5">
        <v>4.0326103568077087E-2</v>
      </c>
      <c r="D616" s="5">
        <v>4.7339934855699539E-2</v>
      </c>
      <c r="E616" s="4">
        <v>4.6839666683638502E-2</v>
      </c>
      <c r="F616" s="4">
        <v>4.6970166187365221E-2</v>
      </c>
      <c r="G616" s="4">
        <v>4.8834196569107383E-2</v>
      </c>
      <c r="H616" s="4">
        <v>4.3287417904207752E-2</v>
      </c>
      <c r="J616" s="2">
        <v>43910</v>
      </c>
      <c r="K616" s="7">
        <f t="shared" si="58"/>
        <v>2.14534069128733E-6</v>
      </c>
      <c r="L616" s="7">
        <f t="shared" si="58"/>
        <v>7.188546154430315E-5</v>
      </c>
      <c r="M616" s="7">
        <f t="shared" si="58"/>
        <v>6.3652652934169114E-5</v>
      </c>
      <c r="N616" s="7">
        <f t="shared" si="58"/>
        <v>6.5752001327999752E-5</v>
      </c>
      <c r="O616" s="7">
        <f t="shared" si="58"/>
        <v>9.9456563482832014E-5</v>
      </c>
      <c r="P616" s="7">
        <f t="shared" si="58"/>
        <v>1.9589586589856785E-5</v>
      </c>
      <c r="Q616" s="7"/>
      <c r="R616" s="8">
        <v>42296</v>
      </c>
      <c r="S616" s="4">
        <f t="shared" si="61"/>
        <v>1.4646981570573953E-3</v>
      </c>
      <c r="T616" s="4">
        <f t="shared" si="61"/>
        <v>8.478529444679847E-3</v>
      </c>
      <c r="U616" s="4">
        <f t="shared" si="61"/>
        <v>7.9782612726188099E-3</v>
      </c>
      <c r="V616" s="4">
        <f t="shared" si="59"/>
        <v>8.1087607763455291E-3</v>
      </c>
      <c r="W616" s="4">
        <f t="shared" si="59"/>
        <v>9.9727911580876905E-3</v>
      </c>
      <c r="X616" s="4">
        <f t="shared" si="59"/>
        <v>4.4260124931880598E-3</v>
      </c>
      <c r="Z616" s="8">
        <v>42296</v>
      </c>
      <c r="AA616" s="4">
        <f t="shared" si="62"/>
        <v>6.7604022673495301E-4</v>
      </c>
      <c r="AB616" s="4">
        <f t="shared" si="62"/>
        <v>1.8253735884457223E-2</v>
      </c>
      <c r="AC616" s="4">
        <f t="shared" si="62"/>
        <v>1.6397514304219651E-2</v>
      </c>
      <c r="AD616" s="4">
        <f t="shared" si="60"/>
        <v>1.6874620835165777E-2</v>
      </c>
      <c r="AE616" s="4">
        <f t="shared" si="60"/>
        <v>2.4211838155178578E-2</v>
      </c>
      <c r="AF616" s="4">
        <f t="shared" si="60"/>
        <v>5.6133143886751835E-3</v>
      </c>
      <c r="AG616" s="4"/>
    </row>
    <row r="617" spans="1:33" ht="14.5" x14ac:dyDescent="0.35">
      <c r="A617" s="2">
        <v>43913</v>
      </c>
      <c r="B617" s="5">
        <v>3.1964213012815768E-2</v>
      </c>
      <c r="C617" s="5">
        <v>3.8214541971683502E-2</v>
      </c>
      <c r="D617" s="5">
        <v>3.6979787051677697E-2</v>
      </c>
      <c r="E617" s="4">
        <v>4.5060272548854065E-2</v>
      </c>
      <c r="F617" s="4">
        <v>4.5253041975184725E-2</v>
      </c>
      <c r="G617" s="4">
        <v>4.6969017772573028E-2</v>
      </c>
      <c r="H617" s="4">
        <v>4.1841562257183829E-2</v>
      </c>
      <c r="J617" s="2">
        <v>43913</v>
      </c>
      <c r="K617" s="7">
        <f t="shared" si="58"/>
        <v>3.9066612094060619E-5</v>
      </c>
      <c r="L617" s="7">
        <f t="shared" si="58"/>
        <v>2.5155982939305767E-5</v>
      </c>
      <c r="M617" s="7">
        <f t="shared" si="58"/>
        <v>1.7150677537145962E-4</v>
      </c>
      <c r="N617" s="7">
        <f t="shared" si="58"/>
        <v>1.7659297519109603E-4</v>
      </c>
      <c r="O617" s="7">
        <f t="shared" si="58"/>
        <v>2.2514416587843416E-4</v>
      </c>
      <c r="P617" s="7">
        <f t="shared" si="58"/>
        <v>9.7562028095218303E-5</v>
      </c>
      <c r="Q617" s="7"/>
      <c r="R617" s="8">
        <v>42297</v>
      </c>
      <c r="S617" s="4">
        <f t="shared" si="61"/>
        <v>6.2503289588677347E-3</v>
      </c>
      <c r="T617" s="4">
        <f t="shared" si="61"/>
        <v>5.0155740388619294E-3</v>
      </c>
      <c r="U617" s="4">
        <f t="shared" si="61"/>
        <v>1.3096059536038297E-2</v>
      </c>
      <c r="V617" s="4">
        <f t="shared" si="59"/>
        <v>1.3288828962368958E-2</v>
      </c>
      <c r="W617" s="4">
        <f t="shared" si="59"/>
        <v>1.5004804759757261E-2</v>
      </c>
      <c r="X617" s="4">
        <f t="shared" si="59"/>
        <v>9.8773492443680611E-3</v>
      </c>
      <c r="Z617" s="8">
        <v>42297</v>
      </c>
      <c r="AA617" s="4">
        <f t="shared" si="62"/>
        <v>1.5040276076597969E-2</v>
      </c>
      <c r="AB617" s="4">
        <f t="shared" si="62"/>
        <v>1.0124384533042097E-2</v>
      </c>
      <c r="AC617" s="4">
        <f t="shared" si="62"/>
        <v>5.2749777310269197E-2</v>
      </c>
      <c r="AD617" s="4">
        <f t="shared" si="60"/>
        <v>5.3996923357932936E-2</v>
      </c>
      <c r="AE617" s="4">
        <f t="shared" si="60"/>
        <v>6.540950126284284E-2</v>
      </c>
      <c r="AF617" s="4">
        <f t="shared" si="60"/>
        <v>3.3207725953382061E-2</v>
      </c>
      <c r="AG617" s="4"/>
    </row>
    <row r="618" spans="1:33" ht="14.5" x14ac:dyDescent="0.35">
      <c r="A618" s="2">
        <v>43914</v>
      </c>
      <c r="B618" s="5">
        <v>6.3717893032461267E-2</v>
      </c>
      <c r="C618" s="5">
        <v>2.9689382761716839E-2</v>
      </c>
      <c r="D618" s="5">
        <v>3.3599913120269782E-2</v>
      </c>
      <c r="E618" s="4">
        <v>3.8193355763727573E-2</v>
      </c>
      <c r="F618" s="4">
        <v>3.8655680970994089E-2</v>
      </c>
      <c r="G618" s="4">
        <v>3.9701051494907803E-2</v>
      </c>
      <c r="H618" s="4">
        <v>3.6267053761098511E-2</v>
      </c>
      <c r="J618" s="2">
        <v>43914</v>
      </c>
      <c r="K618" s="7">
        <f t="shared" si="58"/>
        <v>1.1579395112461589E-3</v>
      </c>
      <c r="L618" s="7">
        <f t="shared" si="58"/>
        <v>9.0709271399116987E-4</v>
      </c>
      <c r="M618" s="7">
        <f t="shared" si="58"/>
        <v>6.5150200278297533E-4</v>
      </c>
      <c r="N618" s="7">
        <f t="shared" si="58"/>
        <v>6.2811447341395098E-4</v>
      </c>
      <c r="O618" s="7">
        <f t="shared" si="58"/>
        <v>5.7680867743995347E-4</v>
      </c>
      <c r="P618" s="7">
        <f t="shared" si="58"/>
        <v>7.535485767021918E-4</v>
      </c>
      <c r="Q618" s="7"/>
      <c r="R618" s="8">
        <v>42298</v>
      </c>
      <c r="S618" s="4">
        <f t="shared" si="61"/>
        <v>3.4028510270744425E-2</v>
      </c>
      <c r="T618" s="4">
        <f t="shared" si="61"/>
        <v>3.0117979912191485E-2</v>
      </c>
      <c r="U618" s="4">
        <f t="shared" si="61"/>
        <v>2.5524537268733695E-2</v>
      </c>
      <c r="V618" s="4">
        <f t="shared" si="59"/>
        <v>2.5062212061467179E-2</v>
      </c>
      <c r="W618" s="4">
        <f t="shared" si="59"/>
        <v>2.4016841537553464E-2</v>
      </c>
      <c r="X618" s="4">
        <f t="shared" si="59"/>
        <v>2.7450839271362756E-2</v>
      </c>
      <c r="Z618" s="8">
        <v>42298</v>
      </c>
      <c r="AA618" s="4">
        <f t="shared" si="62"/>
        <v>0.38247489638854759</v>
      </c>
      <c r="AB618" s="4">
        <f t="shared" si="62"/>
        <v>0.25642883031519137</v>
      </c>
      <c r="AC618" s="4">
        <f t="shared" si="62"/>
        <v>0.1564939920008106</v>
      </c>
      <c r="AD618" s="4">
        <f t="shared" si="60"/>
        <v>0.14857319063594465</v>
      </c>
      <c r="AE618" s="4">
        <f t="shared" si="60"/>
        <v>0.13185445751407943</v>
      </c>
      <c r="AF618" s="4">
        <f t="shared" si="60"/>
        <v>0.19335274591206808</v>
      </c>
      <c r="AG618" s="4"/>
    </row>
    <row r="619" spans="1:33" ht="14.5" x14ac:dyDescent="0.35">
      <c r="A619" s="2">
        <v>43915</v>
      </c>
      <c r="B619" s="5">
        <v>4.9078619651322701E-2</v>
      </c>
      <c r="C619" s="5">
        <v>3.6292199045419693E-2</v>
      </c>
      <c r="D619" s="5">
        <v>3.5250965505838387E-2</v>
      </c>
      <c r="E619" s="4">
        <v>4.506901243303181E-2</v>
      </c>
      <c r="F619" s="4">
        <v>4.5552837322615045E-2</v>
      </c>
      <c r="G619" s="4">
        <v>4.6500159977576297E-2</v>
      </c>
      <c r="H619" s="4">
        <v>4.4174882835326508E-2</v>
      </c>
      <c r="J619" s="2">
        <v>43915</v>
      </c>
      <c r="K619" s="7">
        <f t="shared" si="58"/>
        <v>1.6349255191106104E-4</v>
      </c>
      <c r="L619" s="7">
        <f t="shared" si="58"/>
        <v>1.9120401916712952E-4</v>
      </c>
      <c r="M619" s="7">
        <f t="shared" si="58"/>
        <v>1.6076950044970414E-5</v>
      </c>
      <c r="N619" s="7">
        <f t="shared" si="58"/>
        <v>1.2431141029427184E-5</v>
      </c>
      <c r="O619" s="7">
        <f t="shared" si="58"/>
        <v>6.6484542891364126E-6</v>
      </c>
      <c r="P619" s="7">
        <f t="shared" si="58"/>
        <v>2.4046634760556481E-5</v>
      </c>
      <c r="Q619" s="7"/>
      <c r="R619" s="8">
        <v>42299</v>
      </c>
      <c r="S619" s="4">
        <f t="shared" si="61"/>
        <v>1.2786420605903008E-2</v>
      </c>
      <c r="T619" s="4">
        <f t="shared" si="61"/>
        <v>1.3827654145484314E-2</v>
      </c>
      <c r="U619" s="4">
        <f t="shared" si="61"/>
        <v>4.0096072182908907E-3</v>
      </c>
      <c r="V619" s="4">
        <f t="shared" si="59"/>
        <v>3.5257823287076565E-3</v>
      </c>
      <c r="W619" s="4">
        <f t="shared" si="59"/>
        <v>2.5784596737464041E-3</v>
      </c>
      <c r="X619" s="4">
        <f t="shared" si="59"/>
        <v>4.903736815996193E-3</v>
      </c>
      <c r="Z619" s="8">
        <v>42299</v>
      </c>
      <c r="AA619" s="4">
        <f t="shared" si="62"/>
        <v>5.0498026871412804E-2</v>
      </c>
      <c r="AB619" s="4">
        <f t="shared" si="62"/>
        <v>6.1332556423846052E-2</v>
      </c>
      <c r="AC619" s="4">
        <f t="shared" si="62"/>
        <v>3.7373732328920273E-3</v>
      </c>
      <c r="AD619" s="4">
        <f t="shared" si="60"/>
        <v>2.8492572546099382E-3</v>
      </c>
      <c r="AE619" s="4">
        <f t="shared" si="60"/>
        <v>1.4828128829418308E-3</v>
      </c>
      <c r="AF619" s="4">
        <f t="shared" si="60"/>
        <v>5.7402240101751545E-3</v>
      </c>
      <c r="AG619" s="4"/>
    </row>
    <row r="620" spans="1:33" ht="14.5" x14ac:dyDescent="0.35">
      <c r="A620" s="2">
        <v>43916</v>
      </c>
      <c r="B620" s="5">
        <v>2.6020555383607921E-2</v>
      </c>
      <c r="C620" s="5">
        <v>2.208897098898888E-2</v>
      </c>
      <c r="D620" s="5">
        <v>2.7911931276321411E-2</v>
      </c>
      <c r="E620" s="4">
        <v>4.1373591479520182E-2</v>
      </c>
      <c r="F620" s="4">
        <v>4.2333970336665631E-2</v>
      </c>
      <c r="G620" s="4">
        <v>4.3159533396666568E-2</v>
      </c>
      <c r="H620" s="4">
        <v>4.0406947783231062E-2</v>
      </c>
      <c r="J620" s="2">
        <v>43916</v>
      </c>
      <c r="K620" s="7">
        <f t="shared" si="58"/>
        <v>1.5457355852011969E-5</v>
      </c>
      <c r="L620" s="7">
        <f t="shared" si="58"/>
        <v>3.5773027675377537E-6</v>
      </c>
      <c r="M620" s="7">
        <f t="shared" si="58"/>
        <v>2.357157173623848E-4</v>
      </c>
      <c r="N620" s="7">
        <f t="shared" si="58"/>
        <v>2.6612750743064693E-4</v>
      </c>
      <c r="O620" s="7">
        <f t="shared" si="58"/>
        <v>2.9374456733210775E-4</v>
      </c>
      <c r="P620" s="7">
        <f t="shared" si="58"/>
        <v>2.0696828627593449E-4</v>
      </c>
      <c r="Q620" s="7"/>
      <c r="R620" s="8">
        <v>42300</v>
      </c>
      <c r="S620" s="4">
        <f t="shared" si="61"/>
        <v>3.9315843946190407E-3</v>
      </c>
      <c r="T620" s="4">
        <f t="shared" si="61"/>
        <v>1.8913758927134906E-3</v>
      </c>
      <c r="U620" s="4">
        <f t="shared" si="61"/>
        <v>1.5353036095912261E-2</v>
      </c>
      <c r="V620" s="4">
        <f t="shared" si="59"/>
        <v>1.6313414953057711E-2</v>
      </c>
      <c r="W620" s="4">
        <f t="shared" si="59"/>
        <v>1.7138978013058647E-2</v>
      </c>
      <c r="X620" s="4">
        <f t="shared" si="59"/>
        <v>1.4386392399623141E-2</v>
      </c>
      <c r="Z620" s="8">
        <v>42300</v>
      </c>
      <c r="AA620" s="4">
        <f t="shared" si="62"/>
        <v>1.4180187946876366E-2</v>
      </c>
      <c r="AB620" s="4">
        <f t="shared" si="62"/>
        <v>2.4051518959635754E-3</v>
      </c>
      <c r="AC620" s="4">
        <f t="shared" si="62"/>
        <v>9.2672981466644266E-2</v>
      </c>
      <c r="AD620" s="4">
        <f t="shared" si="60"/>
        <v>0.10135256741347742</v>
      </c>
      <c r="AE620" s="4">
        <f t="shared" si="60"/>
        <v>0.10890892845114442</v>
      </c>
      <c r="AF620" s="4">
        <f t="shared" si="60"/>
        <v>8.4077335400278841E-2</v>
      </c>
      <c r="AG620" s="4"/>
    </row>
    <row r="621" spans="1:33" ht="14.5" x14ac:dyDescent="0.35">
      <c r="A621" s="2">
        <v>43917</v>
      </c>
      <c r="B621" s="5">
        <v>3.923029355315872E-2</v>
      </c>
      <c r="C621" s="5">
        <v>3.0742321163415909E-2</v>
      </c>
      <c r="D621" s="5">
        <v>2.627569064497948E-2</v>
      </c>
      <c r="E621" s="4">
        <v>3.6811904943071461E-2</v>
      </c>
      <c r="F621" s="4">
        <v>3.7860072531543935E-2</v>
      </c>
      <c r="G621" s="4">
        <v>3.8673781565353997E-2</v>
      </c>
      <c r="H621" s="4">
        <v>3.5234620376644113E-2</v>
      </c>
      <c r="J621" s="2">
        <v>43917</v>
      </c>
      <c r="K621" s="7">
        <f t="shared" si="58"/>
        <v>7.2045675289036284E-5</v>
      </c>
      <c r="L621" s="7">
        <f t="shared" si="58"/>
        <v>1.6782173650860599E-4</v>
      </c>
      <c r="M621" s="7">
        <f t="shared" si="58"/>
        <v>5.8486034693997843E-6</v>
      </c>
      <c r="N621" s="7">
        <f t="shared" si="58"/>
        <v>1.877505648075063E-6</v>
      </c>
      <c r="O621" s="7">
        <f t="shared" si="58"/>
        <v>3.0970559257036365E-7</v>
      </c>
      <c r="P621" s="7">
        <f t="shared" si="58"/>
        <v>1.5965404133518328E-5</v>
      </c>
      <c r="Q621" s="7"/>
      <c r="R621" s="8">
        <v>42303</v>
      </c>
      <c r="S621" s="4">
        <f t="shared" si="61"/>
        <v>8.4879723897428108E-3</v>
      </c>
      <c r="T621" s="4">
        <f t="shared" si="61"/>
        <v>1.2954602908179239E-2</v>
      </c>
      <c r="U621" s="4">
        <f t="shared" si="61"/>
        <v>2.418388610087259E-3</v>
      </c>
      <c r="V621" s="4">
        <f t="shared" si="59"/>
        <v>1.3702210216147842E-3</v>
      </c>
      <c r="W621" s="4">
        <f t="shared" si="59"/>
        <v>5.5651198780472255E-4</v>
      </c>
      <c r="X621" s="4">
        <f t="shared" si="59"/>
        <v>3.9956731765146067E-3</v>
      </c>
      <c r="Z621" s="8">
        <v>42303</v>
      </c>
      <c r="AA621" s="4">
        <f t="shared" si="62"/>
        <v>3.2291571522401918E-2</v>
      </c>
      <c r="AB621" s="4">
        <f t="shared" si="62"/>
        <v>9.222112043316133E-2</v>
      </c>
      <c r="AC621" s="4">
        <f t="shared" si="62"/>
        <v>2.0678826186082411E-3</v>
      </c>
      <c r="AD621" s="4">
        <f t="shared" si="60"/>
        <v>6.3953525562587821E-4</v>
      </c>
      <c r="AE621" s="4">
        <f t="shared" si="60"/>
        <v>1.0255202413578246E-4</v>
      </c>
      <c r="AF621" s="4">
        <f t="shared" si="60"/>
        <v>5.9817975590028549E-3</v>
      </c>
      <c r="AG621" s="4"/>
    </row>
    <row r="622" spans="1:33" ht="14.5" x14ac:dyDescent="0.35">
      <c r="A622" s="2">
        <v>43920</v>
      </c>
      <c r="B622" s="5">
        <v>2.0460126585842019E-2</v>
      </c>
      <c r="C622" s="5">
        <v>2.2963110357522961E-2</v>
      </c>
      <c r="D622" s="5">
        <v>2.664733491837978E-2</v>
      </c>
      <c r="E622" s="4">
        <v>3.9191453065996772E-2</v>
      </c>
      <c r="F622" s="4">
        <v>4.009305516247267E-2</v>
      </c>
      <c r="G622" s="4">
        <v>4.0878505827703693E-2</v>
      </c>
      <c r="H622" s="4">
        <v>3.8150117043461378E-2</v>
      </c>
      <c r="J622" s="2">
        <v>43920</v>
      </c>
      <c r="K622" s="7">
        <f t="shared" si="58"/>
        <v>6.2649277612981524E-6</v>
      </c>
      <c r="L622" s="7">
        <f t="shared" si="58"/>
        <v>3.8281546950224696E-5</v>
      </c>
      <c r="M622" s="7">
        <f t="shared" si="58"/>
        <v>3.5086259170614661E-4</v>
      </c>
      <c r="N622" s="7">
        <f t="shared" si="58"/>
        <v>3.854518844950804E-4</v>
      </c>
      <c r="O622" s="7">
        <f t="shared" si="58"/>
        <v>4.169102108644877E-4</v>
      </c>
      <c r="P622" s="7">
        <f t="shared" si="58"/>
        <v>3.1293576239066397E-4</v>
      </c>
      <c r="Q622" s="7"/>
      <c r="R622" s="8">
        <v>42304</v>
      </c>
      <c r="S622" s="4">
        <f t="shared" si="61"/>
        <v>2.5029837716809417E-3</v>
      </c>
      <c r="T622" s="4">
        <f t="shared" si="61"/>
        <v>6.1872083325377608E-3</v>
      </c>
      <c r="U622" s="4">
        <f t="shared" si="61"/>
        <v>1.8731326480154752E-2</v>
      </c>
      <c r="V622" s="4">
        <f t="shared" si="59"/>
        <v>1.963292857663065E-2</v>
      </c>
      <c r="W622" s="4">
        <f t="shared" si="59"/>
        <v>2.0418379241861673E-2</v>
      </c>
      <c r="X622" s="4">
        <f t="shared" si="59"/>
        <v>1.7689990457619358E-2</v>
      </c>
      <c r="Z622" s="8">
        <v>42304</v>
      </c>
      <c r="AA622" s="4">
        <f t="shared" si="62"/>
        <v>6.4108767778343623E-3</v>
      </c>
      <c r="AB622" s="4">
        <f t="shared" si="62"/>
        <v>3.2022559623163138E-2</v>
      </c>
      <c r="AC622" s="4">
        <f t="shared" si="62"/>
        <v>0.17203657217508339</v>
      </c>
      <c r="AD622" s="4">
        <f t="shared" si="60"/>
        <v>0.18304116009385663</v>
      </c>
      <c r="AE622" s="4">
        <f t="shared" si="60"/>
        <v>0.19263707460704471</v>
      </c>
      <c r="AF622" s="4">
        <f t="shared" si="60"/>
        <v>0.15935661385328248</v>
      </c>
      <c r="AG622" s="4"/>
    </row>
    <row r="623" spans="1:33" ht="14.5" x14ac:dyDescent="0.35">
      <c r="A623" s="2">
        <v>43921</v>
      </c>
      <c r="B623" s="5">
        <v>1.894676899653432E-2</v>
      </c>
      <c r="C623" s="5">
        <v>2.114742994308472E-2</v>
      </c>
      <c r="D623" s="5">
        <v>1.979788392782211E-2</v>
      </c>
      <c r="E623" s="4">
        <v>3.5441116094417115E-2</v>
      </c>
      <c r="F623" s="4">
        <v>3.6375151555718022E-2</v>
      </c>
      <c r="G623" s="4">
        <v>3.7166064243154343E-2</v>
      </c>
      <c r="H623" s="4">
        <v>3.385851159056523E-2</v>
      </c>
      <c r="J623" s="2">
        <v>43921</v>
      </c>
      <c r="K623" s="7">
        <f t="shared" si="58"/>
        <v>4.8429086016721054E-6</v>
      </c>
      <c r="L623" s="7">
        <f t="shared" si="58"/>
        <v>7.2439662626101949E-7</v>
      </c>
      <c r="M623" s="7">
        <f t="shared" si="58"/>
        <v>2.7206348618543459E-4</v>
      </c>
      <c r="N623" s="7">
        <f t="shared" si="58"/>
        <v>3.0374851862925863E-4</v>
      </c>
      <c r="O623" s="7">
        <f t="shared" si="58"/>
        <v>3.3194271928351095E-4</v>
      </c>
      <c r="P623" s="7">
        <f t="shared" si="58"/>
        <v>2.2236006719063568E-4</v>
      </c>
      <c r="Q623" s="7"/>
      <c r="R623" s="8">
        <v>42305</v>
      </c>
      <c r="S623" s="4">
        <f t="shared" si="61"/>
        <v>2.2006609465504007E-3</v>
      </c>
      <c r="T623" s="4">
        <f t="shared" si="61"/>
        <v>8.5111493128778998E-4</v>
      </c>
      <c r="U623" s="4">
        <f t="shared" si="61"/>
        <v>1.6494347097882795E-2</v>
      </c>
      <c r="V623" s="4">
        <f t="shared" si="59"/>
        <v>1.7428382559183702E-2</v>
      </c>
      <c r="W623" s="4">
        <f t="shared" si="59"/>
        <v>1.8219295246620023E-2</v>
      </c>
      <c r="X623" s="4">
        <f t="shared" si="59"/>
        <v>1.491174259403091E-2</v>
      </c>
      <c r="Z623" s="8">
        <v>42305</v>
      </c>
      <c r="AA623" s="4">
        <f t="shared" si="62"/>
        <v>5.8221587042446288E-3</v>
      </c>
      <c r="AB623" s="4">
        <f t="shared" si="62"/>
        <v>9.514471148492909E-4</v>
      </c>
      <c r="AC623" s="4">
        <f t="shared" si="62"/>
        <v>0.16083774441605625</v>
      </c>
      <c r="AD623" s="4">
        <f t="shared" si="60"/>
        <v>0.17312368074954243</v>
      </c>
      <c r="AE623" s="4">
        <f t="shared" si="60"/>
        <v>0.18354947891397155</v>
      </c>
      <c r="AF623" s="4">
        <f t="shared" si="60"/>
        <v>0.14014359111363994</v>
      </c>
      <c r="AG623" s="4"/>
    </row>
    <row r="624" spans="1:33" ht="14.5" x14ac:dyDescent="0.35">
      <c r="A624" s="2">
        <v>43922</v>
      </c>
      <c r="B624" s="5">
        <v>3.8117265297818358E-2</v>
      </c>
      <c r="C624" s="5">
        <v>1.813425682485104E-2</v>
      </c>
      <c r="D624" s="5">
        <v>2.3477131500840191E-2</v>
      </c>
      <c r="E624" s="4">
        <v>3.1681654655385756E-2</v>
      </c>
      <c r="F624" s="4">
        <v>3.291367565255672E-2</v>
      </c>
      <c r="G624" s="4">
        <v>3.3223729568016197E-2</v>
      </c>
      <c r="H624" s="4">
        <v>3.084947346299537E-2</v>
      </c>
      <c r="J624" s="2">
        <v>43922</v>
      </c>
      <c r="K624" s="7">
        <f t="shared" si="58"/>
        <v>3.9932062763068364E-4</v>
      </c>
      <c r="L624" s="7">
        <f t="shared" si="58"/>
        <v>2.1433351759342237E-4</v>
      </c>
      <c r="M624" s="7">
        <f t="shared" si="58"/>
        <v>4.1417084340991764E-5</v>
      </c>
      <c r="N624" s="7">
        <f t="shared" si="58"/>
        <v>2.7077345196274131E-5</v>
      </c>
      <c r="O624" s="7">
        <f t="shared" si="58"/>
        <v>2.3946691938850364E-5</v>
      </c>
      <c r="P624" s="7">
        <f t="shared" si="58"/>
        <v>5.2820798154319688E-5</v>
      </c>
      <c r="Q624" s="7"/>
      <c r="R624" s="8">
        <v>42306</v>
      </c>
      <c r="S624" s="4">
        <f t="shared" si="61"/>
        <v>1.9983008472967318E-2</v>
      </c>
      <c r="T624" s="4">
        <f t="shared" si="61"/>
        <v>1.4640133796978167E-2</v>
      </c>
      <c r="U624" s="4">
        <f t="shared" si="61"/>
        <v>6.4356106424326015E-3</v>
      </c>
      <c r="V624" s="4">
        <f t="shared" si="59"/>
        <v>5.2035896452616373E-3</v>
      </c>
      <c r="W624" s="4">
        <f t="shared" si="59"/>
        <v>4.8935357298021606E-3</v>
      </c>
      <c r="X624" s="4">
        <f t="shared" si="59"/>
        <v>7.2677918348229877E-3</v>
      </c>
      <c r="Z624" s="8">
        <v>42306</v>
      </c>
      <c r="AA624" s="4">
        <f t="shared" si="62"/>
        <v>0.35908347872317514</v>
      </c>
      <c r="AB624" s="4">
        <f t="shared" si="62"/>
        <v>0.13895073358409249</v>
      </c>
      <c r="AC624" s="4">
        <f t="shared" si="62"/>
        <v>1.8204124555360579E-2</v>
      </c>
      <c r="AD624" s="4">
        <f t="shared" si="60"/>
        <v>1.1319009662655199E-2</v>
      </c>
      <c r="AE624" s="4">
        <f t="shared" si="60"/>
        <v>9.8874090258913583E-3</v>
      </c>
      <c r="AF624" s="4">
        <f t="shared" si="60"/>
        <v>2.4041191060274691E-2</v>
      </c>
      <c r="AG624" s="4"/>
    </row>
    <row r="625" spans="1:33" ht="14.5" x14ac:dyDescent="0.35">
      <c r="A625" s="2">
        <v>43923</v>
      </c>
      <c r="B625" s="5">
        <v>1.848944346581476E-2</v>
      </c>
      <c r="C625" s="5">
        <v>3.2333403825759888E-2</v>
      </c>
      <c r="D625" s="5">
        <v>3.1498722732067108E-2</v>
      </c>
      <c r="E625" s="4">
        <v>3.3942885097425934E-2</v>
      </c>
      <c r="F625" s="4">
        <v>3.5066162506645612E-2</v>
      </c>
      <c r="G625" s="4">
        <v>3.5213654755229307E-2</v>
      </c>
      <c r="H625" s="4">
        <v>3.4078135048079453E-2</v>
      </c>
      <c r="J625" s="2">
        <v>43923</v>
      </c>
      <c r="K625" s="7">
        <f t="shared" si="58"/>
        <v>1.9165523844773204E-4</v>
      </c>
      <c r="L625" s="7">
        <f t="shared" si="58"/>
        <v>1.6924134702734324E-4</v>
      </c>
      <c r="M625" s="7">
        <f t="shared" si="58"/>
        <v>2.3880885826161344E-4</v>
      </c>
      <c r="N625" s="7">
        <f t="shared" si="58"/>
        <v>2.7478761415864416E-4</v>
      </c>
      <c r="O625" s="7">
        <f t="shared" si="58"/>
        <v>2.7969924325298097E-4</v>
      </c>
      <c r="P625" s="7">
        <f t="shared" si="58"/>
        <v>2.4300730524697009E-4</v>
      </c>
      <c r="Q625" s="7"/>
      <c r="R625" s="8">
        <v>42307</v>
      </c>
      <c r="S625" s="4">
        <f t="shared" si="61"/>
        <v>1.3843960359945128E-2</v>
      </c>
      <c r="T625" s="4">
        <f t="shared" si="61"/>
        <v>1.3009279266252349E-2</v>
      </c>
      <c r="U625" s="4">
        <f t="shared" si="61"/>
        <v>1.5453441631611175E-2</v>
      </c>
      <c r="V625" s="4">
        <f t="shared" si="59"/>
        <v>1.6576719040830853E-2</v>
      </c>
      <c r="W625" s="4">
        <f t="shared" si="59"/>
        <v>1.6724211289414547E-2</v>
      </c>
      <c r="X625" s="4">
        <f t="shared" si="59"/>
        <v>1.5588691582264693E-2</v>
      </c>
      <c r="Z625" s="8">
        <v>42307</v>
      </c>
      <c r="AA625" s="4">
        <f t="shared" si="62"/>
        <v>0.13073813526238665</v>
      </c>
      <c r="AB625" s="4">
        <f t="shared" si="62"/>
        <v>0.11973731169772672</v>
      </c>
      <c r="AC625" s="4">
        <f t="shared" si="62"/>
        <v>0.15220152867193892</v>
      </c>
      <c r="AD625" s="4">
        <f t="shared" si="60"/>
        <v>0.16730976737613323</v>
      </c>
      <c r="AE625" s="4">
        <f t="shared" si="60"/>
        <v>0.16929857846750362</v>
      </c>
      <c r="AF625" s="4">
        <f t="shared" si="60"/>
        <v>0.15401634047892543</v>
      </c>
      <c r="AG625" s="4"/>
    </row>
    <row r="626" spans="1:33" ht="14.5" x14ac:dyDescent="0.35">
      <c r="A626" s="2">
        <v>43924</v>
      </c>
      <c r="B626" s="5">
        <v>1.8133507155742599E-2</v>
      </c>
      <c r="C626" s="5">
        <v>3.1491212546825409E-2</v>
      </c>
      <c r="D626" s="5">
        <v>2.6929166167974469E-2</v>
      </c>
      <c r="E626" s="4">
        <v>3.0267487030564148E-2</v>
      </c>
      <c r="F626" s="4">
        <v>3.1448300511636738E-2</v>
      </c>
      <c r="G626" s="4">
        <v>3.1606293362438247E-2</v>
      </c>
      <c r="H626" s="4">
        <v>2.975611501329371E-2</v>
      </c>
      <c r="J626" s="2">
        <v>43924</v>
      </c>
      <c r="K626" s="7">
        <f t="shared" si="58"/>
        <v>1.7842829331496274E-4</v>
      </c>
      <c r="L626" s="7">
        <f t="shared" si="58"/>
        <v>7.7363617459455701E-5</v>
      </c>
      <c r="M626" s="7">
        <f t="shared" si="58"/>
        <v>1.4723346760257434E-4</v>
      </c>
      <c r="N626" s="7">
        <f t="shared" si="58"/>
        <v>1.7728372211016271E-4</v>
      </c>
      <c r="O626" s="7">
        <f t="shared" si="58"/>
        <v>1.8151596817132849E-4</v>
      </c>
      <c r="P626" s="7">
        <f t="shared" si="58"/>
        <v>1.3508501341040881E-4</v>
      </c>
      <c r="Q626" s="7"/>
      <c r="R626" s="8">
        <v>42310</v>
      </c>
      <c r="S626" s="4">
        <f t="shared" si="61"/>
        <v>1.3357705391082809E-2</v>
      </c>
      <c r="T626" s="4">
        <f t="shared" si="61"/>
        <v>8.7956590122318691E-3</v>
      </c>
      <c r="U626" s="4">
        <f t="shared" si="61"/>
        <v>1.2133979874821548E-2</v>
      </c>
      <c r="V626" s="4">
        <f t="shared" si="59"/>
        <v>1.3314793355894139E-2</v>
      </c>
      <c r="W626" s="4">
        <f t="shared" si="59"/>
        <v>1.3472786206695647E-2</v>
      </c>
      <c r="X626" s="4">
        <f t="shared" si="59"/>
        <v>1.162260785755111E-2</v>
      </c>
      <c r="Z626" s="8">
        <v>42310</v>
      </c>
      <c r="AA626" s="4">
        <f t="shared" si="62"/>
        <v>0.1277746197811116</v>
      </c>
      <c r="AB626" s="4">
        <f t="shared" si="62"/>
        <v>6.8826459034457832E-2</v>
      </c>
      <c r="AC626" s="4">
        <f t="shared" si="62"/>
        <v>0.11142109737051098</v>
      </c>
      <c r="AD626" s="4">
        <f t="shared" si="60"/>
        <v>0.1271967553832769</v>
      </c>
      <c r="AE626" s="4">
        <f t="shared" si="60"/>
        <v>0.12932570746940564</v>
      </c>
      <c r="AF626" s="4">
        <f t="shared" si="60"/>
        <v>0.10467759784608588</v>
      </c>
      <c r="AG626" s="4"/>
    </row>
    <row r="627" spans="1:33" ht="14.5" x14ac:dyDescent="0.35">
      <c r="A627" s="2">
        <v>43927</v>
      </c>
      <c r="B627" s="5">
        <v>3.7116652173871029E-2</v>
      </c>
      <c r="C627" s="5">
        <v>2.4651149287819859E-2</v>
      </c>
      <c r="D627" s="5">
        <v>2.213776670396328E-2</v>
      </c>
      <c r="E627" s="4">
        <v>2.8569453131475596E-2</v>
      </c>
      <c r="F627" s="4">
        <v>3.0064144663778488E-2</v>
      </c>
      <c r="G627" s="4">
        <v>2.9937309001809111E-2</v>
      </c>
      <c r="H627" s="4">
        <v>2.8425934235288101E-2</v>
      </c>
      <c r="J627" s="2">
        <v>43927</v>
      </c>
      <c r="K627" s="7">
        <f t="shared" si="58"/>
        <v>1.5538876220215004E-4</v>
      </c>
      <c r="L627" s="7">
        <f t="shared" si="58"/>
        <v>2.2436700992061349E-4</v>
      </c>
      <c r="M627" s="7">
        <f t="shared" si="58"/>
        <v>7.3054611470325405E-5</v>
      </c>
      <c r="N627" s="7">
        <f t="shared" si="58"/>
        <v>4.9737862179911688E-5</v>
      </c>
      <c r="O627" s="7">
        <f t="shared" si="58"/>
        <v>5.1542968382232085E-5</v>
      </c>
      <c r="P627" s="7">
        <f t="shared" si="58"/>
        <v>7.5528578288007079E-5</v>
      </c>
      <c r="Q627" s="7"/>
      <c r="R627" s="8">
        <v>42311</v>
      </c>
      <c r="S627" s="4">
        <f t="shared" si="61"/>
        <v>1.246550288605117E-2</v>
      </c>
      <c r="T627" s="4">
        <f t="shared" si="61"/>
        <v>1.4978885469907749E-2</v>
      </c>
      <c r="U627" s="4">
        <f t="shared" si="61"/>
        <v>8.5471990423954328E-3</v>
      </c>
      <c r="V627" s="4">
        <f t="shared" si="59"/>
        <v>7.0525075100925406E-3</v>
      </c>
      <c r="W627" s="4">
        <f t="shared" si="59"/>
        <v>7.179343172061918E-3</v>
      </c>
      <c r="X627" s="4">
        <f t="shared" si="59"/>
        <v>8.6907179385829272E-3</v>
      </c>
      <c r="Z627" s="8">
        <v>42311</v>
      </c>
      <c r="AA627" s="4">
        <f t="shared" si="62"/>
        <v>9.6434146545212318E-2</v>
      </c>
      <c r="AB627" s="4">
        <f t="shared" si="62"/>
        <v>0.15984068050677802</v>
      </c>
      <c r="AC627" s="4">
        <f t="shared" si="62"/>
        <v>3.7445011534986028E-2</v>
      </c>
      <c r="AD627" s="4">
        <f t="shared" si="60"/>
        <v>2.3849550813545006E-2</v>
      </c>
      <c r="AE627" s="4">
        <f t="shared" si="60"/>
        <v>2.4852356076823234E-2</v>
      </c>
      <c r="AF627" s="4">
        <f t="shared" si="60"/>
        <v>3.8968198695838119E-2</v>
      </c>
      <c r="AG627" s="4"/>
    </row>
    <row r="628" spans="1:33" ht="14.5" x14ac:dyDescent="0.35">
      <c r="A628" s="2">
        <v>43928</v>
      </c>
      <c r="B628" s="5">
        <v>4.1699222524606332E-2</v>
      </c>
      <c r="C628" s="5">
        <v>2.3719273507595059E-2</v>
      </c>
      <c r="D628" s="5">
        <v>2.1547716110944751E-2</v>
      </c>
      <c r="E628" s="4">
        <v>3.2898033947759447E-2</v>
      </c>
      <c r="F628" s="4">
        <v>3.422017137313417E-2</v>
      </c>
      <c r="G628" s="4">
        <v>3.4228305617030289E-2</v>
      </c>
      <c r="H628" s="4">
        <v>3.3211008266755757E-2</v>
      </c>
      <c r="J628" s="2">
        <v>43928</v>
      </c>
      <c r="K628" s="7">
        <f t="shared" si="58"/>
        <v>3.2327856665432462E-4</v>
      </c>
      <c r="L628" s="7">
        <f t="shared" si="58"/>
        <v>4.0608321073984382E-4</v>
      </c>
      <c r="M628" s="7">
        <f t="shared" si="58"/>
        <v>7.7460920365220079E-5</v>
      </c>
      <c r="N628" s="7">
        <f t="shared" si="58"/>
        <v>5.5936206126337069E-5</v>
      </c>
      <c r="O628" s="7">
        <f t="shared" si="58"/>
        <v>5.5814599439905589E-5</v>
      </c>
      <c r="P628" s="7">
        <f t="shared" si="58"/>
        <v>7.204978128717779E-5</v>
      </c>
      <c r="Q628" s="7"/>
      <c r="R628" s="8">
        <v>42312</v>
      </c>
      <c r="S628" s="4">
        <f t="shared" si="61"/>
        <v>1.7979949017011273E-2</v>
      </c>
      <c r="T628" s="4">
        <f t="shared" si="61"/>
        <v>2.015150641366158E-2</v>
      </c>
      <c r="U628" s="4">
        <f t="shared" si="61"/>
        <v>8.8011885768468842E-3</v>
      </c>
      <c r="V628" s="4">
        <f t="shared" si="59"/>
        <v>7.4790511514721617E-3</v>
      </c>
      <c r="W628" s="4">
        <f t="shared" si="59"/>
        <v>7.4709169075760432E-3</v>
      </c>
      <c r="X628" s="4">
        <f t="shared" si="59"/>
        <v>8.4882142578505751E-3</v>
      </c>
      <c r="Z628" s="8">
        <v>42312</v>
      </c>
      <c r="AA628" s="4">
        <f t="shared" si="62"/>
        <v>0.19383664721754457</v>
      </c>
      <c r="AB628" s="4">
        <f t="shared" si="62"/>
        <v>0.2749911656071784</v>
      </c>
      <c r="AC628" s="4">
        <f t="shared" si="62"/>
        <v>3.0459731156253778E-2</v>
      </c>
      <c r="AD628" s="4">
        <f t="shared" si="60"/>
        <v>2.0889592316826855E-2</v>
      </c>
      <c r="AE628" s="4">
        <f t="shared" si="60"/>
        <v>2.0837681256865581E-2</v>
      </c>
      <c r="AF628" s="4">
        <f t="shared" si="60"/>
        <v>2.7983270073862698E-2</v>
      </c>
      <c r="AG628" s="4"/>
    </row>
    <row r="629" spans="1:33" ht="14.5" x14ac:dyDescent="0.35">
      <c r="A629" s="2">
        <v>43929</v>
      </c>
      <c r="B629" s="5">
        <v>2.2898692794194951E-2</v>
      </c>
      <c r="C629" s="5">
        <v>2.4282321333885189E-2</v>
      </c>
      <c r="D629" s="5">
        <v>1.898787543177605E-2</v>
      </c>
      <c r="E629" s="4">
        <v>3.5445156221274719E-2</v>
      </c>
      <c r="F629" s="4">
        <v>3.6917596010406249E-2</v>
      </c>
      <c r="G629" s="4">
        <v>3.7112383198867178E-2</v>
      </c>
      <c r="H629" s="4">
        <v>3.5533011677565389E-2</v>
      </c>
      <c r="J629" s="2">
        <v>43929</v>
      </c>
      <c r="K629" s="7">
        <f t="shared" si="58"/>
        <v>1.9144279358453415E-6</v>
      </c>
      <c r="L629" s="7">
        <f t="shared" si="58"/>
        <v>1.529449244219713E-5</v>
      </c>
      <c r="M629" s="7">
        <f t="shared" si="58"/>
        <v>1.5741374452705019E-4</v>
      </c>
      <c r="N629" s="7">
        <f t="shared" si="58"/>
        <v>1.9652964738549949E-4</v>
      </c>
      <c r="O629" s="7">
        <f t="shared" si="58"/>
        <v>2.0202899491987135E-4</v>
      </c>
      <c r="P629" s="7">
        <f t="shared" si="58"/>
        <v>1.5962601364669083E-4</v>
      </c>
      <c r="Q629" s="7"/>
      <c r="R629" s="8">
        <v>42313</v>
      </c>
      <c r="S629" s="4">
        <f t="shared" si="61"/>
        <v>1.3836285396902383E-3</v>
      </c>
      <c r="T629" s="4">
        <f t="shared" si="61"/>
        <v>3.9108173624189009E-3</v>
      </c>
      <c r="U629" s="4">
        <f t="shared" si="61"/>
        <v>1.2546463427079768E-2</v>
      </c>
      <c r="V629" s="4">
        <f t="shared" si="59"/>
        <v>1.4018903216211298E-2</v>
      </c>
      <c r="W629" s="4">
        <f t="shared" si="59"/>
        <v>1.4213690404672227E-2</v>
      </c>
      <c r="X629" s="4">
        <f t="shared" si="59"/>
        <v>1.2634318883370438E-2</v>
      </c>
      <c r="Z629" s="8">
        <v>42313</v>
      </c>
      <c r="AA629" s="4">
        <f t="shared" si="62"/>
        <v>1.6878420867114663E-3</v>
      </c>
      <c r="AB629" s="4">
        <f t="shared" si="62"/>
        <v>1.8684740177383308E-2</v>
      </c>
      <c r="AC629" s="4">
        <f t="shared" si="62"/>
        <v>8.2938432034272314E-2</v>
      </c>
      <c r="AD629" s="4">
        <f t="shared" si="60"/>
        <v>9.7873471167862824E-2</v>
      </c>
      <c r="AE629" s="4">
        <f t="shared" si="60"/>
        <v>9.9880361577239229E-2</v>
      </c>
      <c r="AF629" s="4">
        <f t="shared" si="60"/>
        <v>8.381668130480846E-2</v>
      </c>
      <c r="AG629" s="4"/>
    </row>
    <row r="630" spans="1:33" ht="14.5" x14ac:dyDescent="0.35">
      <c r="A630" s="2">
        <v>43930</v>
      </c>
      <c r="B630" s="5">
        <v>1.787058086859674E-2</v>
      </c>
      <c r="C630" s="5">
        <v>1.490627508610487E-2</v>
      </c>
      <c r="D630" s="5">
        <v>1.8706332892179489E-2</v>
      </c>
      <c r="E630" s="4">
        <v>3.1185518866032939E-2</v>
      </c>
      <c r="F630" s="4">
        <v>3.2848421905326768E-2</v>
      </c>
      <c r="G630" s="4">
        <v>3.2900068606064689E-2</v>
      </c>
      <c r="H630" s="4">
        <v>3.0793260585087481E-2</v>
      </c>
      <c r="J630" s="2">
        <v>43930</v>
      </c>
      <c r="K630" s="7">
        <f t="shared" si="58"/>
        <v>8.7871087721147393E-6</v>
      </c>
      <c r="L630" s="7">
        <f t="shared" si="58"/>
        <v>6.9848144492265974E-7</v>
      </c>
      <c r="M630" s="7">
        <f t="shared" si="58"/>
        <v>1.7728757387557029E-4</v>
      </c>
      <c r="N630" s="7">
        <f t="shared" si="58"/>
        <v>2.2433572212155403E-4</v>
      </c>
      <c r="O630" s="7">
        <f t="shared" si="58"/>
        <v>2.2588550165069944E-4</v>
      </c>
      <c r="P630" s="7">
        <f t="shared" si="58"/>
        <v>1.6699565105500122E-4</v>
      </c>
      <c r="Q630" s="7"/>
      <c r="R630" s="8">
        <v>42314</v>
      </c>
      <c r="S630" s="4">
        <f t="shared" si="61"/>
        <v>2.9643057824918703E-3</v>
      </c>
      <c r="T630" s="4">
        <f t="shared" si="61"/>
        <v>8.3575202358274897E-4</v>
      </c>
      <c r="U630" s="4">
        <f t="shared" si="61"/>
        <v>1.3314937997436199E-2</v>
      </c>
      <c r="V630" s="4">
        <f t="shared" si="59"/>
        <v>1.4977841036730027E-2</v>
      </c>
      <c r="W630" s="4">
        <f t="shared" si="59"/>
        <v>1.5029487737467949E-2</v>
      </c>
      <c r="X630" s="4">
        <f t="shared" si="59"/>
        <v>1.2922679716490741E-2</v>
      </c>
      <c r="Z630" s="8">
        <v>42314</v>
      </c>
      <c r="AA630" s="4">
        <f t="shared" si="62"/>
        <v>1.748938346603901E-2</v>
      </c>
      <c r="AB630" s="4">
        <f t="shared" si="62"/>
        <v>1.0287987623733841E-3</v>
      </c>
      <c r="AC630" s="4">
        <f t="shared" si="62"/>
        <v>0.12983901274332599</v>
      </c>
      <c r="AD630" s="4">
        <f t="shared" si="60"/>
        <v>0.1527795113376349</v>
      </c>
      <c r="AE630" s="4">
        <f t="shared" si="60"/>
        <v>0.1534965263013004</v>
      </c>
      <c r="AF630" s="4">
        <f t="shared" si="60"/>
        <v>0.12448067014674136</v>
      </c>
      <c r="AG630" s="4"/>
    </row>
    <row r="631" spans="1:33" ht="14.5" x14ac:dyDescent="0.35">
      <c r="A631" s="2">
        <v>43934</v>
      </c>
      <c r="B631" s="5">
        <v>1.7490292854160209E-2</v>
      </c>
      <c r="C631" s="5">
        <v>1.036085560917854E-2</v>
      </c>
      <c r="D631" s="5">
        <v>1.532022748142481E-2</v>
      </c>
      <c r="E631" s="4">
        <v>2.9886878471041649E-2</v>
      </c>
      <c r="F631" s="4">
        <v>3.1542008556396252E-2</v>
      </c>
      <c r="G631" s="4">
        <v>3.1563571125268447E-2</v>
      </c>
      <c r="H631" s="4">
        <v>2.9287124090622951E-2</v>
      </c>
      <c r="J631" s="2">
        <v>43934</v>
      </c>
      <c r="K631" s="7">
        <f t="shared" si="58"/>
        <v>5.0828875430131817E-5</v>
      </c>
      <c r="L631" s="7">
        <f t="shared" si="58"/>
        <v>4.7091837219452247E-6</v>
      </c>
      <c r="M631" s="7">
        <f t="shared" si="58"/>
        <v>1.5367533495667178E-4</v>
      </c>
      <c r="N631" s="7">
        <f t="shared" si="58"/>
        <v>1.9745071417646696E-4</v>
      </c>
      <c r="O631" s="7">
        <f t="shared" si="58"/>
        <v>1.9805716129604728E-4</v>
      </c>
      <c r="P631" s="7">
        <f t="shared" si="58"/>
        <v>1.3916522722158309E-4</v>
      </c>
      <c r="Q631" s="7"/>
      <c r="R631" s="8">
        <v>42317</v>
      </c>
      <c r="S631" s="4">
        <f t="shared" si="61"/>
        <v>7.1294372449816693E-3</v>
      </c>
      <c r="T631" s="4">
        <f t="shared" si="61"/>
        <v>2.1700653727353986E-3</v>
      </c>
      <c r="U631" s="4">
        <f t="shared" si="61"/>
        <v>1.239658561688144E-2</v>
      </c>
      <c r="V631" s="4">
        <f t="shared" si="59"/>
        <v>1.4051715702236043E-2</v>
      </c>
      <c r="W631" s="4">
        <f t="shared" si="59"/>
        <v>1.4073278271108238E-2</v>
      </c>
      <c r="X631" s="4">
        <f t="shared" si="59"/>
        <v>1.1796831236462742E-2</v>
      </c>
      <c r="Z631" s="8">
        <v>42317</v>
      </c>
      <c r="AA631" s="4">
        <f t="shared" si="62"/>
        <v>0.16450157674651988</v>
      </c>
      <c r="AB631" s="4">
        <f t="shared" si="62"/>
        <v>9.1750523745819379E-3</v>
      </c>
      <c r="AC631" s="4">
        <f t="shared" si="62"/>
        <v>0.12098995175438709</v>
      </c>
      <c r="AD631" s="4">
        <f t="shared" si="60"/>
        <v>0.14418212706350664</v>
      </c>
      <c r="AE631" s="4">
        <f t="shared" si="60"/>
        <v>0.14448669724858076</v>
      </c>
      <c r="AF631" s="4">
        <f t="shared" si="60"/>
        <v>0.11270269866216465</v>
      </c>
      <c r="AG631" s="4"/>
    </row>
    <row r="632" spans="1:33" ht="14.5" x14ac:dyDescent="0.35">
      <c r="A632" s="2">
        <v>43935</v>
      </c>
      <c r="B632" s="5">
        <v>1.515637146844835E-2</v>
      </c>
      <c r="C632" s="5">
        <v>9.2255640774965286E-3</v>
      </c>
      <c r="D632" s="5">
        <v>1.3791202567517759E-2</v>
      </c>
      <c r="E632" s="4">
        <v>2.9537166379968855E-2</v>
      </c>
      <c r="F632" s="4">
        <v>3.1207082402480955E-2</v>
      </c>
      <c r="G632" s="4">
        <v>3.1199885985824061E-2</v>
      </c>
      <c r="H632" s="4">
        <v>2.8924415353830439E-2</v>
      </c>
      <c r="J632" s="2">
        <v>43935</v>
      </c>
      <c r="K632" s="7">
        <f t="shared" si="58"/>
        <v>3.5174476308568744E-5</v>
      </c>
      <c r="L632" s="7">
        <f t="shared" si="58"/>
        <v>1.8636861280680364E-6</v>
      </c>
      <c r="M632" s="7">
        <f t="shared" si="58"/>
        <v>2.0680726228721407E-4</v>
      </c>
      <c r="N632" s="7">
        <f t="shared" si="58"/>
        <v>2.576253214878738E-4</v>
      </c>
      <c r="O632" s="7">
        <f t="shared" si="58"/>
        <v>2.573943580692453E-4</v>
      </c>
      <c r="P632" s="7">
        <f t="shared" si="58"/>
        <v>1.8955903242980714E-4</v>
      </c>
      <c r="Q632" s="7"/>
      <c r="R632" s="8">
        <v>42318</v>
      </c>
      <c r="S632" s="4">
        <f t="shared" si="61"/>
        <v>5.930807390951821E-3</v>
      </c>
      <c r="T632" s="4">
        <f t="shared" si="61"/>
        <v>1.3651689009305905E-3</v>
      </c>
      <c r="U632" s="4">
        <f t="shared" si="61"/>
        <v>1.4380794911520505E-2</v>
      </c>
      <c r="V632" s="4">
        <f t="shared" si="59"/>
        <v>1.6050710934032604E-2</v>
      </c>
      <c r="W632" s="4">
        <f t="shared" si="59"/>
        <v>1.6043514517375713E-2</v>
      </c>
      <c r="X632" s="4">
        <f t="shared" si="59"/>
        <v>1.3768043885382089E-2</v>
      </c>
      <c r="Z632" s="8">
        <v>42318</v>
      </c>
      <c r="AA632" s="4">
        <f t="shared" si="62"/>
        <v>0.14642397327212398</v>
      </c>
      <c r="AB632" s="4">
        <f t="shared" si="62"/>
        <v>4.5982785393317016E-3</v>
      </c>
      <c r="AC632" s="4">
        <f t="shared" si="62"/>
        <v>0.1803571697983628</v>
      </c>
      <c r="AD632" s="4">
        <f t="shared" si="60"/>
        <v>0.20789495609431707</v>
      </c>
      <c r="AE632" s="4">
        <f t="shared" si="60"/>
        <v>0.20777634999550587</v>
      </c>
      <c r="AF632" s="4">
        <f t="shared" si="60"/>
        <v>0.17026429114924779</v>
      </c>
      <c r="AG632" s="4"/>
    </row>
    <row r="633" spans="1:33" ht="14.5" x14ac:dyDescent="0.35">
      <c r="A633" s="2">
        <v>43936</v>
      </c>
      <c r="B633" s="5">
        <v>1.9607236194611601E-2</v>
      </c>
      <c r="C633" s="5">
        <v>1.206843834370375E-2</v>
      </c>
      <c r="D633" s="5">
        <v>1.4735539443790909E-2</v>
      </c>
      <c r="E633" s="4">
        <v>2.6492860287140849E-2</v>
      </c>
      <c r="F633" s="4">
        <v>2.7140768995462625E-2</v>
      </c>
      <c r="G633" s="4">
        <v>2.722225169296132E-2</v>
      </c>
      <c r="H633" s="4">
        <v>2.614830025512959E-2</v>
      </c>
      <c r="J633" s="2">
        <v>43936</v>
      </c>
      <c r="K633" s="7">
        <f t="shared" si="58"/>
        <v>5.6833473036852835E-5</v>
      </c>
      <c r="L633" s="7">
        <f t="shared" si="58"/>
        <v>2.3733429231956888E-5</v>
      </c>
      <c r="M633" s="7">
        <f t="shared" si="58"/>
        <v>4.7411819143619231E-5</v>
      </c>
      <c r="N633" s="7">
        <f t="shared" si="58"/>
        <v>5.6754116461498268E-5</v>
      </c>
      <c r="O633" s="7">
        <f t="shared" si="58"/>
        <v>5.7988461040106409E-5</v>
      </c>
      <c r="P633" s="7">
        <f t="shared" si="58"/>
        <v>4.2785519043800085E-5</v>
      </c>
      <c r="Q633" s="7"/>
      <c r="R633" s="8">
        <v>42320</v>
      </c>
      <c r="S633" s="4">
        <f t="shared" si="61"/>
        <v>7.538797850907851E-3</v>
      </c>
      <c r="T633" s="4">
        <f t="shared" si="61"/>
        <v>4.8716967508206921E-3</v>
      </c>
      <c r="U633" s="4">
        <f t="shared" si="61"/>
        <v>6.8856240925292481E-3</v>
      </c>
      <c r="V633" s="4">
        <f t="shared" si="59"/>
        <v>7.5335328008510234E-3</v>
      </c>
      <c r="W633" s="4">
        <f t="shared" si="59"/>
        <v>7.6150154983497184E-3</v>
      </c>
      <c r="X633" s="4">
        <f t="shared" si="59"/>
        <v>6.5410640605179891E-3</v>
      </c>
      <c r="Z633" s="8">
        <v>42320</v>
      </c>
      <c r="AA633" s="4">
        <f t="shared" si="62"/>
        <v>0.13936548791693015</v>
      </c>
      <c r="AB633" s="4">
        <f t="shared" si="62"/>
        <v>4.4972179996827233E-2</v>
      </c>
      <c r="AC633" s="4">
        <f t="shared" si="62"/>
        <v>4.1071686054683143E-2</v>
      </c>
      <c r="AD633" s="4">
        <f t="shared" si="60"/>
        <v>4.7565734101425061E-2</v>
      </c>
      <c r="AE633" s="4">
        <f t="shared" si="60"/>
        <v>4.8401063738572114E-2</v>
      </c>
      <c r="AF633" s="4">
        <f t="shared" si="60"/>
        <v>3.7732944078496367E-2</v>
      </c>
      <c r="AG633" s="4"/>
    </row>
    <row r="634" spans="1:33" ht="14.5" x14ac:dyDescent="0.35">
      <c r="A634" s="2">
        <v>43937</v>
      </c>
      <c r="B634" s="5">
        <v>1.332184545201923E-2</v>
      </c>
      <c r="C634" s="5">
        <v>1.34101090952754E-2</v>
      </c>
      <c r="D634" s="5">
        <v>1.438390649855137E-2</v>
      </c>
      <c r="E634" s="4">
        <v>2.4749520678758283E-2</v>
      </c>
      <c r="F634" s="4">
        <v>2.5384608452118842E-2</v>
      </c>
      <c r="G634" s="4">
        <v>2.5213765756686188E-2</v>
      </c>
      <c r="H634" s="4">
        <v>2.4955805823773401E-2</v>
      </c>
      <c r="J634" s="2">
        <v>43937</v>
      </c>
      <c r="K634" s="7">
        <f t="shared" si="58"/>
        <v>7.7904707208525202E-9</v>
      </c>
      <c r="L634" s="7">
        <f t="shared" si="58"/>
        <v>1.1279736665609457E-6</v>
      </c>
      <c r="M634" s="7">
        <f t="shared" si="58"/>
        <v>1.3059176108782546E-4</v>
      </c>
      <c r="N634" s="7">
        <f t="shared" si="58"/>
        <v>1.4551025119657218E-4</v>
      </c>
      <c r="O634" s="7">
        <f t="shared" si="58"/>
        <v>1.4141776853255028E-4</v>
      </c>
      <c r="P634" s="7">
        <f t="shared" si="58"/>
        <v>1.3534903393154645E-4</v>
      </c>
      <c r="Q634" s="7"/>
      <c r="R634" s="8">
        <v>42321</v>
      </c>
      <c r="S634" s="4">
        <f t="shared" si="61"/>
        <v>8.8263643256170435E-5</v>
      </c>
      <c r="T634" s="4">
        <f t="shared" si="61"/>
        <v>1.0620610465321405E-3</v>
      </c>
      <c r="U634" s="4">
        <f t="shared" si="61"/>
        <v>1.1427675226739053E-2</v>
      </c>
      <c r="V634" s="4">
        <f t="shared" si="59"/>
        <v>1.2062763000099612E-2</v>
      </c>
      <c r="W634" s="4">
        <f t="shared" si="59"/>
        <v>1.1891920304666959E-2</v>
      </c>
      <c r="X634" s="4">
        <f t="shared" si="59"/>
        <v>1.1633960371754171E-2</v>
      </c>
      <c r="Z634" s="8">
        <v>42321</v>
      </c>
      <c r="AA634" s="4">
        <f t="shared" si="62"/>
        <v>2.1756046399534767E-5</v>
      </c>
      <c r="AB634" s="4">
        <f t="shared" si="62"/>
        <v>2.8680147448738591E-3</v>
      </c>
      <c r="AC634" s="4">
        <f t="shared" si="62"/>
        <v>0.15766772559987174</v>
      </c>
      <c r="AD634" s="4">
        <f t="shared" si="60"/>
        <v>0.16953793661059802</v>
      </c>
      <c r="AE634" s="4">
        <f t="shared" si="60"/>
        <v>0.16634094351847684</v>
      </c>
      <c r="AF634" s="4">
        <f t="shared" si="60"/>
        <v>0.16151877354827215</v>
      </c>
      <c r="AG634" s="4"/>
    </row>
    <row r="635" spans="1:33" ht="14.5" x14ac:dyDescent="0.35">
      <c r="A635" s="2">
        <v>43938</v>
      </c>
      <c r="B635" s="5">
        <v>1.410855527415303E-2</v>
      </c>
      <c r="C635" s="5">
        <v>8.5699455812573433E-3</v>
      </c>
      <c r="D635" s="5">
        <v>1.450887508690357E-2</v>
      </c>
      <c r="E635" s="4">
        <v>2.1303927221697081E-2</v>
      </c>
      <c r="F635" s="4">
        <v>2.2061914377474071E-2</v>
      </c>
      <c r="G635" s="4">
        <v>2.1764422885822109E-2</v>
      </c>
      <c r="H635" s="4">
        <v>2.1371331319455591E-2</v>
      </c>
      <c r="J635" s="2">
        <v>43938</v>
      </c>
      <c r="K635" s="7">
        <f t="shared" si="58"/>
        <v>3.0676197330238056E-5</v>
      </c>
      <c r="L635" s="7">
        <f t="shared" si="58"/>
        <v>1.6025595248062752E-7</v>
      </c>
      <c r="M635" s="7">
        <f t="shared" si="58"/>
        <v>5.1773377463503867E-5</v>
      </c>
      <c r="N635" s="7">
        <f t="shared" ref="N635:P698" si="63">($B635-F635)^2</f>
        <v>6.3255921026379678E-5</v>
      </c>
      <c r="O635" s="7">
        <f t="shared" si="63"/>
        <v>5.8612308887403598E-5</v>
      </c>
      <c r="P635" s="7">
        <f t="shared" si="63"/>
        <v>5.27479158842207E-5</v>
      </c>
      <c r="Q635" s="7"/>
      <c r="R635" s="8">
        <v>42324</v>
      </c>
      <c r="S635" s="4">
        <f t="shared" si="61"/>
        <v>5.5386096928956869E-3</v>
      </c>
      <c r="T635" s="4">
        <f t="shared" si="61"/>
        <v>4.0031981275054015E-4</v>
      </c>
      <c r="U635" s="4">
        <f t="shared" si="61"/>
        <v>7.1953719475440509E-3</v>
      </c>
      <c r="V635" s="4">
        <f t="shared" si="59"/>
        <v>7.9533591033210411E-3</v>
      </c>
      <c r="W635" s="4">
        <f t="shared" si="59"/>
        <v>7.6558676116690785E-3</v>
      </c>
      <c r="X635" s="4">
        <f t="shared" si="59"/>
        <v>7.2627760453025606E-3</v>
      </c>
      <c r="Z635" s="8">
        <v>42324</v>
      </c>
      <c r="AA635" s="4">
        <f t="shared" si="62"/>
        <v>0.14776296008236756</v>
      </c>
      <c r="AB635" s="4">
        <f t="shared" si="62"/>
        <v>3.8779177166725631E-4</v>
      </c>
      <c r="AC635" s="4">
        <f t="shared" si="62"/>
        <v>7.4361445299351736E-2</v>
      </c>
      <c r="AD635" s="4">
        <f t="shared" si="60"/>
        <v>8.6569653726934259E-2</v>
      </c>
      <c r="AE635" s="4">
        <f t="shared" si="60"/>
        <v>8.1734635302387559E-2</v>
      </c>
      <c r="AF635" s="4">
        <f t="shared" si="60"/>
        <v>7.5431671529792244E-2</v>
      </c>
      <c r="AG635" s="4"/>
    </row>
    <row r="636" spans="1:33" ht="14.5" x14ac:dyDescent="0.35">
      <c r="A636" s="2">
        <v>43941</v>
      </c>
      <c r="B636" s="5">
        <v>1.0644507214347209E-2</v>
      </c>
      <c r="C636" s="5">
        <v>8.7352888658642769E-3</v>
      </c>
      <c r="D636" s="5">
        <v>1.428496278822422E-2</v>
      </c>
      <c r="E636" s="4">
        <v>2.0542471553285237E-2</v>
      </c>
      <c r="F636" s="4">
        <v>2.1113328572108268E-2</v>
      </c>
      <c r="G636" s="4">
        <v>2.0860103475647412E-2</v>
      </c>
      <c r="H636" s="4">
        <v>2.0687770229441588E-2</v>
      </c>
      <c r="J636" s="2">
        <v>43941</v>
      </c>
      <c r="K636" s="7">
        <f t="shared" ref="K636:P699" si="64">($B636-C636)^2</f>
        <v>3.6451147021838962E-6</v>
      </c>
      <c r="L636" s="7">
        <f t="shared" si="64"/>
        <v>1.3252916785372196E-5</v>
      </c>
      <c r="M636" s="7">
        <f t="shared" si="64"/>
        <v>9.79696980548889E-5</v>
      </c>
      <c r="N636" s="7">
        <f t="shared" si="63"/>
        <v>1.0959622062071409E-4</v>
      </c>
      <c r="O636" s="7">
        <f t="shared" si="63"/>
        <v>1.0435840697389067E-4</v>
      </c>
      <c r="P636" s="7">
        <f t="shared" si="63"/>
        <v>1.0086713199036263E-4</v>
      </c>
      <c r="Q636" s="7"/>
      <c r="R636" s="8">
        <v>42325</v>
      </c>
      <c r="S636" s="4">
        <f t="shared" si="61"/>
        <v>1.9092183484829325E-3</v>
      </c>
      <c r="T636" s="4">
        <f t="shared" si="61"/>
        <v>3.6404555738770109E-3</v>
      </c>
      <c r="U636" s="4">
        <f t="shared" si="61"/>
        <v>9.8979643389380274E-3</v>
      </c>
      <c r="V636" s="4">
        <f t="shared" si="59"/>
        <v>1.0468821357761058E-2</v>
      </c>
      <c r="W636" s="4">
        <f t="shared" si="59"/>
        <v>1.0215596261300202E-2</v>
      </c>
      <c r="X636" s="4">
        <f t="shared" si="59"/>
        <v>1.0043263015094379E-2</v>
      </c>
      <c r="Z636" s="8">
        <v>42325</v>
      </c>
      <c r="AA636" s="4">
        <f t="shared" si="62"/>
        <v>2.0890856450265893E-2</v>
      </c>
      <c r="AB636" s="4">
        <f t="shared" si="62"/>
        <v>3.931812987443184E-2</v>
      </c>
      <c r="AC636" s="4">
        <f t="shared" si="62"/>
        <v>0.17562123849219713</v>
      </c>
      <c r="AD636" s="4">
        <f t="shared" si="60"/>
        <v>0.18902106614768699</v>
      </c>
      <c r="AE636" s="4">
        <f t="shared" si="60"/>
        <v>0.18307505803061552</v>
      </c>
      <c r="AF636" s="4">
        <f t="shared" si="60"/>
        <v>0.17903010295484978</v>
      </c>
      <c r="AG636" s="4"/>
    </row>
    <row r="637" spans="1:33" ht="14.5" x14ac:dyDescent="0.35">
      <c r="A637" s="2">
        <v>43942</v>
      </c>
      <c r="B637" s="5">
        <v>1.522965944871846E-2</v>
      </c>
      <c r="C637" s="5">
        <v>6.8484656512737274E-3</v>
      </c>
      <c r="D637" s="5">
        <v>1.3011269271373751E-2</v>
      </c>
      <c r="E637" s="4">
        <v>1.8374163089604784E-2</v>
      </c>
      <c r="F637" s="4">
        <v>1.9092880430322721E-2</v>
      </c>
      <c r="G637" s="4">
        <v>1.8726586954992241E-2</v>
      </c>
      <c r="H637" s="4">
        <v>1.846735078113099E-2</v>
      </c>
      <c r="J637" s="2">
        <v>43942</v>
      </c>
      <c r="K637" s="7">
        <f t="shared" si="64"/>
        <v>7.0244409470326055E-5</v>
      </c>
      <c r="L637" s="7">
        <f t="shared" si="64"/>
        <v>4.9212549789394897E-6</v>
      </c>
      <c r="M637" s="7">
        <f t="shared" si="64"/>
        <v>9.887903147547353E-6</v>
      </c>
      <c r="N637" s="7">
        <f t="shared" si="63"/>
        <v>1.4924476352707398E-5</v>
      </c>
      <c r="O637" s="7">
        <f t="shared" si="63"/>
        <v>1.2228501984134172E-5</v>
      </c>
      <c r="P637" s="7">
        <f t="shared" si="63"/>
        <v>1.0482645163979228E-5</v>
      </c>
      <c r="Q637" s="7"/>
      <c r="R637" s="8">
        <v>42326</v>
      </c>
      <c r="S637" s="4">
        <f t="shared" si="61"/>
        <v>8.3811937974447321E-3</v>
      </c>
      <c r="T637" s="4">
        <f t="shared" si="61"/>
        <v>2.218390177344709E-3</v>
      </c>
      <c r="U637" s="4">
        <f t="shared" si="61"/>
        <v>3.1445036408863248E-3</v>
      </c>
      <c r="V637" s="4">
        <f t="shared" si="59"/>
        <v>3.863220981604262E-3</v>
      </c>
      <c r="W637" s="4">
        <f t="shared" si="59"/>
        <v>3.4969275062737819E-3</v>
      </c>
      <c r="X637" s="4">
        <f t="shared" si="59"/>
        <v>3.2376913324125307E-3</v>
      </c>
      <c r="Z637" s="8">
        <v>42326</v>
      </c>
      <c r="AA637" s="4">
        <f t="shared" si="62"/>
        <v>0.42458589319993933</v>
      </c>
      <c r="AB637" s="4">
        <f t="shared" si="62"/>
        <v>1.3068642387677798E-2</v>
      </c>
      <c r="AC637" s="4">
        <f t="shared" si="62"/>
        <v>1.6563447331785941E-2</v>
      </c>
      <c r="AD637" s="4">
        <f t="shared" si="60"/>
        <v>2.3732406430963193E-2</v>
      </c>
      <c r="AE637" s="4">
        <f t="shared" si="60"/>
        <v>1.996349356025906E-2</v>
      </c>
      <c r="AF637" s="4">
        <f t="shared" si="60"/>
        <v>1.7439793650525726E-2</v>
      </c>
      <c r="AG637" s="4"/>
    </row>
    <row r="638" spans="1:33" ht="14.5" x14ac:dyDescent="0.35">
      <c r="A638" s="2">
        <v>43943</v>
      </c>
      <c r="B638" s="5">
        <v>1.9569891586956531E-2</v>
      </c>
      <c r="C638" s="5">
        <v>7.2017563506960869E-3</v>
      </c>
      <c r="D638" s="5">
        <v>1.470776181668043E-2</v>
      </c>
      <c r="E638" s="4">
        <v>1.8580798767565881E-2</v>
      </c>
      <c r="F638" s="4">
        <v>1.9197954241357288E-2</v>
      </c>
      <c r="G638" s="4">
        <v>1.8838345456502609E-2</v>
      </c>
      <c r="H638" s="4">
        <v>1.883496036597028E-2</v>
      </c>
      <c r="J638" s="2">
        <v>43943</v>
      </c>
      <c r="K638" s="7">
        <f t="shared" si="64"/>
        <v>1.529707692224272E-4</v>
      </c>
      <c r="L638" s="7">
        <f t="shared" si="64"/>
        <v>2.3640305903005133E-5</v>
      </c>
      <c r="M638" s="7">
        <f t="shared" si="64"/>
        <v>9.7830460537014397E-7</v>
      </c>
      <c r="N638" s="7">
        <f t="shared" si="63"/>
        <v>1.3833738905141068E-7</v>
      </c>
      <c r="O638" s="7">
        <f t="shared" si="63"/>
        <v>5.3515974098210605E-7</v>
      </c>
      <c r="P638" s="7">
        <f t="shared" si="63"/>
        <v>5.4012389958034219E-7</v>
      </c>
      <c r="Q638" s="7"/>
      <c r="R638" s="8">
        <v>42327</v>
      </c>
      <c r="S638" s="4">
        <f t="shared" si="61"/>
        <v>1.2368135236260444E-2</v>
      </c>
      <c r="T638" s="4">
        <f t="shared" si="61"/>
        <v>4.8621297702761013E-3</v>
      </c>
      <c r="U638" s="4">
        <f t="shared" si="61"/>
        <v>9.8909281939064952E-4</v>
      </c>
      <c r="V638" s="4">
        <f t="shared" si="59"/>
        <v>3.7193734559924294E-4</v>
      </c>
      <c r="W638" s="4">
        <f t="shared" si="59"/>
        <v>7.3154613045392156E-4</v>
      </c>
      <c r="X638" s="4">
        <f t="shared" si="59"/>
        <v>7.349312209862513E-4</v>
      </c>
      <c r="Z638" s="8">
        <v>42327</v>
      </c>
      <c r="AA638" s="4">
        <f t="shared" si="62"/>
        <v>0.71771031985571465</v>
      </c>
      <c r="AB638" s="4">
        <f t="shared" si="62"/>
        <v>4.4965702295784116E-2</v>
      </c>
      <c r="AC638" s="4">
        <f t="shared" si="62"/>
        <v>1.3684675198257779E-3</v>
      </c>
      <c r="AD638" s="4">
        <f t="shared" si="60"/>
        <v>1.8528281897900456E-4</v>
      </c>
      <c r="AE638" s="4">
        <f t="shared" si="60"/>
        <v>7.35025649203358E-4</v>
      </c>
      <c r="AF638" s="4">
        <f t="shared" si="60"/>
        <v>7.4202097982101201E-4</v>
      </c>
      <c r="AG638" s="4"/>
    </row>
    <row r="639" spans="1:33" ht="14.5" x14ac:dyDescent="0.35">
      <c r="A639" s="2">
        <v>43944</v>
      </c>
      <c r="B639" s="5">
        <v>1.4283051459938891E-2</v>
      </c>
      <c r="C639" s="5">
        <v>8.2936258986592293E-3</v>
      </c>
      <c r="D639" s="5">
        <v>1.3471236452460291E-2</v>
      </c>
      <c r="E639" s="4">
        <v>1.8885398528415132E-2</v>
      </c>
      <c r="F639" s="4">
        <v>1.9320839531473767E-2</v>
      </c>
      <c r="G639" s="4">
        <v>1.901402279046437E-2</v>
      </c>
      <c r="H639" s="4">
        <v>1.929821729275082E-2</v>
      </c>
      <c r="J639" s="2">
        <v>43944</v>
      </c>
      <c r="K639" s="7">
        <f t="shared" si="64"/>
        <v>3.5873218554110187E-5</v>
      </c>
      <c r="L639" s="7">
        <f t="shared" si="64"/>
        <v>6.5904360636747906E-7</v>
      </c>
      <c r="M639" s="7">
        <f t="shared" si="64"/>
        <v>2.1181598538711855E-5</v>
      </c>
      <c r="N639" s="7">
        <f t="shared" si="63"/>
        <v>2.5379308653699091E-5</v>
      </c>
      <c r="O639" s="7">
        <f t="shared" si="63"/>
        <v>2.2382089730254019E-5</v>
      </c>
      <c r="P639" s="7">
        <f t="shared" si="63"/>
        <v>2.5151888330604169E-5</v>
      </c>
      <c r="Q639" s="7"/>
      <c r="R639" s="8">
        <v>42328</v>
      </c>
      <c r="S639" s="4">
        <f t="shared" si="61"/>
        <v>5.9894255612796612E-3</v>
      </c>
      <c r="T639" s="4">
        <f t="shared" si="61"/>
        <v>8.1181500747859979E-4</v>
      </c>
      <c r="U639" s="4">
        <f t="shared" si="61"/>
        <v>4.6023470684762417E-3</v>
      </c>
      <c r="V639" s="4">
        <f t="shared" si="59"/>
        <v>5.0377880715348766E-3</v>
      </c>
      <c r="W639" s="4">
        <f t="shared" si="59"/>
        <v>4.730971330525479E-3</v>
      </c>
      <c r="X639" s="4">
        <f t="shared" si="59"/>
        <v>5.015165832811929E-3</v>
      </c>
      <c r="Z639" s="8">
        <v>42328</v>
      </c>
      <c r="AA639" s="4">
        <f t="shared" si="62"/>
        <v>0.17858577371682549</v>
      </c>
      <c r="AB639" s="4">
        <f t="shared" si="62"/>
        <v>1.7460005204879003E-3</v>
      </c>
      <c r="AC639" s="4">
        <f t="shared" si="62"/>
        <v>3.5616737194927861E-2</v>
      </c>
      <c r="AD639" s="4">
        <f t="shared" si="60"/>
        <v>4.1366914290976275E-2</v>
      </c>
      <c r="AE639" s="4">
        <f t="shared" si="60"/>
        <v>3.728827143129676E-2</v>
      </c>
      <c r="AF639" s="4">
        <f t="shared" si="60"/>
        <v>4.1061945281466006E-2</v>
      </c>
      <c r="AG639" s="4"/>
    </row>
    <row r="640" spans="1:33" ht="14.5" x14ac:dyDescent="0.35">
      <c r="A640" s="2">
        <v>43945</v>
      </c>
      <c r="B640" s="5">
        <v>1.263741247717504E-2</v>
      </c>
      <c r="C640" s="5">
        <v>9.301292710006237E-3</v>
      </c>
      <c r="D640" s="5">
        <v>1.275018323212862E-2</v>
      </c>
      <c r="E640" s="4">
        <v>1.7859891949145897E-2</v>
      </c>
      <c r="F640" s="4">
        <v>1.8149277619578519E-2</v>
      </c>
      <c r="G640" s="4">
        <v>1.8002729055249082E-2</v>
      </c>
      <c r="H640" s="4">
        <v>1.8035867008259931E-2</v>
      </c>
      <c r="J640" s="2">
        <v>43945</v>
      </c>
      <c r="K640" s="7">
        <f t="shared" si="64"/>
        <v>1.1129695100894427E-5</v>
      </c>
      <c r="L640" s="7">
        <f t="shared" si="64"/>
        <v>1.2717243172800487E-8</v>
      </c>
      <c r="M640" s="7">
        <f t="shared" si="64"/>
        <v>2.7274291835156999E-5</v>
      </c>
      <c r="N640" s="7">
        <f t="shared" si="63"/>
        <v>3.0380657348042526E-5</v>
      </c>
      <c r="O640" s="7">
        <f t="shared" si="63"/>
        <v>2.8786621982956145E-5</v>
      </c>
      <c r="P640" s="7">
        <f t="shared" si="63"/>
        <v>2.9143311324190998E-5</v>
      </c>
      <c r="Q640" s="7"/>
      <c r="R640" s="8">
        <v>42331</v>
      </c>
      <c r="S640" s="4">
        <f t="shared" si="61"/>
        <v>3.3361197671688027E-3</v>
      </c>
      <c r="T640" s="4">
        <f t="shared" si="61"/>
        <v>1.1277075495358044E-4</v>
      </c>
      <c r="U640" s="4">
        <f t="shared" si="61"/>
        <v>5.2224794719708569E-3</v>
      </c>
      <c r="V640" s="4">
        <f t="shared" si="59"/>
        <v>5.5118651424034791E-3</v>
      </c>
      <c r="W640" s="4">
        <f t="shared" si="59"/>
        <v>5.3653165780740419E-3</v>
      </c>
      <c r="X640" s="4">
        <f t="shared" si="59"/>
        <v>5.3984545310848918E-3</v>
      </c>
      <c r="Z640" s="8">
        <v>42331</v>
      </c>
      <c r="AA640" s="4">
        <f t="shared" si="62"/>
        <v>5.2164432615079415E-2</v>
      </c>
      <c r="AB640" s="4">
        <f t="shared" si="62"/>
        <v>3.9345983017469166E-5</v>
      </c>
      <c r="AC640" s="4">
        <f t="shared" si="62"/>
        <v>5.3482033302902465E-2</v>
      </c>
      <c r="AD640" s="4">
        <f t="shared" si="60"/>
        <v>5.8272983501585607E-2</v>
      </c>
      <c r="AE640" s="4">
        <f t="shared" si="60"/>
        <v>5.5833743943985326E-2</v>
      </c>
      <c r="AF640" s="4">
        <f t="shared" si="60"/>
        <v>5.6383011499834934E-2</v>
      </c>
      <c r="AG640" s="4"/>
    </row>
    <row r="641" spans="1:33" ht="14.5" x14ac:dyDescent="0.35">
      <c r="A641" s="2">
        <v>43948</v>
      </c>
      <c r="B641" s="5">
        <v>8.9952823483659735E-3</v>
      </c>
      <c r="C641" s="5">
        <v>1.3528719544410711E-2</v>
      </c>
      <c r="D641" s="5">
        <v>1.242905855178833E-2</v>
      </c>
      <c r="E641" s="4">
        <v>1.6610293532641828E-2</v>
      </c>
      <c r="F641" s="4">
        <v>1.6871356249250687E-2</v>
      </c>
      <c r="G641" s="4">
        <v>1.6765272622680859E-2</v>
      </c>
      <c r="H641" s="4">
        <v>1.6715898684342371E-2</v>
      </c>
      <c r="J641" s="2">
        <v>43948</v>
      </c>
      <c r="K641" s="7">
        <f t="shared" si="64"/>
        <v>2.0552052810481969E-5</v>
      </c>
      <c r="L641" s="7">
        <f t="shared" si="64"/>
        <v>1.1790819015189653E-5</v>
      </c>
      <c r="M641" s="7">
        <f t="shared" si="64"/>
        <v>5.7988395336646355E-5</v>
      </c>
      <c r="N641" s="7">
        <f t="shared" si="63"/>
        <v>6.2032540092197343E-5</v>
      </c>
      <c r="O641" s="7">
        <f t="shared" si="63"/>
        <v>6.0372748862947914E-5</v>
      </c>
      <c r="P641" s="7">
        <f t="shared" si="63"/>
        <v>5.9607916607345608E-5</v>
      </c>
      <c r="Q641" s="7"/>
      <c r="R641" s="8">
        <v>42332</v>
      </c>
      <c r="S641" s="4">
        <f t="shared" si="61"/>
        <v>4.5334371960447373E-3</v>
      </c>
      <c r="T641" s="4">
        <f t="shared" si="61"/>
        <v>3.4337762034223566E-3</v>
      </c>
      <c r="U641" s="4">
        <f t="shared" si="61"/>
        <v>7.6150111842758546E-3</v>
      </c>
      <c r="V641" s="4">
        <f t="shared" si="59"/>
        <v>7.8760739008847131E-3</v>
      </c>
      <c r="W641" s="4">
        <f t="shared" si="59"/>
        <v>7.769990274314886E-3</v>
      </c>
      <c r="X641" s="4">
        <f t="shared" si="59"/>
        <v>7.7206163359763973E-3</v>
      </c>
      <c r="Z641" s="8">
        <v>42332</v>
      </c>
      <c r="AA641" s="4">
        <f t="shared" si="62"/>
        <v>7.3017257528971369E-2</v>
      </c>
      <c r="AB641" s="4">
        <f t="shared" si="62"/>
        <v>4.7066890388458793E-2</v>
      </c>
      <c r="AC641" s="4">
        <f t="shared" si="62"/>
        <v>0.15487100776605223</v>
      </c>
      <c r="AD641" s="4">
        <f t="shared" si="60"/>
        <v>0.16208592488657647</v>
      </c>
      <c r="AE641" s="4">
        <f t="shared" si="60"/>
        <v>0.15915194817316491</v>
      </c>
      <c r="AF641" s="4">
        <f t="shared" si="60"/>
        <v>0.15778738235353496</v>
      </c>
      <c r="AG641" s="4"/>
    </row>
    <row r="642" spans="1:33" ht="14.5" x14ac:dyDescent="0.35">
      <c r="A642" s="2">
        <v>43949</v>
      </c>
      <c r="B642" s="5">
        <v>1.504600026934624E-2</v>
      </c>
      <c r="C642" s="5">
        <v>1.984687335789204E-2</v>
      </c>
      <c r="D642" s="5">
        <v>1.423886884003878E-2</v>
      </c>
      <c r="E642" s="4">
        <v>1.5243365322351907E-2</v>
      </c>
      <c r="F642" s="4">
        <v>1.5553123272149916E-2</v>
      </c>
      <c r="G642" s="4">
        <v>1.5464829492383959E-2</v>
      </c>
      <c r="H642" s="4">
        <v>1.5210752533514111E-2</v>
      </c>
      <c r="J642" s="2">
        <v>43949</v>
      </c>
      <c r="K642" s="7">
        <f t="shared" si="64"/>
        <v>2.3048382412323287E-5</v>
      </c>
      <c r="L642" s="7">
        <f t="shared" si="64"/>
        <v>6.5146114417590366E-7</v>
      </c>
      <c r="M642" s="7">
        <f t="shared" si="64"/>
        <v>3.8952964147929844E-8</v>
      </c>
      <c r="N642" s="7">
        <f t="shared" si="63"/>
        <v>2.5717373997261683E-7</v>
      </c>
      <c r="O642" s="7">
        <f t="shared" si="63"/>
        <v>1.7541791807037961E-7</v>
      </c>
      <c r="P642" s="7">
        <f t="shared" si="63"/>
        <v>2.7143308548439794E-8</v>
      </c>
      <c r="Q642" s="7"/>
      <c r="R642" s="8">
        <v>42333</v>
      </c>
      <c r="S642" s="4">
        <f t="shared" si="61"/>
        <v>4.8008730885457998E-3</v>
      </c>
      <c r="T642" s="4">
        <f t="shared" si="61"/>
        <v>8.0713142930746024E-4</v>
      </c>
      <c r="U642" s="4">
        <f t="shared" si="61"/>
        <v>1.9736505300566726E-4</v>
      </c>
      <c r="V642" s="4">
        <f t="shared" si="59"/>
        <v>5.0712300280367564E-4</v>
      </c>
      <c r="W642" s="4">
        <f t="shared" si="59"/>
        <v>4.1882922303771927E-4</v>
      </c>
      <c r="X642" s="4">
        <f t="shared" si="59"/>
        <v>1.6475226416787052E-4</v>
      </c>
      <c r="Z642" s="8">
        <v>42333</v>
      </c>
      <c r="AA642" s="4">
        <f t="shared" si="62"/>
        <v>3.5038600080149029E-2</v>
      </c>
      <c r="AB642" s="4">
        <f t="shared" si="62"/>
        <v>1.5483551009169982E-3</v>
      </c>
      <c r="AC642" s="4">
        <f t="shared" si="62"/>
        <v>8.4550833975516326E-5</v>
      </c>
      <c r="AD642" s="4">
        <f t="shared" si="60"/>
        <v>5.4341617805575559E-4</v>
      </c>
      <c r="AE642" s="4">
        <f t="shared" si="60"/>
        <v>3.7349506327433168E-4</v>
      </c>
      <c r="AF642" s="4">
        <f t="shared" si="60"/>
        <v>5.9085595153884896E-5</v>
      </c>
      <c r="AG642" s="4"/>
    </row>
    <row r="643" spans="1:33" ht="14.5" x14ac:dyDescent="0.35">
      <c r="A643" s="2">
        <v>43950</v>
      </c>
      <c r="B643" s="5">
        <v>1.7912795378667249E-2</v>
      </c>
      <c r="C643" s="5">
        <v>2.0977675914764401E-2</v>
      </c>
      <c r="D643" s="5">
        <v>1.311240717768669E-2</v>
      </c>
      <c r="E643" s="4">
        <v>1.5937480226894868E-2</v>
      </c>
      <c r="F643" s="4">
        <v>1.6450554652399991E-2</v>
      </c>
      <c r="G643" s="4">
        <v>1.6151103717143279E-2</v>
      </c>
      <c r="H643" s="4">
        <v>1.6138759714924251E-2</v>
      </c>
      <c r="J643" s="2">
        <v>43950</v>
      </c>
      <c r="K643" s="7">
        <f t="shared" si="64"/>
        <v>9.3934927005471648E-6</v>
      </c>
      <c r="L643" s="7">
        <f t="shared" si="64"/>
        <v>2.3043726880113374E-5</v>
      </c>
      <c r="M643" s="7">
        <f t="shared" si="64"/>
        <v>3.9018699488215454E-6</v>
      </c>
      <c r="N643" s="7">
        <f t="shared" si="63"/>
        <v>2.1381479415545987E-6</v>
      </c>
      <c r="O643" s="7">
        <f t="shared" si="63"/>
        <v>3.1035575102830869E-6</v>
      </c>
      <c r="P643" s="7">
        <f t="shared" si="63"/>
        <v>3.1472025362320604E-6</v>
      </c>
      <c r="Q643" s="7"/>
      <c r="R643" s="8">
        <v>42335</v>
      </c>
      <c r="S643" s="4">
        <f t="shared" si="61"/>
        <v>3.0648805360971518E-3</v>
      </c>
      <c r="T643" s="4">
        <f t="shared" si="61"/>
        <v>4.8003882009805595E-3</v>
      </c>
      <c r="U643" s="4">
        <f t="shared" si="61"/>
        <v>1.9753151517723812E-3</v>
      </c>
      <c r="V643" s="4">
        <f t="shared" si="59"/>
        <v>1.4622407262672582E-3</v>
      </c>
      <c r="W643" s="4">
        <f t="shared" si="59"/>
        <v>1.7616916615239703E-3</v>
      </c>
      <c r="X643" s="4">
        <f t="shared" si="59"/>
        <v>1.7740356637429983E-3</v>
      </c>
      <c r="Z643" s="8">
        <v>42335</v>
      </c>
      <c r="AA643" s="4">
        <f t="shared" si="62"/>
        <v>1.1841531322997145E-2</v>
      </c>
      <c r="AB643" s="4">
        <f t="shared" si="62"/>
        <v>5.4138725709241386E-2</v>
      </c>
      <c r="AC643" s="4">
        <f t="shared" si="62"/>
        <v>7.0997957742611195E-3</v>
      </c>
      <c r="AD643" s="4">
        <f t="shared" si="60"/>
        <v>3.7309277190837875E-3</v>
      </c>
      <c r="AE643" s="4">
        <f t="shared" si="60"/>
        <v>5.5487264603151232E-3</v>
      </c>
      <c r="AF643" s="4">
        <f t="shared" si="60"/>
        <v>5.6324471476527638E-3</v>
      </c>
      <c r="AG643" s="4"/>
    </row>
    <row r="644" spans="1:33" ht="14.5" x14ac:dyDescent="0.35">
      <c r="A644" s="2">
        <v>43951</v>
      </c>
      <c r="B644" s="5">
        <v>1.045316944530341E-2</v>
      </c>
      <c r="C644" s="5">
        <v>2.336202934384346E-2</v>
      </c>
      <c r="D644" s="5">
        <v>1.132432743906975E-2</v>
      </c>
      <c r="E644" s="4">
        <v>1.5867455639074764E-2</v>
      </c>
      <c r="F644" s="4">
        <v>1.6293633242817972E-2</v>
      </c>
      <c r="G644" s="4">
        <v>1.6006759866280879E-2</v>
      </c>
      <c r="H644" s="4">
        <v>1.619835887936448E-2</v>
      </c>
      <c r="J644" s="2">
        <v>43951</v>
      </c>
      <c r="K644" s="7">
        <f t="shared" si="64"/>
        <v>1.6663866388013542E-4</v>
      </c>
      <c r="L644" s="7">
        <f t="shared" si="64"/>
        <v>7.5891625010299309E-7</v>
      </c>
      <c r="M644" s="7">
        <f t="shared" si="64"/>
        <v>2.9314494988063095E-5</v>
      </c>
      <c r="N644" s="7">
        <f t="shared" si="63"/>
        <v>3.4111017370078221E-5</v>
      </c>
      <c r="O644" s="7">
        <f t="shared" si="63"/>
        <v>3.0842366563972698E-5</v>
      </c>
      <c r="P644" s="7">
        <f t="shared" si="63"/>
        <v>3.3007201633246955E-5</v>
      </c>
      <c r="Q644" s="7"/>
      <c r="R644" s="8">
        <v>42338</v>
      </c>
      <c r="S644" s="4">
        <f t="shared" si="61"/>
        <v>1.290885989854005E-2</v>
      </c>
      <c r="T644" s="4">
        <f t="shared" si="61"/>
        <v>8.7115799376633919E-4</v>
      </c>
      <c r="U644" s="4">
        <f t="shared" si="61"/>
        <v>5.4142861937713539E-3</v>
      </c>
      <c r="V644" s="4">
        <f t="shared" si="61"/>
        <v>5.8404637975145619E-3</v>
      </c>
      <c r="W644" s="4">
        <f t="shared" si="61"/>
        <v>5.5535904209774688E-3</v>
      </c>
      <c r="X644" s="4">
        <f t="shared" si="61"/>
        <v>5.7451894340610696E-3</v>
      </c>
      <c r="Z644" s="8">
        <v>42338</v>
      </c>
      <c r="AA644" s="4">
        <f t="shared" si="62"/>
        <v>0.25164949636715939</v>
      </c>
      <c r="AB644" s="4">
        <f t="shared" si="62"/>
        <v>3.1200419964463322E-3</v>
      </c>
      <c r="AC644" s="4">
        <f t="shared" si="62"/>
        <v>7.6145410234440547E-2</v>
      </c>
      <c r="AD644" s="4">
        <f t="shared" si="62"/>
        <v>8.5418531526782804E-2</v>
      </c>
      <c r="AE644" s="4">
        <f t="shared" si="62"/>
        <v>7.9153079385065883E-2</v>
      </c>
      <c r="AF644" s="4">
        <f t="shared" si="62"/>
        <v>8.3327451513251827E-2</v>
      </c>
      <c r="AG644" s="4"/>
    </row>
    <row r="645" spans="1:33" ht="14.5" x14ac:dyDescent="0.35">
      <c r="A645" s="2">
        <v>43952</v>
      </c>
      <c r="B645" s="5">
        <v>1.3509205900628469E-2</v>
      </c>
      <c r="C645" s="5">
        <v>1.8853737041354179E-2</v>
      </c>
      <c r="D645" s="5">
        <v>1.221039704978466E-2</v>
      </c>
      <c r="E645" s="4">
        <v>1.4298689421946752E-2</v>
      </c>
      <c r="F645" s="4">
        <v>1.460967467514534E-2</v>
      </c>
      <c r="G645" s="4">
        <v>1.4472817209234269E-2</v>
      </c>
      <c r="H645" s="4">
        <v>1.4401696084633131E-2</v>
      </c>
      <c r="J645" s="2">
        <v>43952</v>
      </c>
      <c r="K645" s="7">
        <f t="shared" si="64"/>
        <v>2.856401311418686E-5</v>
      </c>
      <c r="L645" s="7">
        <f t="shared" si="64"/>
        <v>1.6869044310302153E-6</v>
      </c>
      <c r="M645" s="7">
        <f t="shared" si="64"/>
        <v>6.2328423043311505E-7</v>
      </c>
      <c r="N645" s="7">
        <f t="shared" si="63"/>
        <v>1.211031523686664E-6</v>
      </c>
      <c r="O645" s="7">
        <f t="shared" si="63"/>
        <v>9.2854675407298286E-7</v>
      </c>
      <c r="P645" s="7">
        <f t="shared" si="63"/>
        <v>7.9653872854467448E-7</v>
      </c>
      <c r="Q645" s="7"/>
      <c r="R645" s="8">
        <v>42339</v>
      </c>
      <c r="S645" s="4">
        <f t="shared" si="61"/>
        <v>5.3445311407257102E-3</v>
      </c>
      <c r="T645" s="4">
        <f t="shared" si="61"/>
        <v>1.2988088508438089E-3</v>
      </c>
      <c r="U645" s="4">
        <f t="shared" si="61"/>
        <v>7.8948352131828249E-4</v>
      </c>
      <c r="V645" s="4">
        <f t="shared" si="61"/>
        <v>1.1004687745168711E-3</v>
      </c>
      <c r="W645" s="4">
        <f t="shared" si="61"/>
        <v>9.6361130860580027E-4</v>
      </c>
      <c r="X645" s="4">
        <f t="shared" si="61"/>
        <v>8.9249018400466146E-4</v>
      </c>
      <c r="Z645" s="8">
        <v>42339</v>
      </c>
      <c r="AA645" s="4">
        <f t="shared" si="62"/>
        <v>4.986646969662667E-2</v>
      </c>
      <c r="AB645" s="4">
        <f t="shared" si="62"/>
        <v>5.2855266980631477E-3</v>
      </c>
      <c r="AC645" s="4">
        <f t="shared" si="62"/>
        <v>1.5828145178773401E-3</v>
      </c>
      <c r="AD645" s="4">
        <f t="shared" si="62"/>
        <v>2.9879268454404695E-3</v>
      </c>
      <c r="AE645" s="4">
        <f t="shared" si="62"/>
        <v>2.3200735528963179E-3</v>
      </c>
      <c r="AF645" s="4">
        <f t="shared" si="62"/>
        <v>2.003425884896437E-3</v>
      </c>
      <c r="AG645" s="4"/>
    </row>
    <row r="646" spans="1:33" ht="14.5" x14ac:dyDescent="0.35">
      <c r="A646" s="2">
        <v>43955</v>
      </c>
      <c r="B646" s="5">
        <v>1.3473039693905011E-2</v>
      </c>
      <c r="C646" s="5">
        <v>2.311750128865242E-2</v>
      </c>
      <c r="D646" s="5">
        <v>1.153518818318844E-2</v>
      </c>
      <c r="E646" s="4">
        <v>1.4722503286051687E-2</v>
      </c>
      <c r="F646" s="4">
        <v>1.5169165642950368E-2</v>
      </c>
      <c r="G646" s="4">
        <v>1.4907323750042899E-2</v>
      </c>
      <c r="H646" s="4">
        <v>1.4925704800849791E-2</v>
      </c>
      <c r="J646" s="2">
        <v>43955</v>
      </c>
      <c r="K646" s="7">
        <f t="shared" si="64"/>
        <v>9.3015639452557748E-5</v>
      </c>
      <c r="L646" s="7">
        <f t="shared" si="64"/>
        <v>3.7552684775864947E-6</v>
      </c>
      <c r="M646" s="7">
        <f t="shared" si="64"/>
        <v>1.5611592681000761E-6</v>
      </c>
      <c r="N646" s="7">
        <f t="shared" si="63"/>
        <v>2.876843235025015E-6</v>
      </c>
      <c r="O646" s="7">
        <f t="shared" si="63"/>
        <v>2.0571707536913543E-6</v>
      </c>
      <c r="P646" s="7">
        <f t="shared" si="63"/>
        <v>2.1102359129348889E-6</v>
      </c>
      <c r="Q646" s="7"/>
      <c r="R646" s="8">
        <v>42340</v>
      </c>
      <c r="S646" s="4">
        <f t="shared" si="61"/>
        <v>9.6444615947474093E-3</v>
      </c>
      <c r="T646" s="4">
        <f t="shared" si="61"/>
        <v>1.9378515107165706E-3</v>
      </c>
      <c r="U646" s="4">
        <f t="shared" si="61"/>
        <v>1.2494635921466764E-3</v>
      </c>
      <c r="V646" s="4">
        <f t="shared" si="61"/>
        <v>1.6961259490453576E-3</v>
      </c>
      <c r="W646" s="4">
        <f t="shared" si="61"/>
        <v>1.4342840561378887E-3</v>
      </c>
      <c r="X646" s="4">
        <f t="shared" si="61"/>
        <v>1.45266510694478E-3</v>
      </c>
      <c r="Z646" s="8">
        <v>42340</v>
      </c>
      <c r="AA646" s="4">
        <f t="shared" si="62"/>
        <v>0.12270625195455964</v>
      </c>
      <c r="AB646" s="4">
        <f t="shared" si="62"/>
        <v>1.2706366148921289E-2</v>
      </c>
      <c r="AC646" s="4">
        <f t="shared" si="62"/>
        <v>3.8189251762370535E-3</v>
      </c>
      <c r="AD646" s="4">
        <f t="shared" si="62"/>
        <v>6.7601056166060047E-3</v>
      </c>
      <c r="AE646" s="4">
        <f t="shared" si="62"/>
        <v>4.948606641752118E-3</v>
      </c>
      <c r="AF646" s="4">
        <f t="shared" si="62"/>
        <v>5.067852638773962E-3</v>
      </c>
      <c r="AG646" s="4"/>
    </row>
    <row r="647" spans="1:33" ht="14.5" x14ac:dyDescent="0.35">
      <c r="A647" s="2">
        <v>43956</v>
      </c>
      <c r="B647" s="5">
        <v>1.302190045266432E-2</v>
      </c>
      <c r="C647" s="5">
        <v>1.5703229233622551E-2</v>
      </c>
      <c r="D647" s="5">
        <v>9.6342014148831367E-3</v>
      </c>
      <c r="E647" s="4">
        <v>1.4616305662689889E-2</v>
      </c>
      <c r="F647" s="4">
        <v>1.5063711273264358E-2</v>
      </c>
      <c r="G647" s="4">
        <v>1.4848623844341871E-2</v>
      </c>
      <c r="H647" s="4">
        <v>1.471880733374112E-2</v>
      </c>
      <c r="J647" s="2">
        <v>43956</v>
      </c>
      <c r="K647" s="7">
        <f t="shared" si="64"/>
        <v>7.1895240315949508E-6</v>
      </c>
      <c r="L647" s="7">
        <f t="shared" si="64"/>
        <v>1.1476504770583557E-5</v>
      </c>
      <c r="M647" s="7">
        <f t="shared" si="64"/>
        <v>2.5421279737566765E-6</v>
      </c>
      <c r="N647" s="7">
        <f t="shared" si="63"/>
        <v>4.1689914271193983E-6</v>
      </c>
      <c r="O647" s="7">
        <f t="shared" si="63"/>
        <v>3.336918349701933E-6</v>
      </c>
      <c r="P647" s="7">
        <f t="shared" si="63"/>
        <v>2.8794929630457924E-6</v>
      </c>
      <c r="Q647" s="7"/>
      <c r="R647" s="8">
        <v>42341</v>
      </c>
      <c r="S647" s="4">
        <f t="shared" si="61"/>
        <v>2.6813287809582306E-3</v>
      </c>
      <c r="T647" s="4">
        <f t="shared" si="61"/>
        <v>3.3876990377811837E-3</v>
      </c>
      <c r="U647" s="4">
        <f t="shared" si="61"/>
        <v>1.5944052100255682E-3</v>
      </c>
      <c r="V647" s="4">
        <f t="shared" si="61"/>
        <v>2.0418108206000374E-3</v>
      </c>
      <c r="W647" s="4">
        <f t="shared" si="61"/>
        <v>1.8267233916775504E-3</v>
      </c>
      <c r="X647" s="4">
        <f t="shared" si="61"/>
        <v>1.6969068810767998E-3</v>
      </c>
      <c r="Z647" s="8">
        <v>42341</v>
      </c>
      <c r="AA647" s="4">
        <f t="shared" si="62"/>
        <v>1.6483632484968425E-2</v>
      </c>
      <c r="AB647" s="4">
        <f t="shared" si="62"/>
        <v>5.0319397994304405E-2</v>
      </c>
      <c r="AC647" s="4">
        <f t="shared" si="62"/>
        <v>6.4211330812184997E-3</v>
      </c>
      <c r="AD647" s="4">
        <f t="shared" si="62"/>
        <v>1.0111029215320366E-2</v>
      </c>
      <c r="AE647" s="4">
        <f t="shared" si="62"/>
        <v>8.2515234980431451E-3</v>
      </c>
      <c r="AF647" s="4">
        <f t="shared" si="62"/>
        <v>7.2051551193885732E-3</v>
      </c>
      <c r="AG647" s="4"/>
    </row>
    <row r="648" spans="1:33" ht="14.5" x14ac:dyDescent="0.35">
      <c r="A648" s="2">
        <v>43957</v>
      </c>
      <c r="B648" s="5">
        <v>9.3282742384732335E-3</v>
      </c>
      <c r="C648" s="5">
        <v>1.9039366394281391E-2</v>
      </c>
      <c r="D648" s="5">
        <v>1.0195021517574791E-2</v>
      </c>
      <c r="E648" s="4">
        <v>1.430348481714076E-2</v>
      </c>
      <c r="F648" s="4">
        <v>1.4162029478044741E-2</v>
      </c>
      <c r="G648" s="4">
        <v>1.435334209283632E-2</v>
      </c>
      <c r="H648" s="4">
        <v>1.44225014123397E-2</v>
      </c>
      <c r="J648" s="2">
        <v>43957</v>
      </c>
      <c r="K648" s="7">
        <f t="shared" si="64"/>
        <v>9.4305310858598722E-5</v>
      </c>
      <c r="L648" s="7">
        <f t="shared" si="64"/>
        <v>7.5125084582995264E-7</v>
      </c>
      <c r="M648" s="7">
        <f t="shared" si="64"/>
        <v>2.475272030208526E-5</v>
      </c>
      <c r="N648" s="7">
        <f t="shared" si="63"/>
        <v>2.3365189716084999E-5</v>
      </c>
      <c r="O648" s="7">
        <f t="shared" si="63"/>
        <v>2.5251306940953234E-5</v>
      </c>
      <c r="P648" s="7">
        <f t="shared" si="63"/>
        <v>2.5951150498959523E-5</v>
      </c>
      <c r="Q648" s="7"/>
      <c r="R648" s="8">
        <v>42342</v>
      </c>
      <c r="S648" s="4">
        <f t="shared" si="61"/>
        <v>9.7110921558081573E-3</v>
      </c>
      <c r="T648" s="4">
        <f t="shared" si="61"/>
        <v>8.6674727910155715E-4</v>
      </c>
      <c r="U648" s="4">
        <f t="shared" si="61"/>
        <v>4.9752105786675261E-3</v>
      </c>
      <c r="V648" s="4">
        <f t="shared" si="61"/>
        <v>4.8337552395715071E-3</v>
      </c>
      <c r="W648" s="4">
        <f t="shared" si="61"/>
        <v>5.0250678543630866E-3</v>
      </c>
      <c r="X648" s="4">
        <f t="shared" si="61"/>
        <v>5.0942271738664661E-3</v>
      </c>
      <c r="Z648" s="8">
        <v>42342</v>
      </c>
      <c r="AA648" s="4">
        <f t="shared" si="62"/>
        <v>0.20340539645165512</v>
      </c>
      <c r="AB648" s="4">
        <f t="shared" si="62"/>
        <v>3.8327670005351422E-3</v>
      </c>
      <c r="AC648" s="4">
        <f t="shared" si="62"/>
        <v>7.9621113145617262E-2</v>
      </c>
      <c r="AD648" s="4">
        <f t="shared" si="62"/>
        <v>7.619639790061683E-2</v>
      </c>
      <c r="AE648" s="4">
        <f t="shared" si="62"/>
        <v>8.0835377465775293E-2</v>
      </c>
      <c r="AF648" s="4">
        <f t="shared" si="62"/>
        <v>8.2525711718075545E-2</v>
      </c>
      <c r="AG648" s="4"/>
    </row>
    <row r="649" spans="1:33" ht="14.5" x14ac:dyDescent="0.35">
      <c r="A649" s="2">
        <v>43958</v>
      </c>
      <c r="B649" s="5">
        <v>1.1707971118554209E-2</v>
      </c>
      <c r="C649" s="5">
        <v>1.46006578579545E-2</v>
      </c>
      <c r="D649" s="5">
        <v>1.145842205733061E-2</v>
      </c>
      <c r="E649" s="4">
        <v>1.296417279833979E-2</v>
      </c>
      <c r="F649" s="4">
        <v>1.2866941889098291E-2</v>
      </c>
      <c r="G649" s="4">
        <v>1.302378551580575E-2</v>
      </c>
      <c r="H649" s="4">
        <v>1.3092782274723059E-2</v>
      </c>
      <c r="J649" s="2">
        <v>43958</v>
      </c>
      <c r="K649" s="7">
        <f t="shared" si="64"/>
        <v>8.3676365723022877E-6</v>
      </c>
      <c r="L649" s="7">
        <f t="shared" si="64"/>
        <v>6.2274733957579592E-8</v>
      </c>
      <c r="M649" s="7">
        <f t="shared" si="64"/>
        <v>1.578042660296114E-6</v>
      </c>
      <c r="N649" s="7">
        <f t="shared" si="63"/>
        <v>1.3432132469755436E-6</v>
      </c>
      <c r="O649" s="7">
        <f t="shared" si="63"/>
        <v>1.731367528014436E-6</v>
      </c>
      <c r="P649" s="7">
        <f t="shared" si="63"/>
        <v>1.9177019382497073E-6</v>
      </c>
      <c r="Q649" s="7"/>
      <c r="R649" s="8">
        <v>42345</v>
      </c>
      <c r="S649" s="4">
        <f t="shared" si="61"/>
        <v>2.8926867394002912E-3</v>
      </c>
      <c r="T649" s="4">
        <f t="shared" si="61"/>
        <v>2.4954906122359906E-4</v>
      </c>
      <c r="U649" s="4">
        <f t="shared" si="61"/>
        <v>1.2562016797855804E-3</v>
      </c>
      <c r="V649" s="4">
        <f t="shared" si="61"/>
        <v>1.1589707705440822E-3</v>
      </c>
      <c r="W649" s="4">
        <f t="shared" si="61"/>
        <v>1.3158143972515409E-3</v>
      </c>
      <c r="X649" s="4">
        <f t="shared" si="61"/>
        <v>1.3848111561688501E-3</v>
      </c>
      <c r="Z649" s="8">
        <v>42345</v>
      </c>
      <c r="AA649" s="4">
        <f t="shared" si="62"/>
        <v>2.2676382779386328E-2</v>
      </c>
      <c r="AB649" s="4">
        <f t="shared" si="62"/>
        <v>2.3376698534360862E-4</v>
      </c>
      <c r="AC649" s="4">
        <f t="shared" si="62"/>
        <v>5.0217690421168193E-3</v>
      </c>
      <c r="AD649" s="4">
        <f t="shared" si="62"/>
        <v>4.3179541204385608E-3</v>
      </c>
      <c r="AE649" s="4">
        <f t="shared" si="62"/>
        <v>5.475799683434035E-3</v>
      </c>
      <c r="AF649" s="4">
        <f t="shared" si="62"/>
        <v>6.0221539560756376E-3</v>
      </c>
      <c r="AG649" s="4"/>
    </row>
    <row r="650" spans="1:33" ht="14.5" x14ac:dyDescent="0.35">
      <c r="A650" s="2">
        <v>43959</v>
      </c>
      <c r="B650" s="5">
        <v>1.0610836423071E-2</v>
      </c>
      <c r="C650" s="5">
        <v>1.5281720086932181E-2</v>
      </c>
      <c r="D650" s="5">
        <v>1.429818291217089E-2</v>
      </c>
      <c r="E650" s="4">
        <v>1.2965444447173572E-2</v>
      </c>
      <c r="F650" s="4">
        <v>1.2759695608903311E-2</v>
      </c>
      <c r="G650" s="4">
        <v>1.298902281393087E-2</v>
      </c>
      <c r="H650" s="4">
        <v>1.314777472923731E-2</v>
      </c>
      <c r="J650" s="2">
        <v>43959</v>
      </c>
      <c r="K650" s="7">
        <f t="shared" si="64"/>
        <v>2.1817154201325243E-5</v>
      </c>
      <c r="L650" s="7">
        <f t="shared" si="64"/>
        <v>1.3596524130677287E-5</v>
      </c>
      <c r="M650" s="7">
        <f t="shared" si="64"/>
        <v>5.5441789471682167E-6</v>
      </c>
      <c r="N650" s="7">
        <f t="shared" si="63"/>
        <v>4.6175958005359021E-6</v>
      </c>
      <c r="O650" s="7">
        <f t="shared" si="63"/>
        <v>5.655770509671093E-6</v>
      </c>
      <c r="P650" s="7">
        <f t="shared" si="63"/>
        <v>6.4360559692939864E-6</v>
      </c>
      <c r="Q650" s="7"/>
      <c r="R650" s="8">
        <v>42346</v>
      </c>
      <c r="S650" s="4">
        <f t="shared" si="61"/>
        <v>4.6708836638611802E-3</v>
      </c>
      <c r="T650" s="4">
        <f t="shared" si="61"/>
        <v>3.6873464890998901E-3</v>
      </c>
      <c r="U650" s="4">
        <f t="shared" si="61"/>
        <v>2.3546080241025717E-3</v>
      </c>
      <c r="V650" s="4">
        <f t="shared" si="61"/>
        <v>2.1488591858323108E-3</v>
      </c>
      <c r="W650" s="4">
        <f t="shared" si="61"/>
        <v>2.3781863908598697E-3</v>
      </c>
      <c r="X650" s="4">
        <f t="shared" si="61"/>
        <v>2.5369383061663101E-3</v>
      </c>
      <c r="Z650" s="8">
        <v>42346</v>
      </c>
      <c r="AA650" s="4">
        <f t="shared" si="62"/>
        <v>5.9129869454930262E-2</v>
      </c>
      <c r="AB650" s="4">
        <f t="shared" si="62"/>
        <v>4.036750955040258E-2</v>
      </c>
      <c r="AC650" s="4">
        <f t="shared" si="62"/>
        <v>1.8805490222654875E-2</v>
      </c>
      <c r="AD650" s="4">
        <f t="shared" si="62"/>
        <v>1.600572980397641E-2</v>
      </c>
      <c r="AE650" s="4">
        <f t="shared" si="62"/>
        <v>1.9136801458355723E-2</v>
      </c>
      <c r="AF650" s="4">
        <f t="shared" si="62"/>
        <v>2.1421021726884648E-2</v>
      </c>
      <c r="AG650" s="4"/>
    </row>
    <row r="651" spans="1:33" ht="14.5" x14ac:dyDescent="0.35">
      <c r="A651" s="2">
        <v>43962</v>
      </c>
      <c r="B651" s="5">
        <v>8.6087773664968673E-3</v>
      </c>
      <c r="C651" s="5">
        <v>1.5340720303356649E-2</v>
      </c>
      <c r="D651" s="5">
        <v>1.458470895886421E-2</v>
      </c>
      <c r="E651" s="4">
        <v>1.2042452040958829E-2</v>
      </c>
      <c r="F651" s="4">
        <v>1.1803148737104198E-2</v>
      </c>
      <c r="G651" s="4">
        <v>1.162367055665102E-2</v>
      </c>
      <c r="H651" s="4">
        <v>1.2216122356153179E-2</v>
      </c>
      <c r="J651" s="2">
        <v>43962</v>
      </c>
      <c r="K651" s="7">
        <f t="shared" si="64"/>
        <v>4.5319055705136309E-5</v>
      </c>
      <c r="L651" s="7">
        <f t="shared" si="64"/>
        <v>3.5711758396654088E-5</v>
      </c>
      <c r="M651" s="7">
        <f t="shared" si="64"/>
        <v>1.1790121770041457E-5</v>
      </c>
      <c r="N651" s="7">
        <f t="shared" si="63"/>
        <v>1.0204008453355758E-5</v>
      </c>
      <c r="O651" s="7">
        <f t="shared" si="63"/>
        <v>9.0895809480378811E-6</v>
      </c>
      <c r="P651" s="7">
        <f t="shared" si="63"/>
        <v>1.3012937874398498E-5</v>
      </c>
      <c r="Q651" s="7"/>
      <c r="R651" s="8">
        <v>42347</v>
      </c>
      <c r="S651" s="4">
        <f t="shared" si="61"/>
        <v>6.7319429368597819E-3</v>
      </c>
      <c r="T651" s="4">
        <f t="shared" si="61"/>
        <v>5.975931592367343E-3</v>
      </c>
      <c r="U651" s="4">
        <f t="shared" si="61"/>
        <v>3.4336746744619614E-3</v>
      </c>
      <c r="V651" s="4">
        <f t="shared" si="61"/>
        <v>3.194371370607331E-3</v>
      </c>
      <c r="W651" s="4">
        <f t="shared" si="61"/>
        <v>3.0148931901541522E-3</v>
      </c>
      <c r="X651" s="4">
        <f t="shared" si="61"/>
        <v>3.6073449896563119E-3</v>
      </c>
      <c r="Z651" s="8">
        <v>42347</v>
      </c>
      <c r="AA651" s="4">
        <f t="shared" si="62"/>
        <v>0.13890009665536907</v>
      </c>
      <c r="AB651" s="4">
        <f t="shared" si="62"/>
        <v>0.11745182533090159</v>
      </c>
      <c r="AC651" s="4">
        <f t="shared" si="62"/>
        <v>5.0524912941586786E-2</v>
      </c>
      <c r="AD651" s="4">
        <f t="shared" si="62"/>
        <v>4.4946810439614682E-2</v>
      </c>
      <c r="AE651" s="4">
        <f t="shared" si="62"/>
        <v>4.0885964314351098E-2</v>
      </c>
      <c r="AF651" s="4">
        <f t="shared" si="62"/>
        <v>5.4680493683474385E-2</v>
      </c>
      <c r="AG651" s="4"/>
    </row>
    <row r="652" spans="1:33" ht="14.5" x14ac:dyDescent="0.35">
      <c r="A652" s="2">
        <v>43963</v>
      </c>
      <c r="B652" s="5">
        <v>1.27119202459859E-2</v>
      </c>
      <c r="C652" s="5">
        <v>1.243261527270079E-2</v>
      </c>
      <c r="D652" s="5">
        <v>1.6452660784125332E-2</v>
      </c>
      <c r="E652" s="4">
        <v>1.113395330209048E-2</v>
      </c>
      <c r="F652" s="4">
        <v>1.0887419359871368E-2</v>
      </c>
      <c r="G652" s="4">
        <v>1.071282128597952E-2</v>
      </c>
      <c r="H652" s="4">
        <v>1.131105931832151E-2</v>
      </c>
      <c r="J652" s="2">
        <v>43963</v>
      </c>
      <c r="K652" s="7">
        <f t="shared" si="64"/>
        <v>7.8011268101795906E-8</v>
      </c>
      <c r="L652" s="7">
        <f t="shared" si="64"/>
        <v>1.3993139773679686E-5</v>
      </c>
      <c r="M652" s="7">
        <f t="shared" si="64"/>
        <v>2.4899796760266522E-6</v>
      </c>
      <c r="N652" s="7">
        <f t="shared" si="63"/>
        <v>3.328803483432713E-6</v>
      </c>
      <c r="O652" s="7">
        <f t="shared" si="63"/>
        <v>3.9963966518985878E-6</v>
      </c>
      <c r="P652" s="7">
        <f t="shared" si="63"/>
        <v>1.9624113386567354E-6</v>
      </c>
      <c r="Q652" s="7"/>
      <c r="R652" s="8">
        <v>42348</v>
      </c>
      <c r="S652" s="4">
        <f t="shared" si="61"/>
        <v>2.7930497328510981E-4</v>
      </c>
      <c r="T652" s="4">
        <f t="shared" si="61"/>
        <v>3.7407405381394317E-3</v>
      </c>
      <c r="U652" s="4">
        <f t="shared" si="61"/>
        <v>1.5779669438954202E-3</v>
      </c>
      <c r="V652" s="4">
        <f t="shared" si="61"/>
        <v>1.8245008861145322E-3</v>
      </c>
      <c r="W652" s="4">
        <f t="shared" si="61"/>
        <v>1.9990989600063794E-3</v>
      </c>
      <c r="X652" s="4">
        <f t="shared" si="61"/>
        <v>1.40086092766439E-3</v>
      </c>
      <c r="Z652" s="8">
        <v>42348</v>
      </c>
      <c r="AA652" s="4">
        <f t="shared" si="62"/>
        <v>2.4863256269225253E-4</v>
      </c>
      <c r="AB652" s="4">
        <f t="shared" si="62"/>
        <v>3.0583194069003561E-2</v>
      </c>
      <c r="AC652" s="4">
        <f t="shared" si="62"/>
        <v>9.1848060069463777E-3</v>
      </c>
      <c r="AD652" s="4">
        <f t="shared" si="62"/>
        <v>1.2646599900288935E-2</v>
      </c>
      <c r="AE652" s="4">
        <f t="shared" si="62"/>
        <v>1.5509195052672897E-2</v>
      </c>
      <c r="AF652" s="4">
        <f t="shared" si="62"/>
        <v>7.0895752439703585E-3</v>
      </c>
      <c r="AG652" s="4"/>
    </row>
    <row r="653" spans="1:33" ht="14.5" x14ac:dyDescent="0.35">
      <c r="A653" s="2">
        <v>43964</v>
      </c>
      <c r="B653" s="5">
        <v>1.5707103996654929E-2</v>
      </c>
      <c r="C653" s="5">
        <v>8.7569262832403183E-3</v>
      </c>
      <c r="D653" s="5">
        <v>1.4199807308614251E-2</v>
      </c>
      <c r="E653" s="4">
        <v>1.1630974267377657E-2</v>
      </c>
      <c r="F653" s="4">
        <v>1.2231883986948616E-2</v>
      </c>
      <c r="G653" s="4">
        <v>1.181423292211967E-2</v>
      </c>
      <c r="H653" s="4">
        <v>1.1971420034407701E-2</v>
      </c>
      <c r="J653" s="2">
        <v>43964</v>
      </c>
      <c r="K653" s="7">
        <f t="shared" si="64"/>
        <v>4.8304970248045146E-5</v>
      </c>
      <c r="L653" s="7">
        <f t="shared" si="64"/>
        <v>2.2719433057783975E-6</v>
      </c>
      <c r="M653" s="7">
        <f t="shared" si="64"/>
        <v>1.6614833569898006E-5</v>
      </c>
      <c r="N653" s="7">
        <f t="shared" si="63"/>
        <v>1.2077154115863148E-5</v>
      </c>
      <c r="O653" s="7">
        <f t="shared" si="63"/>
        <v>1.5154445202953302E-5</v>
      </c>
      <c r="P653" s="7">
        <f t="shared" si="63"/>
        <v>1.3955334665791149E-5</v>
      </c>
      <c r="Q653" s="7"/>
      <c r="R653" s="8">
        <v>42349</v>
      </c>
      <c r="S653" s="4">
        <f t="shared" si="61"/>
        <v>6.9501777134146105E-3</v>
      </c>
      <c r="T653" s="4">
        <f t="shared" si="61"/>
        <v>1.5072966880406782E-3</v>
      </c>
      <c r="U653" s="4">
        <f t="shared" si="61"/>
        <v>4.0761297292772718E-3</v>
      </c>
      <c r="V653" s="4">
        <f t="shared" si="61"/>
        <v>3.4752200097063132E-3</v>
      </c>
      <c r="W653" s="4">
        <f t="shared" si="61"/>
        <v>3.892871074535259E-3</v>
      </c>
      <c r="X653" s="4">
        <f t="shared" si="61"/>
        <v>3.7356839622472281E-3</v>
      </c>
      <c r="Z653" s="8">
        <v>42349</v>
      </c>
      <c r="AA653" s="4">
        <f t="shared" si="62"/>
        <v>0.20940963731879525</v>
      </c>
      <c r="AB653" s="4">
        <f t="shared" si="62"/>
        <v>5.2643953326076964E-3</v>
      </c>
      <c r="AC653" s="4">
        <f t="shared" si="62"/>
        <v>5.0013352382599852E-2</v>
      </c>
      <c r="AD653" s="4">
        <f t="shared" si="62"/>
        <v>3.4044480435580837E-2</v>
      </c>
      <c r="AE653" s="4">
        <f t="shared" si="62"/>
        <v>4.4698774373963523E-2</v>
      </c>
      <c r="AF653" s="4">
        <f t="shared" si="62"/>
        <v>4.0459246946647376E-2</v>
      </c>
      <c r="AG653" s="4"/>
    </row>
    <row r="654" spans="1:33" ht="14.5" x14ac:dyDescent="0.35">
      <c r="A654" s="2">
        <v>43965</v>
      </c>
      <c r="B654" s="5">
        <v>2.2712323978375248E-2</v>
      </c>
      <c r="C654" s="5">
        <v>8.760928176343441E-3</v>
      </c>
      <c r="D654" s="5">
        <v>1.143327821046114E-2</v>
      </c>
      <c r="E654" s="4">
        <v>1.2517419364831802E-2</v>
      </c>
      <c r="F654" s="4">
        <v>1.3105147027031E-2</v>
      </c>
      <c r="G654" s="4">
        <v>1.271082845733112E-2</v>
      </c>
      <c r="H654" s="4">
        <v>1.285490829141173E-2</v>
      </c>
      <c r="J654" s="2">
        <v>43965</v>
      </c>
      <c r="K654" s="7">
        <f t="shared" si="64"/>
        <v>1.9464144482495073E-4</v>
      </c>
      <c r="L654" s="7">
        <f t="shared" si="64"/>
        <v>1.2721687343470118E-4</v>
      </c>
      <c r="M654" s="7">
        <f t="shared" si="64"/>
        <v>1.0393608007924945E-4</v>
      </c>
      <c r="N654" s="7">
        <f t="shared" si="63"/>
        <v>9.2297848974440174E-5</v>
      </c>
      <c r="O654" s="7">
        <f t="shared" si="63"/>
        <v>1.0002991265746577E-4</v>
      </c>
      <c r="P654" s="7">
        <f t="shared" si="63"/>
        <v>9.7168644025594453E-5</v>
      </c>
      <c r="Q654" s="7"/>
      <c r="R654" s="8">
        <v>42352</v>
      </c>
      <c r="S654" s="4">
        <f t="shared" si="61"/>
        <v>1.3951395802031807E-2</v>
      </c>
      <c r="T654" s="4">
        <f t="shared" si="61"/>
        <v>1.1279045767914109E-2</v>
      </c>
      <c r="U654" s="4">
        <f t="shared" si="61"/>
        <v>1.0194904613543446E-2</v>
      </c>
      <c r="V654" s="4">
        <f t="shared" si="61"/>
        <v>9.6071769513442484E-3</v>
      </c>
      <c r="W654" s="4">
        <f t="shared" si="61"/>
        <v>1.0001495521044129E-2</v>
      </c>
      <c r="X654" s="4">
        <f t="shared" si="61"/>
        <v>9.8574156869635186E-3</v>
      </c>
      <c r="Z654" s="8">
        <v>42352</v>
      </c>
      <c r="AA654" s="4">
        <f t="shared" si="62"/>
        <v>0.63985053276140791</v>
      </c>
      <c r="AB654" s="4">
        <f t="shared" si="62"/>
        <v>0.30013077750187622</v>
      </c>
      <c r="AC654" s="4">
        <f t="shared" si="62"/>
        <v>0.21867092236338959</v>
      </c>
      <c r="AD654" s="4">
        <f t="shared" si="62"/>
        <v>0.18318162765041746</v>
      </c>
      <c r="AE654" s="4">
        <f t="shared" si="62"/>
        <v>0.2063950192021915</v>
      </c>
      <c r="AF654" s="4">
        <f t="shared" si="62"/>
        <v>0.19763918285153892</v>
      </c>
      <c r="AG654" s="4"/>
    </row>
    <row r="655" spans="1:33" ht="14.5" x14ac:dyDescent="0.35">
      <c r="A655" s="2">
        <v>43966</v>
      </c>
      <c r="B655" s="5">
        <v>1.170227305870779E-2</v>
      </c>
      <c r="C655" s="5">
        <v>9.9890287965536118E-3</v>
      </c>
      <c r="D655" s="5">
        <v>1.1057989671826359E-2</v>
      </c>
      <c r="E655" s="4">
        <v>1.4506597363893155E-2</v>
      </c>
      <c r="F655" s="4">
        <v>1.5001770961722109E-2</v>
      </c>
      <c r="G655" s="4">
        <v>1.466610901683554E-2</v>
      </c>
      <c r="H655" s="4">
        <v>1.491820268020801E-2</v>
      </c>
      <c r="J655" s="2">
        <v>43966</v>
      </c>
      <c r="K655" s="7">
        <f t="shared" si="64"/>
        <v>2.9352059018042129E-6</v>
      </c>
      <c r="L655" s="7">
        <f t="shared" si="64"/>
        <v>4.1510108261140687E-7</v>
      </c>
      <c r="M655" s="7">
        <f t="shared" si="64"/>
        <v>7.864234808653381E-6</v>
      </c>
      <c r="N655" s="7">
        <f t="shared" si="63"/>
        <v>1.0886686411995894E-5</v>
      </c>
      <c r="O655" s="7">
        <f t="shared" si="63"/>
        <v>8.7843235866910414E-6</v>
      </c>
      <c r="P655" s="7">
        <f t="shared" si="63"/>
        <v>1.0342203330442551E-5</v>
      </c>
      <c r="Q655" s="7"/>
      <c r="R655" s="8">
        <v>42353</v>
      </c>
      <c r="S655" s="4">
        <f t="shared" si="61"/>
        <v>1.7132442621541778E-3</v>
      </c>
      <c r="T655" s="4">
        <f t="shared" si="61"/>
        <v>6.4428338688143037E-4</v>
      </c>
      <c r="U655" s="4">
        <f t="shared" si="61"/>
        <v>2.8043243051853652E-3</v>
      </c>
      <c r="V655" s="4">
        <f t="shared" si="61"/>
        <v>3.2994979030143198E-3</v>
      </c>
      <c r="W655" s="4">
        <f t="shared" si="61"/>
        <v>2.9638359581277505E-3</v>
      </c>
      <c r="X655" s="4">
        <f t="shared" si="61"/>
        <v>3.2159296215002204E-3</v>
      </c>
      <c r="Z655" s="8">
        <v>42353</v>
      </c>
      <c r="AA655" s="4">
        <f t="shared" si="62"/>
        <v>1.3216865090254215E-2</v>
      </c>
      <c r="AB655" s="4">
        <f t="shared" si="62"/>
        <v>1.6341736493803438E-3</v>
      </c>
      <c r="AC655" s="4">
        <f t="shared" si="62"/>
        <v>2.1506714815369588E-2</v>
      </c>
      <c r="AD655" s="4">
        <f t="shared" si="62"/>
        <v>2.8444597011761941E-2</v>
      </c>
      <c r="AE655" s="4">
        <f t="shared" si="62"/>
        <v>2.3668813391569232E-2</v>
      </c>
      <c r="AF655" s="4">
        <f t="shared" si="62"/>
        <v>2.7228172990352295E-2</v>
      </c>
      <c r="AG655" s="4"/>
    </row>
    <row r="656" spans="1:33" ht="14.5" x14ac:dyDescent="0.35">
      <c r="A656" s="2">
        <v>43969</v>
      </c>
      <c r="B656" s="5">
        <v>2.0483247365059808E-2</v>
      </c>
      <c r="C656" s="5">
        <v>7.730540819466114E-3</v>
      </c>
      <c r="D656" s="5">
        <v>9.7395312041044235E-3</v>
      </c>
      <c r="E656" s="4">
        <v>1.2810728275572853E-2</v>
      </c>
      <c r="F656" s="4">
        <v>1.3284553589596206E-2</v>
      </c>
      <c r="G656" s="4">
        <v>1.3129509321055E-2</v>
      </c>
      <c r="H656" s="4">
        <v>1.276456042381096E-2</v>
      </c>
      <c r="J656" s="2">
        <v>43969</v>
      </c>
      <c r="K656" s="7">
        <f t="shared" si="64"/>
        <v>1.6263152423802825E-4</v>
      </c>
      <c r="L656" s="7">
        <f t="shared" si="64"/>
        <v>1.1542743694717391E-4</v>
      </c>
      <c r="M656" s="7">
        <f t="shared" si="64"/>
        <v>5.8867549178541737E-5</v>
      </c>
      <c r="N656" s="7">
        <f t="shared" si="63"/>
        <v>5.1821192072898409E-5</v>
      </c>
      <c r="O656" s="7">
        <f t="shared" si="63"/>
        <v>5.4077463219843672E-5</v>
      </c>
      <c r="P656" s="7">
        <f t="shared" si="63"/>
        <v>5.9578128097005508E-5</v>
      </c>
      <c r="Q656" s="7"/>
      <c r="R656" s="8">
        <v>42354</v>
      </c>
      <c r="S656" s="4">
        <f t="shared" si="61"/>
        <v>1.2752706545593694E-2</v>
      </c>
      <c r="T656" s="4">
        <f t="shared" si="61"/>
        <v>1.0743716160955385E-2</v>
      </c>
      <c r="U656" s="4">
        <f t="shared" si="61"/>
        <v>7.6725190894869552E-3</v>
      </c>
      <c r="V656" s="4">
        <f t="shared" si="61"/>
        <v>7.1986937754636021E-3</v>
      </c>
      <c r="W656" s="4">
        <f t="shared" si="61"/>
        <v>7.3537380440048088E-3</v>
      </c>
      <c r="X656" s="4">
        <f t="shared" si="61"/>
        <v>7.7186869412488486E-3</v>
      </c>
      <c r="Z656" s="8">
        <v>42354</v>
      </c>
      <c r="AA656" s="4">
        <f t="shared" si="62"/>
        <v>0.675224045487262</v>
      </c>
      <c r="AB656" s="4">
        <f t="shared" si="62"/>
        <v>0.35968966919711232</v>
      </c>
      <c r="AC656" s="4">
        <f t="shared" si="62"/>
        <v>0.1295891925881647</v>
      </c>
      <c r="AD656" s="4">
        <f t="shared" si="62"/>
        <v>0.10887913292344931</v>
      </c>
      <c r="AE656" s="4">
        <f t="shared" si="62"/>
        <v>0.11534734035954419</v>
      </c>
      <c r="AF656" s="4">
        <f t="shared" si="62"/>
        <v>0.13176191481724153</v>
      </c>
      <c r="AG656" s="4"/>
    </row>
    <row r="657" spans="1:33" ht="14.5" x14ac:dyDescent="0.35">
      <c r="A657" s="2">
        <v>43970</v>
      </c>
      <c r="B657" s="5">
        <v>6.9719643687681243E-3</v>
      </c>
      <c r="C657" s="5">
        <v>8.5560763254761696E-3</v>
      </c>
      <c r="D657" s="5">
        <v>1.1306155472993851E-2</v>
      </c>
      <c r="E657" s="4">
        <v>1.5121571792807653E-2</v>
      </c>
      <c r="F657" s="4">
        <v>1.5819129288255365E-2</v>
      </c>
      <c r="G657" s="4">
        <v>1.5478588557390521E-2</v>
      </c>
      <c r="H657" s="4">
        <v>1.520285824113415E-2</v>
      </c>
      <c r="J657" s="2">
        <v>43970</v>
      </c>
      <c r="K657" s="7">
        <f t="shared" si="64"/>
        <v>2.5094106913853919E-6</v>
      </c>
      <c r="L657" s="7">
        <f t="shared" si="64"/>
        <v>1.8785212527949423E-5</v>
      </c>
      <c r="M657" s="7">
        <f t="shared" si="64"/>
        <v>6.6416101165960208E-5</v>
      </c>
      <c r="N657" s="7">
        <f t="shared" si="63"/>
        <v>7.8272327112605678E-5</v>
      </c>
      <c r="O657" s="7">
        <f t="shared" si="63"/>
        <v>7.2362655086455644E-5</v>
      </c>
      <c r="P657" s="7">
        <f t="shared" si="63"/>
        <v>6.7747613938152595E-5</v>
      </c>
      <c r="Q657" s="7"/>
      <c r="R657" s="8">
        <v>42355</v>
      </c>
      <c r="S657" s="4">
        <f t="shared" si="61"/>
        <v>1.5841119567080453E-3</v>
      </c>
      <c r="T657" s="4">
        <f t="shared" si="61"/>
        <v>4.3341911042257264E-3</v>
      </c>
      <c r="U657" s="4">
        <f t="shared" si="61"/>
        <v>8.1496074240395289E-3</v>
      </c>
      <c r="V657" s="4">
        <f t="shared" si="61"/>
        <v>8.8471649194872409E-3</v>
      </c>
      <c r="W657" s="4">
        <f t="shared" si="61"/>
        <v>8.5066241886223963E-3</v>
      </c>
      <c r="X657" s="4">
        <f t="shared" si="61"/>
        <v>8.2308938723660262E-3</v>
      </c>
      <c r="Z657" s="8">
        <v>42355</v>
      </c>
      <c r="AA657" s="4">
        <f t="shared" si="62"/>
        <v>1.9600021468683115E-2</v>
      </c>
      <c r="AB657" s="4">
        <f t="shared" si="62"/>
        <v>0.10010237953807866</v>
      </c>
      <c r="AC657" s="4">
        <f t="shared" si="62"/>
        <v>0.23528612805019566</v>
      </c>
      <c r="AD657" s="4">
        <f t="shared" si="62"/>
        <v>0.26005287463195037</v>
      </c>
      <c r="AE657" s="4">
        <f t="shared" si="62"/>
        <v>0.24798703283888712</v>
      </c>
      <c r="AF657" s="4">
        <f t="shared" si="62"/>
        <v>0.23818206637231509</v>
      </c>
      <c r="AG657" s="4"/>
    </row>
    <row r="658" spans="1:33" ht="14.5" x14ac:dyDescent="0.35">
      <c r="A658" s="2">
        <v>43971</v>
      </c>
      <c r="B658" s="5">
        <v>1.1332167026236181E-2</v>
      </c>
      <c r="C658" s="5">
        <v>1.4383412897586821E-2</v>
      </c>
      <c r="D658" s="5">
        <v>1.2737582437694069E-2</v>
      </c>
      <c r="E658" s="4">
        <v>1.2561450582861171E-2</v>
      </c>
      <c r="F658" s="4">
        <v>1.3310825010481041E-2</v>
      </c>
      <c r="G658" s="4">
        <v>1.306151845938781E-2</v>
      </c>
      <c r="H658" s="4">
        <v>1.221456953326998E-2</v>
      </c>
      <c r="J658" s="2">
        <v>43971</v>
      </c>
      <c r="K658" s="7">
        <f t="shared" si="64"/>
        <v>9.3101013674343276E-6</v>
      </c>
      <c r="L658" s="7">
        <f t="shared" si="64"/>
        <v>1.9751924787633467E-6</v>
      </c>
      <c r="M658" s="7">
        <f t="shared" si="64"/>
        <v>1.5111380625885859E-6</v>
      </c>
      <c r="N658" s="7">
        <f t="shared" si="63"/>
        <v>3.915087418615936E-6</v>
      </c>
      <c r="O658" s="7">
        <f t="shared" si="63"/>
        <v>2.9906563793435954E-6</v>
      </c>
      <c r="P658" s="7">
        <f t="shared" si="63"/>
        <v>7.7863418441953464E-7</v>
      </c>
      <c r="Q658" s="7"/>
      <c r="R658" s="8">
        <v>42356</v>
      </c>
      <c r="S658" s="4">
        <f t="shared" si="61"/>
        <v>3.0512458713506403E-3</v>
      </c>
      <c r="T658" s="4">
        <f t="shared" si="61"/>
        <v>1.4054154114578887E-3</v>
      </c>
      <c r="U658" s="4">
        <f t="shared" si="61"/>
        <v>1.2292835566249903E-3</v>
      </c>
      <c r="V658" s="4">
        <f t="shared" si="61"/>
        <v>1.9786579842448609E-3</v>
      </c>
      <c r="W658" s="4">
        <f t="shared" si="61"/>
        <v>1.7293514331516296E-3</v>
      </c>
      <c r="X658" s="4">
        <f t="shared" si="61"/>
        <v>8.8240250703379951E-4</v>
      </c>
      <c r="Z658" s="8">
        <v>42356</v>
      </c>
      <c r="AA658" s="4">
        <f t="shared" si="62"/>
        <v>2.6293908782054398E-2</v>
      </c>
      <c r="AB658" s="4">
        <f t="shared" si="62"/>
        <v>6.575430384325065E-3</v>
      </c>
      <c r="AC658" s="4">
        <f t="shared" si="62"/>
        <v>5.1257330559011383E-3</v>
      </c>
      <c r="AD658" s="4">
        <f t="shared" si="62"/>
        <v>1.2282004571261496E-2</v>
      </c>
      <c r="AE658" s="4">
        <f t="shared" si="62"/>
        <v>9.6245746772727347E-3</v>
      </c>
      <c r="AF658" s="4">
        <f t="shared" si="62"/>
        <v>2.7423406055055999E-3</v>
      </c>
      <c r="AG658" s="4"/>
    </row>
    <row r="659" spans="1:33" ht="14.5" x14ac:dyDescent="0.35">
      <c r="A659" s="2">
        <v>43972</v>
      </c>
      <c r="B659" s="5">
        <v>9.1587895897519648E-3</v>
      </c>
      <c r="C659" s="5">
        <v>1.856955885887146E-2</v>
      </c>
      <c r="D659" s="5">
        <v>1.1648865416646E-2</v>
      </c>
      <c r="E659" s="4">
        <v>1.2898393364028132E-2</v>
      </c>
      <c r="F659" s="4">
        <v>1.3753869201436956E-2</v>
      </c>
      <c r="G659" s="4">
        <v>1.3332483585446199E-2</v>
      </c>
      <c r="H659" s="4">
        <v>1.280520425387778E-2</v>
      </c>
      <c r="J659" s="2">
        <v>43972</v>
      </c>
      <c r="K659" s="7">
        <f t="shared" si="64"/>
        <v>8.8562578236603873E-5</v>
      </c>
      <c r="L659" s="7">
        <f t="shared" si="64"/>
        <v>6.2004776236820148E-6</v>
      </c>
      <c r="M659" s="7">
        <f t="shared" si="64"/>
        <v>1.3984636388580552E-5</v>
      </c>
      <c r="N659" s="7">
        <f t="shared" si="63"/>
        <v>2.1114756637723089E-5</v>
      </c>
      <c r="O659" s="7">
        <f t="shared" si="63"/>
        <v>1.7419721569694105E-5</v>
      </c>
      <c r="P659" s="7">
        <f t="shared" si="63"/>
        <v>1.3296339902751786E-5</v>
      </c>
      <c r="Q659" s="7"/>
      <c r="R659" s="8">
        <v>42359</v>
      </c>
      <c r="S659" s="4">
        <f t="shared" si="61"/>
        <v>9.4107692691194952E-3</v>
      </c>
      <c r="T659" s="4">
        <f t="shared" si="61"/>
        <v>2.4900758268940355E-3</v>
      </c>
      <c r="U659" s="4">
        <f t="shared" si="61"/>
        <v>3.7396037742761668E-3</v>
      </c>
      <c r="V659" s="4">
        <f t="shared" si="61"/>
        <v>4.595079611684991E-3</v>
      </c>
      <c r="W659" s="4">
        <f t="shared" si="61"/>
        <v>4.1736939956942345E-3</v>
      </c>
      <c r="X659" s="4">
        <f t="shared" si="61"/>
        <v>3.6464146641258157E-3</v>
      </c>
      <c r="Z659" s="8">
        <v>42359</v>
      </c>
      <c r="AA659" s="4">
        <f t="shared" si="62"/>
        <v>0.20002483904620094</v>
      </c>
      <c r="AB659" s="4">
        <f t="shared" si="62"/>
        <v>2.6733524696165967E-2</v>
      </c>
      <c r="AC659" s="4">
        <f t="shared" si="62"/>
        <v>5.2460854451238825E-2</v>
      </c>
      <c r="AD659" s="4">
        <f t="shared" si="62"/>
        <v>7.2512556533487649E-2</v>
      </c>
      <c r="AE659" s="4">
        <f t="shared" si="62"/>
        <v>6.2442402721373469E-2</v>
      </c>
      <c r="AF659" s="4">
        <f t="shared" si="62"/>
        <v>5.0377274429592944E-2</v>
      </c>
      <c r="AG659" s="4"/>
    </row>
    <row r="660" spans="1:33" ht="14.5" x14ac:dyDescent="0.35">
      <c r="A660" s="2">
        <v>43973</v>
      </c>
      <c r="B660" s="5">
        <v>6.4830107833715334E-3</v>
      </c>
      <c r="C660" s="5">
        <v>2.3230768740177151E-2</v>
      </c>
      <c r="D660" s="5">
        <v>1.3483260758221149E-2</v>
      </c>
      <c r="E660" s="4">
        <v>1.1465440909656569E-2</v>
      </c>
      <c r="F660" s="4">
        <v>1.22419358936989E-2</v>
      </c>
      <c r="G660" s="4">
        <v>1.1796268246194289E-2</v>
      </c>
      <c r="H660" s="4">
        <v>1.1536857209352141E-2</v>
      </c>
      <c r="J660" s="2">
        <v>43973</v>
      </c>
      <c r="K660" s="7">
        <f t="shared" si="64"/>
        <v>2.8048739657974582E-4</v>
      </c>
      <c r="L660" s="7">
        <f t="shared" si="64"/>
        <v>4.9003499710382047E-5</v>
      </c>
      <c r="M660" s="7">
        <f t="shared" si="64"/>
        <v>2.4824609963312716E-5</v>
      </c>
      <c r="N660" s="7">
        <f t="shared" si="63"/>
        <v>3.3165218426359077E-5</v>
      </c>
      <c r="O660" s="7">
        <f t="shared" si="63"/>
        <v>2.8230704866241708E-5</v>
      </c>
      <c r="P660" s="7">
        <f t="shared" si="63"/>
        <v>2.5541363697396958E-5</v>
      </c>
      <c r="Q660" s="7"/>
      <c r="R660" s="8">
        <v>42360</v>
      </c>
      <c r="S660" s="4">
        <f t="shared" ref="S660:X702" si="65">ABS($B660-C660)</f>
        <v>1.6747757956805616E-2</v>
      </c>
      <c r="T660" s="4">
        <f t="shared" si="65"/>
        <v>7.000249974849616E-3</v>
      </c>
      <c r="U660" s="4">
        <f t="shared" si="65"/>
        <v>4.9824301262850357E-3</v>
      </c>
      <c r="V660" s="4">
        <f t="shared" si="65"/>
        <v>5.7589251103273668E-3</v>
      </c>
      <c r="W660" s="4">
        <f t="shared" si="65"/>
        <v>5.3132574628227559E-3</v>
      </c>
      <c r="X660" s="4">
        <f t="shared" si="65"/>
        <v>5.0538464259806074E-3</v>
      </c>
      <c r="Z660" s="8">
        <v>42360</v>
      </c>
      <c r="AA660" s="4">
        <f t="shared" ref="AA660:AF702" si="66">($B660/C660)-LN($B660/C660)-1</f>
        <v>0.55536261577533574</v>
      </c>
      <c r="AB660" s="4">
        <f t="shared" si="66"/>
        <v>0.21308315252620735</v>
      </c>
      <c r="AC660" s="4">
        <f t="shared" si="66"/>
        <v>0.1355916344465653</v>
      </c>
      <c r="AD660" s="4">
        <f t="shared" si="66"/>
        <v>0.16525638196197123</v>
      </c>
      <c r="AE660" s="4">
        <f t="shared" si="66"/>
        <v>0.14817970044177997</v>
      </c>
      <c r="AF660" s="4">
        <f t="shared" si="66"/>
        <v>0.13830092319926468</v>
      </c>
      <c r="AG660" s="4"/>
    </row>
    <row r="661" spans="1:33" ht="14.5" x14ac:dyDescent="0.35">
      <c r="A661" s="2">
        <v>43977</v>
      </c>
      <c r="B661" s="5">
        <v>1.6542785785250098E-2</v>
      </c>
      <c r="C661" s="5">
        <v>1.79287064820528E-2</v>
      </c>
      <c r="D661" s="5">
        <v>1.180869247764349E-2</v>
      </c>
      <c r="E661" s="4">
        <v>1.0451535523090458E-2</v>
      </c>
      <c r="F661" s="4">
        <v>1.1319625630128451E-2</v>
      </c>
      <c r="G661" s="4">
        <v>1.079856103057724E-2</v>
      </c>
      <c r="H661" s="4">
        <v>1.050750086734469E-2</v>
      </c>
      <c r="J661" s="2">
        <v>43977</v>
      </c>
      <c r="K661" s="7">
        <f t="shared" si="64"/>
        <v>1.9207761778260847E-6</v>
      </c>
      <c r="L661" s="7">
        <f t="shared" si="64"/>
        <v>2.2411639445125681E-5</v>
      </c>
      <c r="M661" s="7">
        <f t="shared" si="64"/>
        <v>3.7103329756259889E-5</v>
      </c>
      <c r="N661" s="7">
        <f t="shared" si="63"/>
        <v>2.7281402006050392E-5</v>
      </c>
      <c r="O661" s="7">
        <f t="shared" si="63"/>
        <v>3.2996118032196458E-5</v>
      </c>
      <c r="P661" s="7">
        <f t="shared" si="63"/>
        <v>3.6424664040296487E-5</v>
      </c>
      <c r="Q661" s="7"/>
      <c r="R661" s="8">
        <v>42361</v>
      </c>
      <c r="S661" s="4">
        <f t="shared" si="65"/>
        <v>1.3859206968027012E-3</v>
      </c>
      <c r="T661" s="4">
        <f t="shared" si="65"/>
        <v>4.7340933076066086E-3</v>
      </c>
      <c r="U661" s="4">
        <f t="shared" si="65"/>
        <v>6.0912502621596407E-3</v>
      </c>
      <c r="V661" s="4">
        <f t="shared" si="65"/>
        <v>5.2231601551216474E-3</v>
      </c>
      <c r="W661" s="4">
        <f t="shared" si="65"/>
        <v>5.7442247546728581E-3</v>
      </c>
      <c r="X661" s="4">
        <f t="shared" si="65"/>
        <v>6.0352849179054081E-3</v>
      </c>
      <c r="Z661" s="8">
        <v>42361</v>
      </c>
      <c r="AA661" s="4">
        <f t="shared" si="66"/>
        <v>3.1512724581403972E-3</v>
      </c>
      <c r="AB661" s="4">
        <f t="shared" si="66"/>
        <v>6.378483392612444E-2</v>
      </c>
      <c r="AC661" s="4">
        <f t="shared" si="66"/>
        <v>0.12360792900156836</v>
      </c>
      <c r="AD661" s="4">
        <f t="shared" si="66"/>
        <v>8.201306584875212E-2</v>
      </c>
      <c r="AE661" s="4">
        <f t="shared" si="66"/>
        <v>0.10540632228361169</v>
      </c>
      <c r="AF661" s="4">
        <f t="shared" si="66"/>
        <v>0.12051798970649941</v>
      </c>
      <c r="AG661" s="4"/>
    </row>
    <row r="662" spans="1:33" ht="14.5" x14ac:dyDescent="0.35">
      <c r="A662" s="2">
        <v>43978</v>
      </c>
      <c r="B662" s="5">
        <v>1.9229879807884959E-2</v>
      </c>
      <c r="C662" s="5">
        <v>1.764683797955513E-2</v>
      </c>
      <c r="D662" s="5">
        <v>9.007677435874939E-3</v>
      </c>
      <c r="E662" s="4">
        <v>1.1696153903109335E-2</v>
      </c>
      <c r="F662" s="4">
        <v>1.2243844123608285E-2</v>
      </c>
      <c r="G662" s="4">
        <v>1.180376847433008E-2</v>
      </c>
      <c r="H662" s="4">
        <v>1.2221498582161939E-2</v>
      </c>
      <c r="J662" s="2">
        <v>43978</v>
      </c>
      <c r="K662" s="7">
        <f t="shared" si="64"/>
        <v>2.5060214302418468E-6</v>
      </c>
      <c r="L662" s="7">
        <f t="shared" si="64"/>
        <v>1.0449342133432727E-4</v>
      </c>
      <c r="M662" s="7">
        <f t="shared" si="64"/>
        <v>5.6757026008287292E-5</v>
      </c>
      <c r="N662" s="7">
        <f t="shared" si="63"/>
        <v>4.8804694581987049E-5</v>
      </c>
      <c r="O662" s="7">
        <f t="shared" si="63"/>
        <v>5.5147129538352225E-5</v>
      </c>
      <c r="P662" s="7">
        <f t="shared" si="63"/>
        <v>4.9117407405066894E-5</v>
      </c>
      <c r="Q662" s="7"/>
      <c r="R662" s="8">
        <v>42362</v>
      </c>
      <c r="S662" s="4">
        <f t="shared" si="65"/>
        <v>1.5830418283298286E-3</v>
      </c>
      <c r="T662" s="4">
        <f t="shared" si="65"/>
        <v>1.022220237201002E-2</v>
      </c>
      <c r="U662" s="4">
        <f t="shared" si="65"/>
        <v>7.533725904775624E-3</v>
      </c>
      <c r="V662" s="4">
        <f t="shared" si="65"/>
        <v>6.9860356842766733E-3</v>
      </c>
      <c r="W662" s="4">
        <f t="shared" si="65"/>
        <v>7.426111333554879E-3</v>
      </c>
      <c r="X662" s="4">
        <f t="shared" si="65"/>
        <v>7.0083812257230194E-3</v>
      </c>
      <c r="Z662" s="8">
        <v>42362</v>
      </c>
      <c r="AA662" s="4">
        <f t="shared" si="66"/>
        <v>3.7981329293435007E-3</v>
      </c>
      <c r="AB662" s="4">
        <f t="shared" si="66"/>
        <v>0.3764441495188886</v>
      </c>
      <c r="AC662" s="4">
        <f t="shared" si="66"/>
        <v>0.14691468829788001</v>
      </c>
      <c r="AD662" s="4">
        <f t="shared" si="66"/>
        <v>0.11913333393409431</v>
      </c>
      <c r="AE662" s="4">
        <f t="shared" si="66"/>
        <v>0.14108408178612564</v>
      </c>
      <c r="AF662" s="4">
        <f t="shared" si="66"/>
        <v>0.12017823185049004</v>
      </c>
      <c r="AG662" s="4"/>
    </row>
    <row r="663" spans="1:33" ht="14.5" x14ac:dyDescent="0.35">
      <c r="A663" s="2">
        <v>43979</v>
      </c>
      <c r="B663" s="5">
        <v>1.003706214656414E-2</v>
      </c>
      <c r="C663" s="5">
        <v>2.0574286580085751E-2</v>
      </c>
      <c r="D663" s="5">
        <v>9.4312597066164017E-3</v>
      </c>
      <c r="E663" s="4">
        <v>1.3118789610812885E-2</v>
      </c>
      <c r="F663" s="4">
        <v>1.36569964357696E-2</v>
      </c>
      <c r="G663" s="4">
        <v>1.3284397499518069E-2</v>
      </c>
      <c r="H663" s="4">
        <v>1.352455889576458E-2</v>
      </c>
      <c r="J663" s="2">
        <v>43979</v>
      </c>
      <c r="K663" s="7">
        <f t="shared" si="64"/>
        <v>1.1103309876240482E-4</v>
      </c>
      <c r="L663" s="7">
        <f t="shared" si="64"/>
        <v>3.6699659624663358E-7</v>
      </c>
      <c r="M663" s="7">
        <f t="shared" si="64"/>
        <v>9.497044163904998E-6</v>
      </c>
      <c r="N663" s="7">
        <f t="shared" si="63"/>
        <v>1.3103924258165438E-5</v>
      </c>
      <c r="O663" s="7">
        <f t="shared" si="63"/>
        <v>1.0545186894544416E-5</v>
      </c>
      <c r="P663" s="7">
        <f t="shared" si="63"/>
        <v>1.2162633575683632E-5</v>
      </c>
      <c r="Q663" s="7"/>
      <c r="R663" s="8">
        <v>42366</v>
      </c>
      <c r="S663" s="4">
        <f t="shared" si="65"/>
        <v>1.0537224433521611E-2</v>
      </c>
      <c r="T663" s="4">
        <f t="shared" si="65"/>
        <v>6.0580243994773873E-4</v>
      </c>
      <c r="U663" s="4">
        <f t="shared" si="65"/>
        <v>3.0817274642487447E-3</v>
      </c>
      <c r="V663" s="4">
        <f t="shared" si="65"/>
        <v>3.6199342892054599E-3</v>
      </c>
      <c r="W663" s="4">
        <f t="shared" si="65"/>
        <v>3.2473353529539287E-3</v>
      </c>
      <c r="X663" s="4">
        <f t="shared" si="65"/>
        <v>3.4874967492004392E-3</v>
      </c>
      <c r="Z663" s="8">
        <v>42366</v>
      </c>
      <c r="AA663" s="4">
        <f t="shared" si="66"/>
        <v>0.20560258174585844</v>
      </c>
      <c r="AB663" s="4">
        <f t="shared" si="66"/>
        <v>1.9786758355013756E-3</v>
      </c>
      <c r="AC663" s="4">
        <f t="shared" si="66"/>
        <v>3.2851631749746479E-2</v>
      </c>
      <c r="AD663" s="4">
        <f t="shared" si="66"/>
        <v>4.2906701330658548E-2</v>
      </c>
      <c r="AE663" s="4">
        <f t="shared" si="66"/>
        <v>3.5858450712095369E-2</v>
      </c>
      <c r="AF663" s="4">
        <f t="shared" si="66"/>
        <v>4.0358761479702299E-2</v>
      </c>
      <c r="AG663" s="4"/>
    </row>
    <row r="664" spans="1:33" ht="14.5" x14ac:dyDescent="0.35">
      <c r="A664" s="2">
        <v>43980</v>
      </c>
      <c r="B664" s="5">
        <v>1.3009646689243931E-2</v>
      </c>
      <c r="C664" s="5">
        <v>1.3062220066785811E-2</v>
      </c>
      <c r="D664" s="5">
        <v>9.0391039848327637E-3</v>
      </c>
      <c r="E664" s="4">
        <v>1.1673556943737774E-2</v>
      </c>
      <c r="F664" s="4">
        <v>1.2148225952683537E-2</v>
      </c>
      <c r="G664" s="4">
        <v>1.193928270571787E-2</v>
      </c>
      <c r="H664" s="4">
        <v>1.174362368815195E-2</v>
      </c>
      <c r="J664" s="2">
        <v>43980</v>
      </c>
      <c r="K664" s="7">
        <f t="shared" si="64"/>
        <v>2.7639600261610423E-9</v>
      </c>
      <c r="L664" s="7">
        <f t="shared" si="64"/>
        <v>1.5765209367552743E-5</v>
      </c>
      <c r="M664" s="7">
        <f t="shared" si="64"/>
        <v>1.7851358080467079E-6</v>
      </c>
      <c r="N664" s="7">
        <f t="shared" si="63"/>
        <v>7.42045685376252E-7</v>
      </c>
      <c r="O664" s="7">
        <f t="shared" si="63"/>
        <v>1.1456790572297766E-6</v>
      </c>
      <c r="P664" s="7">
        <f t="shared" si="63"/>
        <v>1.6028142392939448E-6</v>
      </c>
      <c r="Q664" s="7"/>
      <c r="R664" s="8">
        <v>42367</v>
      </c>
      <c r="S664" s="4">
        <f t="shared" si="65"/>
        <v>5.2573377541879907E-5</v>
      </c>
      <c r="T664" s="4">
        <f t="shared" si="65"/>
        <v>3.9705427044111671E-3</v>
      </c>
      <c r="U664" s="4">
        <f t="shared" si="65"/>
        <v>1.3360897455061572E-3</v>
      </c>
      <c r="V664" s="4">
        <f t="shared" si="65"/>
        <v>8.6142073656039417E-4</v>
      </c>
      <c r="W664" s="4">
        <f t="shared" si="65"/>
        <v>1.0703639835260605E-3</v>
      </c>
      <c r="X664" s="4">
        <f t="shared" si="65"/>
        <v>1.2660230010919805E-3</v>
      </c>
      <c r="Z664" s="8">
        <v>42367</v>
      </c>
      <c r="AA664" s="4">
        <f t="shared" si="66"/>
        <v>8.1214773917093197E-6</v>
      </c>
      <c r="AB664" s="4">
        <f t="shared" si="66"/>
        <v>7.513178147896693E-2</v>
      </c>
      <c r="AC664" s="4">
        <f t="shared" si="66"/>
        <v>6.0894403512448125E-3</v>
      </c>
      <c r="AD664" s="4">
        <f t="shared" si="66"/>
        <v>2.4011913601955648E-3</v>
      </c>
      <c r="AE664" s="4">
        <f t="shared" si="66"/>
        <v>3.7935064690086673E-3</v>
      </c>
      <c r="AF664" s="4">
        <f t="shared" si="66"/>
        <v>5.4244336109954272E-3</v>
      </c>
      <c r="AG664" s="4"/>
    </row>
    <row r="665" spans="1:33" ht="14.5" x14ac:dyDescent="0.35">
      <c r="A665" s="2">
        <v>43983</v>
      </c>
      <c r="B665" s="5">
        <v>7.4378990749429854E-3</v>
      </c>
      <c r="C665" s="5">
        <v>2.5165308266878132E-2</v>
      </c>
      <c r="D665" s="5">
        <v>1.1123470030725001E-2</v>
      </c>
      <c r="E665" s="4">
        <v>1.2365097242780444E-2</v>
      </c>
      <c r="F665" s="4">
        <v>1.2808684358725148E-2</v>
      </c>
      <c r="G665" s="4">
        <v>1.261423679416615E-2</v>
      </c>
      <c r="H665" s="4">
        <v>1.2478385368132609E-2</v>
      </c>
      <c r="J665" s="2">
        <v>43983</v>
      </c>
      <c r="K665" s="7">
        <f t="shared" si="64"/>
        <v>3.1426103665830679E-4</v>
      </c>
      <c r="L665" s="7">
        <f t="shared" si="64"/>
        <v>1.3583433270103956E-5</v>
      </c>
      <c r="M665" s="7">
        <f t="shared" si="64"/>
        <v>2.4277281785140806E-5</v>
      </c>
      <c r="N665" s="7">
        <f t="shared" si="63"/>
        <v>2.884533456449104E-5</v>
      </c>
      <c r="O665" s="7">
        <f t="shared" si="63"/>
        <v>2.6794472183452479E-5</v>
      </c>
      <c r="P665" s="7">
        <f t="shared" si="63"/>
        <v>2.5406502071832473E-5</v>
      </c>
      <c r="Q665" s="7"/>
      <c r="R665" s="8">
        <v>42368</v>
      </c>
      <c r="S665" s="4">
        <f t="shared" si="65"/>
        <v>1.7727409191935148E-2</v>
      </c>
      <c r="T665" s="4">
        <f t="shared" si="65"/>
        <v>3.6855709557820152E-3</v>
      </c>
      <c r="U665" s="4">
        <f t="shared" si="65"/>
        <v>4.9271981678374582E-3</v>
      </c>
      <c r="V665" s="4">
        <f t="shared" si="65"/>
        <v>5.3707852837821621E-3</v>
      </c>
      <c r="W665" s="4">
        <f t="shared" si="65"/>
        <v>5.176337719223165E-3</v>
      </c>
      <c r="X665" s="4">
        <f t="shared" si="65"/>
        <v>5.0404862931896239E-3</v>
      </c>
      <c r="Z665" s="8">
        <v>42368</v>
      </c>
      <c r="AA665" s="4">
        <f t="shared" si="66"/>
        <v>0.51443957529718221</v>
      </c>
      <c r="AB665" s="4">
        <f t="shared" si="66"/>
        <v>7.1136023117045477E-2</v>
      </c>
      <c r="AC665" s="4">
        <f t="shared" si="66"/>
        <v>0.10981304120768964</v>
      </c>
      <c r="AD665" s="4">
        <f t="shared" si="66"/>
        <v>0.12422686563436347</v>
      </c>
      <c r="AE665" s="4">
        <f t="shared" si="66"/>
        <v>0.11788086382197038</v>
      </c>
      <c r="AF665" s="4">
        <f t="shared" si="66"/>
        <v>0.11347217037376378</v>
      </c>
      <c r="AG665" s="4"/>
    </row>
    <row r="666" spans="1:33" ht="14.5" x14ac:dyDescent="0.35">
      <c r="A666" s="2">
        <v>43984</v>
      </c>
      <c r="B666" s="5">
        <v>6.3464736259583399E-3</v>
      </c>
      <c r="C666" s="5">
        <v>1.90037414431572E-2</v>
      </c>
      <c r="D666" s="5">
        <v>1.0943190194666391E-2</v>
      </c>
      <c r="E666" s="4">
        <v>1.1423125111609003E-2</v>
      </c>
      <c r="F666" s="4">
        <v>1.1768826419002031E-2</v>
      </c>
      <c r="G666" s="4">
        <v>1.174485013510459E-2</v>
      </c>
      <c r="H666" s="4">
        <v>1.1293170084881111E-2</v>
      </c>
      <c r="J666" s="2">
        <v>43984</v>
      </c>
      <c r="K666" s="7">
        <f t="shared" si="64"/>
        <v>1.60206428596298E-4</v>
      </c>
      <c r="L666" s="7">
        <f t="shared" si="64"/>
        <v>2.1129803213035119E-5</v>
      </c>
      <c r="M666" s="7">
        <f t="shared" si="64"/>
        <v>2.5772390306759081E-5</v>
      </c>
      <c r="N666" s="7">
        <f t="shared" si="63"/>
        <v>2.9401909812228714E-5</v>
      </c>
      <c r="O666" s="7">
        <f t="shared" si="63"/>
        <v>2.9142468934502055E-5</v>
      </c>
      <c r="P666" s="7">
        <f t="shared" si="63"/>
        <v>2.4469805856719082E-5</v>
      </c>
      <c r="Q666" s="7"/>
      <c r="R666" s="8">
        <v>42369</v>
      </c>
      <c r="S666" s="4">
        <f t="shared" si="65"/>
        <v>1.265726781719886E-2</v>
      </c>
      <c r="T666" s="4">
        <f t="shared" si="65"/>
        <v>4.596716568708051E-3</v>
      </c>
      <c r="U666" s="4">
        <f t="shared" si="65"/>
        <v>5.0766514856506626E-3</v>
      </c>
      <c r="V666" s="4">
        <f t="shared" si="65"/>
        <v>5.4223527930436907E-3</v>
      </c>
      <c r="W666" s="4">
        <f t="shared" si="65"/>
        <v>5.3983765091462502E-3</v>
      </c>
      <c r="X666" s="4">
        <f t="shared" si="65"/>
        <v>4.9466964589227709E-3</v>
      </c>
      <c r="Z666" s="8">
        <v>42369</v>
      </c>
      <c r="AA666" s="4">
        <f t="shared" si="66"/>
        <v>0.43069571877779733</v>
      </c>
      <c r="AB666" s="4">
        <f t="shared" si="66"/>
        <v>0.12476534036970754</v>
      </c>
      <c r="AC666" s="4">
        <f t="shared" si="66"/>
        <v>0.14332170115663256</v>
      </c>
      <c r="AD666" s="4">
        <f t="shared" si="66"/>
        <v>0.15681626690196326</v>
      </c>
      <c r="AE666" s="4">
        <f t="shared" si="66"/>
        <v>0.15587778237171679</v>
      </c>
      <c r="AF666" s="4">
        <f t="shared" si="66"/>
        <v>0.13827330281070838</v>
      </c>
      <c r="AG666" s="4"/>
    </row>
    <row r="667" spans="1:33" ht="14.5" x14ac:dyDescent="0.35">
      <c r="A667" s="2">
        <v>43985</v>
      </c>
      <c r="B667" s="5">
        <v>1.024359477772686E-2</v>
      </c>
      <c r="C667" s="5">
        <v>1.9034299999475479E-2</v>
      </c>
      <c r="D667" s="5">
        <v>1.0402930900454519E-2</v>
      </c>
      <c r="E667" s="4">
        <v>1.0434065379916906E-2</v>
      </c>
      <c r="F667" s="4">
        <v>1.0772529896621494E-2</v>
      </c>
      <c r="G667" s="4">
        <v>1.069095641035109E-2</v>
      </c>
      <c r="H667" s="4">
        <v>1.0449839893511051E-2</v>
      </c>
      <c r="J667" s="2">
        <v>43985</v>
      </c>
      <c r="K667" s="7">
        <f t="shared" si="64"/>
        <v>7.7276498295678438E-5</v>
      </c>
      <c r="L667" s="7">
        <f t="shared" si="64"/>
        <v>2.5388000005883655E-8</v>
      </c>
      <c r="M667" s="7">
        <f t="shared" si="64"/>
        <v>3.6279050298638743E-8</v>
      </c>
      <c r="N667" s="7">
        <f t="shared" si="63"/>
        <v>2.7977236000007973E-7</v>
      </c>
      <c r="O667" s="7">
        <f t="shared" si="63"/>
        <v>2.0013243034421593E-7</v>
      </c>
      <c r="P667" s="7">
        <f t="shared" si="63"/>
        <v>4.2537047784834045E-8</v>
      </c>
      <c r="Q667" s="7"/>
      <c r="R667" s="8">
        <v>42373</v>
      </c>
      <c r="S667" s="4">
        <f t="shared" si="65"/>
        <v>8.7907052217486188E-3</v>
      </c>
      <c r="T667" s="4">
        <f t="shared" si="65"/>
        <v>1.5933612272765914E-4</v>
      </c>
      <c r="U667" s="4">
        <f t="shared" si="65"/>
        <v>1.9047060219004597E-4</v>
      </c>
      <c r="V667" s="4">
        <f t="shared" si="65"/>
        <v>5.289351188946332E-4</v>
      </c>
      <c r="W667" s="4">
        <f t="shared" si="65"/>
        <v>4.4736163262422933E-4</v>
      </c>
      <c r="X667" s="4">
        <f t="shared" si="65"/>
        <v>2.0624511578419026E-4</v>
      </c>
      <c r="Z667" s="8">
        <v>42373</v>
      </c>
      <c r="AA667" s="4">
        <f t="shared" si="66"/>
        <v>0.15775504199658585</v>
      </c>
      <c r="AB667" s="4">
        <f t="shared" si="66"/>
        <v>1.1850869041474255E-4</v>
      </c>
      <c r="AC667" s="4">
        <f t="shared" si="66"/>
        <v>1.6867267134146324E-4</v>
      </c>
      <c r="AD667" s="4">
        <f t="shared" si="66"/>
        <v>1.2463931350885638E-3</v>
      </c>
      <c r="AE667" s="4">
        <f t="shared" si="66"/>
        <v>9.007128159357336E-4</v>
      </c>
      <c r="AF667" s="4">
        <f t="shared" si="66"/>
        <v>1.9736947342874345E-4</v>
      </c>
      <c r="AG667" s="4"/>
    </row>
    <row r="668" spans="1:33" ht="14.5" x14ac:dyDescent="0.35">
      <c r="A668" s="2">
        <v>43986</v>
      </c>
      <c r="B668" s="5">
        <v>7.6927998046739188E-3</v>
      </c>
      <c r="C668" s="5">
        <v>1.171938329935074E-2</v>
      </c>
      <c r="D668" s="5">
        <v>1.1701921932399269E-2</v>
      </c>
      <c r="E668" s="4">
        <v>1.0291479444883685E-2</v>
      </c>
      <c r="F668" s="4">
        <v>1.072896288235488E-2</v>
      </c>
      <c r="G668" s="4">
        <v>1.044159928473872E-2</v>
      </c>
      <c r="H668" s="4">
        <v>9.2300995617362359E-3</v>
      </c>
      <c r="J668" s="2">
        <v>43986</v>
      </c>
      <c r="K668" s="7">
        <f t="shared" si="64"/>
        <v>1.6213374639603803E-5</v>
      </c>
      <c r="L668" s="7">
        <f t="shared" si="64"/>
        <v>1.6073060235017044E-5</v>
      </c>
      <c r="M668" s="7">
        <f t="shared" si="64"/>
        <v>6.7531358724407581E-6</v>
      </c>
      <c r="N668" s="7">
        <f t="shared" si="63"/>
        <v>9.2182862342731259E-6</v>
      </c>
      <c r="O668" s="7">
        <f t="shared" si="63"/>
        <v>7.5558985816045204E-6</v>
      </c>
      <c r="P668" s="7">
        <f t="shared" si="63"/>
        <v>2.3632905430638591E-6</v>
      </c>
      <c r="Q668" s="7"/>
      <c r="R668" s="8">
        <v>42374</v>
      </c>
      <c r="S668" s="4">
        <f t="shared" si="65"/>
        <v>4.0265834946768215E-3</v>
      </c>
      <c r="T668" s="4">
        <f t="shared" si="65"/>
        <v>4.0091221277253506E-3</v>
      </c>
      <c r="U668" s="4">
        <f t="shared" si="65"/>
        <v>2.5986796402097658E-3</v>
      </c>
      <c r="V668" s="4">
        <f t="shared" si="65"/>
        <v>3.0361630776809612E-3</v>
      </c>
      <c r="W668" s="4">
        <f t="shared" si="65"/>
        <v>2.748799480064801E-3</v>
      </c>
      <c r="X668" s="4">
        <f t="shared" si="65"/>
        <v>1.5372997570623171E-3</v>
      </c>
      <c r="Z668" s="8">
        <v>42374</v>
      </c>
      <c r="AA668" s="4">
        <f t="shared" si="66"/>
        <v>7.7376138389567917E-2</v>
      </c>
      <c r="AB668" s="4">
        <f t="shared" si="66"/>
        <v>7.6864562771258083E-2</v>
      </c>
      <c r="AC668" s="4">
        <f t="shared" si="66"/>
        <v>3.8523635037897019E-2</v>
      </c>
      <c r="AD668" s="4">
        <f t="shared" si="66"/>
        <v>4.9674530312628695E-2</v>
      </c>
      <c r="AE668" s="4">
        <f t="shared" si="66"/>
        <v>4.2258315975981287E-2</v>
      </c>
      <c r="AF668" s="4">
        <f t="shared" si="66"/>
        <v>1.563214411505931E-2</v>
      </c>
      <c r="AG668" s="4"/>
    </row>
    <row r="669" spans="1:33" ht="14.5" x14ac:dyDescent="0.35">
      <c r="A669" s="2">
        <v>43987</v>
      </c>
      <c r="B669" s="5">
        <v>2.4162349740949728E-2</v>
      </c>
      <c r="C669" s="5">
        <v>2.5602938607335091E-2</v>
      </c>
      <c r="D669" s="5">
        <v>1.87836904078722E-2</v>
      </c>
      <c r="E669" s="4">
        <v>9.6371045370286616E-3</v>
      </c>
      <c r="F669" s="4">
        <v>1.0128766300766751E-2</v>
      </c>
      <c r="G669" s="4">
        <v>9.8194735942034803E-3</v>
      </c>
      <c r="H669" s="4">
        <v>8.7572810710833011E-3</v>
      </c>
      <c r="J669" s="2">
        <v>43987</v>
      </c>
      <c r="K669" s="7">
        <f t="shared" si="64"/>
        <v>2.0752962819534633E-6</v>
      </c>
      <c r="L669" s="7">
        <f t="shared" si="64"/>
        <v>2.8929976221302001E-5</v>
      </c>
      <c r="M669" s="7">
        <f t="shared" si="64"/>
        <v>2.1098274823403194E-4</v>
      </c>
      <c r="N669" s="7">
        <f t="shared" si="63"/>
        <v>1.9694146417257788E-4</v>
      </c>
      <c r="O669" s="7">
        <f t="shared" si="63"/>
        <v>2.0571809616090251E-4</v>
      </c>
      <c r="P669" s="7">
        <f t="shared" si="63"/>
        <v>2.3731614072330018E-4</v>
      </c>
      <c r="Q669" s="7"/>
      <c r="R669" s="8">
        <v>42375</v>
      </c>
      <c r="S669" s="4">
        <f t="shared" si="65"/>
        <v>1.4405888663853623E-3</v>
      </c>
      <c r="T669" s="4">
        <f t="shared" si="65"/>
        <v>5.3786593330775283E-3</v>
      </c>
      <c r="U669" s="4">
        <f t="shared" si="65"/>
        <v>1.4525245203921067E-2</v>
      </c>
      <c r="V669" s="4">
        <f t="shared" si="65"/>
        <v>1.4033583440182977E-2</v>
      </c>
      <c r="W669" s="4">
        <f t="shared" si="65"/>
        <v>1.4342876146746248E-2</v>
      </c>
      <c r="X669" s="4">
        <f t="shared" si="65"/>
        <v>1.5405068669866427E-2</v>
      </c>
      <c r="Z669" s="8">
        <v>42375</v>
      </c>
      <c r="AA669" s="4">
        <f t="shared" si="66"/>
        <v>1.6449646264540263E-3</v>
      </c>
      <c r="AB669" s="4">
        <f t="shared" si="66"/>
        <v>3.4540652000557337E-2</v>
      </c>
      <c r="AC669" s="4">
        <f t="shared" si="66"/>
        <v>0.58804596083250704</v>
      </c>
      <c r="AD669" s="4">
        <f t="shared" si="66"/>
        <v>0.5161014454202193</v>
      </c>
      <c r="AE669" s="4">
        <f t="shared" si="66"/>
        <v>0.56022820782167759</v>
      </c>
      <c r="AF669" s="4">
        <f t="shared" si="66"/>
        <v>0.74420532807677597</v>
      </c>
      <c r="AG669" s="4"/>
    </row>
    <row r="670" spans="1:33" ht="14.5" x14ac:dyDescent="0.35">
      <c r="A670" s="2">
        <v>43990</v>
      </c>
      <c r="B670" s="5">
        <v>6.7571843965197453E-3</v>
      </c>
      <c r="C670" s="5">
        <v>3.2552603632211692E-2</v>
      </c>
      <c r="D670" s="5">
        <v>1.6476830467581749E-2</v>
      </c>
      <c r="E670" s="4">
        <v>1.3108173574085408E-2</v>
      </c>
      <c r="F670" s="4">
        <v>1.3399004631916322E-2</v>
      </c>
      <c r="G670" s="4">
        <v>1.3088316892109649E-2</v>
      </c>
      <c r="H670" s="4">
        <v>1.382700483086932E-2</v>
      </c>
      <c r="J670" s="2">
        <v>43990</v>
      </c>
      <c r="K670" s="7">
        <f t="shared" si="64"/>
        <v>6.6540365354510601E-4</v>
      </c>
      <c r="L670" s="7">
        <f t="shared" si="64"/>
        <v>9.447151974671104E-5</v>
      </c>
      <c r="M670" s="7">
        <f t="shared" si="64"/>
        <v>4.0335063533556175E-5</v>
      </c>
      <c r="N670" s="7">
        <f t="shared" si="63"/>
        <v>4.4113776039323442E-5</v>
      </c>
      <c r="O670" s="7">
        <f t="shared" si="63"/>
        <v>4.0083238676714442E-5</v>
      </c>
      <c r="P670" s="7">
        <f t="shared" si="63"/>
        <v>4.9982360973946809E-5</v>
      </c>
      <c r="Q670" s="7"/>
      <c r="R670" s="8">
        <v>42376</v>
      </c>
      <c r="S670" s="4">
        <f t="shared" si="65"/>
        <v>2.5795419235691945E-2</v>
      </c>
      <c r="T670" s="4">
        <f t="shared" si="65"/>
        <v>9.7196460710620037E-3</v>
      </c>
      <c r="U670" s="4">
        <f t="shared" si="65"/>
        <v>6.3509891775656632E-3</v>
      </c>
      <c r="V670" s="4">
        <f t="shared" si="65"/>
        <v>6.6418202353965769E-3</v>
      </c>
      <c r="W670" s="4">
        <f t="shared" si="65"/>
        <v>6.3311324955899039E-3</v>
      </c>
      <c r="X670" s="4">
        <f t="shared" si="65"/>
        <v>7.0698204343495746E-3</v>
      </c>
      <c r="Z670" s="8">
        <v>42376</v>
      </c>
      <c r="AA670" s="4">
        <f t="shared" si="66"/>
        <v>0.77982844708729693</v>
      </c>
      <c r="AB670" s="4">
        <f t="shared" si="66"/>
        <v>0.30145108443328339</v>
      </c>
      <c r="AC670" s="4">
        <f t="shared" si="66"/>
        <v>0.17812364574491468</v>
      </c>
      <c r="AD670" s="4">
        <f t="shared" si="66"/>
        <v>0.18887908175221346</v>
      </c>
      <c r="AE670" s="4">
        <f t="shared" si="66"/>
        <v>0.177389736647112</v>
      </c>
      <c r="AF670" s="4">
        <f t="shared" si="66"/>
        <v>0.20471198817419212</v>
      </c>
      <c r="AG670" s="4"/>
    </row>
    <row r="671" spans="1:33" ht="14.5" x14ac:dyDescent="0.35">
      <c r="A671" s="2">
        <v>43991</v>
      </c>
      <c r="B671" s="5">
        <v>8.2433727247679372E-3</v>
      </c>
      <c r="C671" s="5">
        <v>2.339831180870533E-2</v>
      </c>
      <c r="D671" s="5">
        <v>2.0153714343905449E-2</v>
      </c>
      <c r="E671" s="4">
        <v>1.0423266901816462E-2</v>
      </c>
      <c r="F671" s="4">
        <v>1.0700712924423749E-2</v>
      </c>
      <c r="G671" s="4">
        <v>1.065512732901336E-2</v>
      </c>
      <c r="H671" s="4">
        <v>1.0470931902772341E-2</v>
      </c>
      <c r="J671" s="2">
        <v>43991</v>
      </c>
      <c r="K671" s="7">
        <f t="shared" si="64"/>
        <v>2.2967217863785315E-4</v>
      </c>
      <c r="L671" s="7">
        <f t="shared" si="64"/>
        <v>1.4185623748455916E-4</v>
      </c>
      <c r="M671" s="7">
        <f t="shared" si="64"/>
        <v>4.7519386231300664E-6</v>
      </c>
      <c r="N671" s="7">
        <f t="shared" si="63"/>
        <v>6.038520856844464E-6</v>
      </c>
      <c r="O671" s="7">
        <f t="shared" si="63"/>
        <v>5.8165602710989977E-6</v>
      </c>
      <c r="P671" s="7">
        <f t="shared" si="63"/>
        <v>4.9620198915116532E-6</v>
      </c>
      <c r="Q671" s="7"/>
      <c r="R671" s="8">
        <v>42377</v>
      </c>
      <c r="S671" s="4">
        <f t="shared" si="65"/>
        <v>1.5154939083937393E-2</v>
      </c>
      <c r="T671" s="4">
        <f t="shared" si="65"/>
        <v>1.1910341619137512E-2</v>
      </c>
      <c r="U671" s="4">
        <f t="shared" si="65"/>
        <v>2.1798941770485251E-3</v>
      </c>
      <c r="V671" s="4">
        <f t="shared" si="65"/>
        <v>2.4573401996558115E-3</v>
      </c>
      <c r="W671" s="4">
        <f t="shared" si="65"/>
        <v>2.4117546042454231E-3</v>
      </c>
      <c r="X671" s="4">
        <f t="shared" si="65"/>
        <v>2.2275591780044034E-3</v>
      </c>
      <c r="Z671" s="8">
        <v>42377</v>
      </c>
      <c r="AA671" s="4">
        <f t="shared" si="66"/>
        <v>0.39556060618572242</v>
      </c>
      <c r="AB671" s="4">
        <f t="shared" si="66"/>
        <v>0.30300402052684294</v>
      </c>
      <c r="AC671" s="4">
        <f t="shared" si="66"/>
        <v>2.5493611134818517E-2</v>
      </c>
      <c r="AD671" s="4">
        <f t="shared" si="66"/>
        <v>3.1258134414623662E-2</v>
      </c>
      <c r="AE671" s="4">
        <f t="shared" si="66"/>
        <v>3.0284785108861012E-2</v>
      </c>
      <c r="AF671" s="4">
        <f t="shared" si="66"/>
        <v>2.6456023065914547E-2</v>
      </c>
      <c r="AG671" s="4"/>
    </row>
    <row r="672" spans="1:33" ht="14.5" x14ac:dyDescent="0.35">
      <c r="A672" s="2">
        <v>43992</v>
      </c>
      <c r="B672" s="5">
        <v>8.7553310591399845E-3</v>
      </c>
      <c r="C672" s="5">
        <v>2.245096676051617E-2</v>
      </c>
      <c r="D672" s="5">
        <v>2.663731761276722E-2</v>
      </c>
      <c r="E672" s="4">
        <v>1.0724002896844689E-2</v>
      </c>
      <c r="F672" s="4">
        <v>1.1049673988147468E-2</v>
      </c>
      <c r="G672" s="4">
        <v>1.096155160245193E-2</v>
      </c>
      <c r="H672" s="4">
        <v>1.079218141478934E-2</v>
      </c>
      <c r="J672" s="2">
        <v>43992</v>
      </c>
      <c r="K672" s="7">
        <f t="shared" si="64"/>
        <v>1.8757043726480997E-4</v>
      </c>
      <c r="L672" s="7">
        <f t="shared" si="64"/>
        <v>3.1976544310410529E-4</v>
      </c>
      <c r="M672" s="7">
        <f t="shared" si="64"/>
        <v>3.8756688045716167E-6</v>
      </c>
      <c r="N672" s="7">
        <f t="shared" si="63"/>
        <v>5.2640094758866382E-6</v>
      </c>
      <c r="O672" s="7">
        <f t="shared" si="63"/>
        <v>4.8674090857316577E-6</v>
      </c>
      <c r="P672" s="7">
        <f t="shared" si="63"/>
        <v>4.1487593713089045E-6</v>
      </c>
      <c r="Q672" s="7"/>
      <c r="R672" s="8">
        <v>42380</v>
      </c>
      <c r="S672" s="4">
        <f t="shared" si="65"/>
        <v>1.3695635701376186E-2</v>
      </c>
      <c r="T672" s="4">
        <f t="shared" si="65"/>
        <v>1.7881986553627237E-2</v>
      </c>
      <c r="U672" s="4">
        <f t="shared" si="65"/>
        <v>1.9686718377047042E-3</v>
      </c>
      <c r="V672" s="4">
        <f t="shared" si="65"/>
        <v>2.2943429290074834E-3</v>
      </c>
      <c r="W672" s="4">
        <f t="shared" si="65"/>
        <v>2.2062205433119458E-3</v>
      </c>
      <c r="X672" s="4">
        <f t="shared" si="65"/>
        <v>2.0368503556493552E-3</v>
      </c>
      <c r="Z672" s="8">
        <v>42380</v>
      </c>
      <c r="AA672" s="4">
        <f t="shared" si="66"/>
        <v>0.33164657868346281</v>
      </c>
      <c r="AB672" s="4">
        <f t="shared" si="66"/>
        <v>0.44133703546152381</v>
      </c>
      <c r="AC672" s="4">
        <f t="shared" si="66"/>
        <v>1.9245498969980623E-2</v>
      </c>
      <c r="AD672" s="4">
        <f t="shared" si="66"/>
        <v>2.5099175151936937E-2</v>
      </c>
      <c r="AE672" s="4">
        <f t="shared" si="66"/>
        <v>2.3462061058872052E-2</v>
      </c>
      <c r="AF672" s="4">
        <f t="shared" si="66"/>
        <v>2.0425262392668397E-2</v>
      </c>
      <c r="AG672" s="4"/>
    </row>
    <row r="673" spans="1:33" ht="14.5" x14ac:dyDescent="0.35">
      <c r="A673" s="2">
        <v>43993</v>
      </c>
      <c r="B673" s="5">
        <v>3.2982393280583742E-2</v>
      </c>
      <c r="C673" s="5">
        <v>1.5920210629701611E-2</v>
      </c>
      <c r="D673" s="5">
        <v>2.186406776309013E-2</v>
      </c>
      <c r="E673" s="4">
        <v>1.0657475000561238E-2</v>
      </c>
      <c r="F673" s="4">
        <v>1.0459886636370279E-2</v>
      </c>
      <c r="G673" s="4">
        <v>1.0313822900271269E-2</v>
      </c>
      <c r="H673" s="4">
        <v>1.077243767348115E-2</v>
      </c>
      <c r="J673" s="2">
        <v>43993</v>
      </c>
      <c r="K673" s="7">
        <f t="shared" si="64"/>
        <v>2.9111807681206321E-4</v>
      </c>
      <c r="L673" s="7">
        <f t="shared" si="64"/>
        <v>1.2361716231294961E-4</v>
      </c>
      <c r="M673" s="7">
        <f t="shared" si="64"/>
        <v>4.9840197620968296E-4</v>
      </c>
      <c r="N673" s="7">
        <f t="shared" si="63"/>
        <v>5.0726330553863973E-4</v>
      </c>
      <c r="O673" s="7">
        <f t="shared" si="63"/>
        <v>5.1386408308718009E-4</v>
      </c>
      <c r="P673" s="7">
        <f t="shared" si="63"/>
        <v>4.9328212806946795E-4</v>
      </c>
      <c r="Q673" s="7"/>
      <c r="R673" s="8">
        <v>42381</v>
      </c>
      <c r="S673" s="4">
        <f t="shared" si="65"/>
        <v>1.7062182650882132E-2</v>
      </c>
      <c r="T673" s="4">
        <f t="shared" si="65"/>
        <v>1.1118325517493612E-2</v>
      </c>
      <c r="U673" s="4">
        <f t="shared" si="65"/>
        <v>2.2324918280022504E-2</v>
      </c>
      <c r="V673" s="4">
        <f t="shared" si="65"/>
        <v>2.2522506644213465E-2</v>
      </c>
      <c r="W673" s="4">
        <f t="shared" si="65"/>
        <v>2.2668570380312475E-2</v>
      </c>
      <c r="X673" s="4">
        <f t="shared" si="65"/>
        <v>2.2209955607102594E-2</v>
      </c>
      <c r="Z673" s="8">
        <v>42381</v>
      </c>
      <c r="AA673" s="4">
        <f t="shared" si="66"/>
        <v>0.34334649054566757</v>
      </c>
      <c r="AB673" s="4">
        <f t="shared" si="66"/>
        <v>9.7391113033295618E-2</v>
      </c>
      <c r="AC673" s="4">
        <f t="shared" si="66"/>
        <v>0.96505382975116705</v>
      </c>
      <c r="AD673" s="4">
        <f t="shared" si="66"/>
        <v>1.0048003869777764</v>
      </c>
      <c r="AE673" s="4">
        <f t="shared" si="66"/>
        <v>1.0353935959710121</v>
      </c>
      <c r="AF673" s="4">
        <f t="shared" si="66"/>
        <v>0.94275599047487524</v>
      </c>
      <c r="AG673" s="4"/>
    </row>
    <row r="674" spans="1:33" ht="14.5" x14ac:dyDescent="0.35">
      <c r="A674" s="2">
        <v>43994</v>
      </c>
      <c r="B674" s="5">
        <v>3.1418629120185622E-2</v>
      </c>
      <c r="C674" s="5">
        <v>1.1987412348389631E-2</v>
      </c>
      <c r="D674" s="5">
        <v>1.650633662939072E-2</v>
      </c>
      <c r="E674" s="4">
        <v>1.6561062540682844E-2</v>
      </c>
      <c r="F674" s="4">
        <v>1.692006920868433E-2</v>
      </c>
      <c r="G674" s="4">
        <v>1.662691821749426E-2</v>
      </c>
      <c r="H674" s="4">
        <v>1.7169785066468119E-2</v>
      </c>
      <c r="J674" s="2">
        <v>43994</v>
      </c>
      <c r="K674" s="7">
        <f t="shared" si="64"/>
        <v>3.7757218523252573E-4</v>
      </c>
      <c r="L674" s="7">
        <f t="shared" si="64"/>
        <v>2.2237646733101803E-4</v>
      </c>
      <c r="M674" s="7">
        <f t="shared" si="64"/>
        <v>2.2074728466435787E-4</v>
      </c>
      <c r="N674" s="7">
        <f t="shared" si="63"/>
        <v>2.1020823950739236E-4</v>
      </c>
      <c r="O674" s="7">
        <f t="shared" si="63"/>
        <v>2.1879471142879851E-4</v>
      </c>
      <c r="P674" s="7">
        <f t="shared" si="63"/>
        <v>2.0302955686716064E-4</v>
      </c>
      <c r="Q674" s="7"/>
      <c r="R674" s="8">
        <v>42382</v>
      </c>
      <c r="S674" s="4">
        <f t="shared" si="65"/>
        <v>1.9431216771795989E-2</v>
      </c>
      <c r="T674" s="4">
        <f t="shared" si="65"/>
        <v>1.4912292490794902E-2</v>
      </c>
      <c r="U674" s="4">
        <f t="shared" si="65"/>
        <v>1.4857566579502778E-2</v>
      </c>
      <c r="V674" s="4">
        <f t="shared" si="65"/>
        <v>1.4498559911501292E-2</v>
      </c>
      <c r="W674" s="4">
        <f t="shared" si="65"/>
        <v>1.4791710902691362E-2</v>
      </c>
      <c r="X674" s="4">
        <f t="shared" si="65"/>
        <v>1.4248844053717503E-2</v>
      </c>
      <c r="Z674" s="8">
        <v>42382</v>
      </c>
      <c r="AA674" s="4">
        <f t="shared" si="66"/>
        <v>0.65742454031323128</v>
      </c>
      <c r="AB674" s="4">
        <f t="shared" si="66"/>
        <v>0.25977169577877968</v>
      </c>
      <c r="AC674" s="4">
        <f t="shared" si="66"/>
        <v>0.25679179522452067</v>
      </c>
      <c r="AD674" s="4">
        <f t="shared" si="66"/>
        <v>0.23798482214362382</v>
      </c>
      <c r="AE674" s="4">
        <f t="shared" si="66"/>
        <v>0.25324628571458851</v>
      </c>
      <c r="AF674" s="4">
        <f t="shared" si="66"/>
        <v>0.22562915535429529</v>
      </c>
      <c r="AG674" s="4"/>
    </row>
    <row r="675" spans="1:33" ht="14.5" x14ac:dyDescent="0.35">
      <c r="A675" s="2">
        <v>43997</v>
      </c>
      <c r="B675" s="5">
        <v>2.9341422058440848E-2</v>
      </c>
      <c r="C675" s="5">
        <v>1.8085675314068791E-2</v>
      </c>
      <c r="D675" s="5">
        <v>1.6038378700613979E-2</v>
      </c>
      <c r="E675" s="4">
        <v>1.719356541534028E-2</v>
      </c>
      <c r="F675" s="4">
        <v>1.7572818654920663E-2</v>
      </c>
      <c r="G675" s="4">
        <v>1.7338288831833859E-2</v>
      </c>
      <c r="H675" s="4">
        <v>1.761769587241278E-2</v>
      </c>
      <c r="J675" s="2">
        <v>43997</v>
      </c>
      <c r="K675" s="7">
        <f t="shared" si="64"/>
        <v>1.2669183477344217E-4</v>
      </c>
      <c r="L675" s="7">
        <f t="shared" si="64"/>
        <v>1.7697096258022159E-4</v>
      </c>
      <c r="M675" s="7">
        <f t="shared" si="64"/>
        <v>1.4757042102132259E-4</v>
      </c>
      <c r="N675" s="7">
        <f t="shared" si="63"/>
        <v>1.3850002606934688E-4</v>
      </c>
      <c r="O675" s="7">
        <f t="shared" si="63"/>
        <v>1.4407520725567672E-4</v>
      </c>
      <c r="P675" s="7">
        <f t="shared" si="63"/>
        <v>1.3744575568496023E-4</v>
      </c>
      <c r="Q675" s="7"/>
      <c r="R675" s="8">
        <v>42383</v>
      </c>
      <c r="S675" s="4">
        <f t="shared" si="65"/>
        <v>1.1255746744372058E-2</v>
      </c>
      <c r="T675" s="4">
        <f t="shared" si="65"/>
        <v>1.3303043357826869E-2</v>
      </c>
      <c r="U675" s="4">
        <f t="shared" si="65"/>
        <v>1.2147856643100568E-2</v>
      </c>
      <c r="V675" s="4">
        <f t="shared" si="65"/>
        <v>1.1768603403520185E-2</v>
      </c>
      <c r="W675" s="4">
        <f t="shared" si="65"/>
        <v>1.2003133226606989E-2</v>
      </c>
      <c r="X675" s="4">
        <f t="shared" si="65"/>
        <v>1.1723726186028068E-2</v>
      </c>
      <c r="Z675" s="8">
        <v>42383</v>
      </c>
      <c r="AA675" s="4">
        <f t="shared" si="66"/>
        <v>0.13847697227671318</v>
      </c>
      <c r="AB675" s="4">
        <f t="shared" si="66"/>
        <v>0.22543491154490303</v>
      </c>
      <c r="AC675" s="4">
        <f t="shared" si="66"/>
        <v>0.17207002275923466</v>
      </c>
      <c r="AD675" s="4">
        <f t="shared" si="66"/>
        <v>0.15705801046040468</v>
      </c>
      <c r="AE675" s="4">
        <f t="shared" si="66"/>
        <v>0.16620757697932675</v>
      </c>
      <c r="AF675" s="4">
        <f t="shared" si="66"/>
        <v>0.15535533380917954</v>
      </c>
      <c r="AG675" s="4"/>
    </row>
    <row r="676" spans="1:33" ht="14.5" x14ac:dyDescent="0.35">
      <c r="A676" s="2">
        <v>43998</v>
      </c>
      <c r="B676" s="5">
        <v>2.9832125720705739E-2</v>
      </c>
      <c r="C676" s="5">
        <v>1.5077433548867701E-2</v>
      </c>
      <c r="D676" s="5">
        <v>1.289332564920187E-2</v>
      </c>
      <c r="E676" s="4">
        <v>1.8795183898145103E-2</v>
      </c>
      <c r="F676" s="4">
        <v>1.919583556659684E-2</v>
      </c>
      <c r="G676" s="4">
        <v>1.9153477719117622E-2</v>
      </c>
      <c r="H676" s="4">
        <v>1.8724984165491031E-2</v>
      </c>
      <c r="J676" s="2">
        <v>43998</v>
      </c>
      <c r="K676" s="7">
        <f t="shared" si="64"/>
        <v>2.1770094108569869E-4</v>
      </c>
      <c r="L676" s="7">
        <f t="shared" si="64"/>
        <v>2.8692294786237946E-4</v>
      </c>
      <c r="M676" s="7">
        <f t="shared" si="64"/>
        <v>1.2181408479458808E-4</v>
      </c>
      <c r="N676" s="7">
        <f t="shared" si="63"/>
        <v>1.131306682423939E-4</v>
      </c>
      <c r="O676" s="7">
        <f t="shared" si="63"/>
        <v>1.1403352314182189E-4</v>
      </c>
      <c r="P676" s="7">
        <f t="shared" si="63"/>
        <v>1.233685935275774E-4</v>
      </c>
      <c r="Q676" s="7"/>
      <c r="R676" s="8">
        <v>42384</v>
      </c>
      <c r="S676" s="4">
        <f t="shared" si="65"/>
        <v>1.4754692171838038E-2</v>
      </c>
      <c r="T676" s="4">
        <f t="shared" si="65"/>
        <v>1.6938800071503869E-2</v>
      </c>
      <c r="U676" s="4">
        <f t="shared" si="65"/>
        <v>1.1036941822560636E-2</v>
      </c>
      <c r="V676" s="4">
        <f t="shared" si="65"/>
        <v>1.0636290154108899E-2</v>
      </c>
      <c r="W676" s="4">
        <f t="shared" si="65"/>
        <v>1.0678648001588117E-2</v>
      </c>
      <c r="X676" s="4">
        <f t="shared" si="65"/>
        <v>1.1107141555214708E-2</v>
      </c>
      <c r="Z676" s="8">
        <v>42384</v>
      </c>
      <c r="AA676" s="4">
        <f t="shared" si="66"/>
        <v>0.29620771079455599</v>
      </c>
      <c r="AB676" s="4">
        <f t="shared" si="66"/>
        <v>0.47488893653625919</v>
      </c>
      <c r="AC676" s="4">
        <f t="shared" si="66"/>
        <v>0.12523660968564831</v>
      </c>
      <c r="AD676" s="4">
        <f t="shared" si="66"/>
        <v>0.11320112786659875</v>
      </c>
      <c r="AE676" s="4">
        <f t="shared" si="66"/>
        <v>0.1144289457002774</v>
      </c>
      <c r="AF676" s="4">
        <f t="shared" si="66"/>
        <v>0.12744510686710053</v>
      </c>
      <c r="AG676" s="4"/>
    </row>
    <row r="677" spans="1:33" ht="14.5" x14ac:dyDescent="0.35">
      <c r="A677" s="2">
        <v>43999</v>
      </c>
      <c r="B677" s="5">
        <v>7.2545556352930996E-3</v>
      </c>
      <c r="C677" s="5">
        <v>1.075139082968235E-2</v>
      </c>
      <c r="D677" s="5">
        <v>8.9995134621858597E-3</v>
      </c>
      <c r="E677" s="4">
        <v>2.0590905002067058E-2</v>
      </c>
      <c r="F677" s="4">
        <v>2.0876344317762197E-2</v>
      </c>
      <c r="G677" s="4">
        <v>2.1070808136994801E-2</v>
      </c>
      <c r="H677" s="4">
        <v>2.0141401282667601E-2</v>
      </c>
      <c r="J677" s="2">
        <v>43999</v>
      </c>
      <c r="K677" s="7">
        <f t="shared" si="64"/>
        <v>1.2227856376719308E-5</v>
      </c>
      <c r="L677" s="7">
        <f t="shared" si="64"/>
        <v>3.0448778176343038E-6</v>
      </c>
      <c r="M677" s="7">
        <f t="shared" si="64"/>
        <v>1.7785821443265219E-4</v>
      </c>
      <c r="N677" s="7">
        <f t="shared" si="63"/>
        <v>1.8555312690984321E-4</v>
      </c>
      <c r="O677" s="7">
        <f t="shared" si="63"/>
        <v>1.9088883319077853E-4</v>
      </c>
      <c r="P677" s="7">
        <f t="shared" si="63"/>
        <v>1.6607079073925515E-4</v>
      </c>
      <c r="Q677" s="7"/>
      <c r="R677" s="8">
        <v>42388</v>
      </c>
      <c r="S677" s="4">
        <f t="shared" si="65"/>
        <v>3.4968351943892506E-3</v>
      </c>
      <c r="T677" s="4">
        <f t="shared" si="65"/>
        <v>1.7449578268927601E-3</v>
      </c>
      <c r="U677" s="4">
        <f t="shared" si="65"/>
        <v>1.3336349366773959E-2</v>
      </c>
      <c r="V677" s="4">
        <f t="shared" si="65"/>
        <v>1.3621788682469098E-2</v>
      </c>
      <c r="W677" s="4">
        <f t="shared" si="65"/>
        <v>1.3816252501701702E-2</v>
      </c>
      <c r="X677" s="4">
        <f t="shared" si="65"/>
        <v>1.2886845647374502E-2</v>
      </c>
      <c r="Z677" s="8">
        <v>42388</v>
      </c>
      <c r="AA677" s="4">
        <f t="shared" si="66"/>
        <v>6.8160575891870856E-2</v>
      </c>
      <c r="AB677" s="4">
        <f t="shared" si="66"/>
        <v>2.1646196212541602E-2</v>
      </c>
      <c r="AC677" s="4">
        <f t="shared" si="66"/>
        <v>0.39553828371759803</v>
      </c>
      <c r="AD677" s="4">
        <f t="shared" si="66"/>
        <v>0.40448827680555954</v>
      </c>
      <c r="AE677" s="4">
        <f t="shared" si="66"/>
        <v>0.4105530806942479</v>
      </c>
      <c r="AF677" s="4">
        <f t="shared" si="66"/>
        <v>0.38132910398251951</v>
      </c>
      <c r="AG677" s="4"/>
    </row>
    <row r="678" spans="1:33" ht="14.5" x14ac:dyDescent="0.35">
      <c r="A678" s="2">
        <v>44000</v>
      </c>
      <c r="B678" s="5">
        <v>8.8713726697884892E-3</v>
      </c>
      <c r="C678" s="5">
        <v>1.106791105121374E-2</v>
      </c>
      <c r="D678" s="5">
        <v>1.108269207179546E-2</v>
      </c>
      <c r="E678" s="4">
        <v>1.7042871677857657E-2</v>
      </c>
      <c r="F678" s="4">
        <v>1.7493723419968913E-2</v>
      </c>
      <c r="G678" s="4">
        <v>1.788652305787165E-2</v>
      </c>
      <c r="H678" s="4">
        <v>1.5726456682838889E-2</v>
      </c>
      <c r="J678" s="2">
        <v>44000</v>
      </c>
      <c r="K678" s="7">
        <f t="shared" si="64"/>
        <v>4.8247808610742584E-6</v>
      </c>
      <c r="L678" s="7">
        <f t="shared" si="64"/>
        <v>4.8899334976924675E-6</v>
      </c>
      <c r="M678" s="7">
        <f t="shared" si="64"/>
        <v>6.6773396038875379E-5</v>
      </c>
      <c r="N678" s="7">
        <f t="shared" si="63"/>
        <v>7.4344932459136914E-5</v>
      </c>
      <c r="O678" s="7">
        <f t="shared" si="63"/>
        <v>8.1272936519755968E-5</v>
      </c>
      <c r="P678" s="7">
        <f t="shared" si="63"/>
        <v>4.6992176825979179E-5</v>
      </c>
      <c r="Q678" s="7"/>
      <c r="R678" s="8">
        <v>42389</v>
      </c>
      <c r="S678" s="4">
        <f t="shared" si="65"/>
        <v>2.1965383814252504E-3</v>
      </c>
      <c r="T678" s="4">
        <f t="shared" si="65"/>
        <v>2.2113194020069709E-3</v>
      </c>
      <c r="U678" s="4">
        <f t="shared" si="65"/>
        <v>8.1714990080691673E-3</v>
      </c>
      <c r="V678" s="4">
        <f t="shared" si="65"/>
        <v>8.6223507501804238E-3</v>
      </c>
      <c r="W678" s="4">
        <f t="shared" si="65"/>
        <v>9.0151503880831606E-3</v>
      </c>
      <c r="X678" s="4">
        <f t="shared" si="65"/>
        <v>6.8550840130504002E-3</v>
      </c>
      <c r="Z678" s="8">
        <v>42389</v>
      </c>
      <c r="AA678" s="4">
        <f t="shared" si="66"/>
        <v>2.2760418624476753E-2</v>
      </c>
      <c r="AB678" s="4">
        <f t="shared" si="66"/>
        <v>2.3025995602698357E-2</v>
      </c>
      <c r="AC678" s="4">
        <f t="shared" si="66"/>
        <v>0.17343523304603581</v>
      </c>
      <c r="AD678" s="4">
        <f t="shared" si="66"/>
        <v>0.18613008107765316</v>
      </c>
      <c r="AE678" s="4">
        <f t="shared" si="66"/>
        <v>0.19719882550886525</v>
      </c>
      <c r="AF678" s="4">
        <f t="shared" si="66"/>
        <v>0.13661988330970409</v>
      </c>
      <c r="AG678" s="4"/>
    </row>
    <row r="679" spans="1:33" ht="14.5" x14ac:dyDescent="0.35">
      <c r="A679" s="2">
        <v>44001</v>
      </c>
      <c r="B679" s="5">
        <v>1.69408533238673E-2</v>
      </c>
      <c r="C679" s="5">
        <v>1.584402471780777E-2</v>
      </c>
      <c r="D679" s="5">
        <v>1.3443936593830591E-2</v>
      </c>
      <c r="E679" s="4">
        <v>1.5295228810411718E-2</v>
      </c>
      <c r="F679" s="4">
        <v>1.5935024221771486E-2</v>
      </c>
      <c r="G679" s="4">
        <v>1.59772283853583E-2</v>
      </c>
      <c r="H679" s="4">
        <v>1.4487527187688309E-2</v>
      </c>
      <c r="J679" s="2">
        <v>44001</v>
      </c>
      <c r="K679" s="7">
        <f t="shared" si="64"/>
        <v>1.2030329910704917E-6</v>
      </c>
      <c r="L679" s="7">
        <f t="shared" si="64"/>
        <v>1.222842661681063E-5</v>
      </c>
      <c r="M679" s="7">
        <f t="shared" si="64"/>
        <v>2.7080800392859207E-6</v>
      </c>
      <c r="N679" s="7">
        <f t="shared" si="63"/>
        <v>1.0116921826228718E-6</v>
      </c>
      <c r="O679" s="7">
        <f t="shared" si="63"/>
        <v>9.2857302211647292E-7</v>
      </c>
      <c r="P679" s="7">
        <f t="shared" si="63"/>
        <v>6.0188091304589341E-6</v>
      </c>
      <c r="Q679" s="7"/>
      <c r="R679" s="8">
        <v>42390</v>
      </c>
      <c r="S679" s="4">
        <f t="shared" si="65"/>
        <v>1.09682860605953E-3</v>
      </c>
      <c r="T679" s="4">
        <f t="shared" si="65"/>
        <v>3.4969167300367091E-3</v>
      </c>
      <c r="U679" s="4">
        <f t="shared" si="65"/>
        <v>1.6456245134555819E-3</v>
      </c>
      <c r="V679" s="4">
        <f t="shared" si="65"/>
        <v>1.0058291020958142E-3</v>
      </c>
      <c r="W679" s="4">
        <f t="shared" si="65"/>
        <v>9.6362493850899941E-4</v>
      </c>
      <c r="X679" s="4">
        <f t="shared" si="65"/>
        <v>2.4533261361789904E-3</v>
      </c>
      <c r="Z679" s="8">
        <v>42390</v>
      </c>
      <c r="AA679" s="4">
        <f t="shared" si="66"/>
        <v>2.2910192468563739E-3</v>
      </c>
      <c r="AB679" s="4">
        <f t="shared" si="66"/>
        <v>2.8911202091216115E-2</v>
      </c>
      <c r="AC679" s="4">
        <f t="shared" si="66"/>
        <v>5.4035851369378385E-3</v>
      </c>
      <c r="AD679" s="4">
        <f t="shared" si="66"/>
        <v>1.912057608713047E-3</v>
      </c>
      <c r="AE679" s="4">
        <f t="shared" si="66"/>
        <v>1.7488181346958509E-3</v>
      </c>
      <c r="AF679" s="4">
        <f t="shared" si="66"/>
        <v>1.2900595708962515E-2</v>
      </c>
      <c r="AG679" s="4"/>
    </row>
    <row r="680" spans="1:33" ht="14.5" x14ac:dyDescent="0.35">
      <c r="A680" s="2">
        <v>44004</v>
      </c>
      <c r="B680" s="5">
        <v>1.0231406174794431E-2</v>
      </c>
      <c r="C680" s="5">
        <v>1.406008191406727E-2</v>
      </c>
      <c r="D680" s="5">
        <v>1.155743934214115E-2</v>
      </c>
      <c r="E680" s="4">
        <v>1.5599055940001754E-2</v>
      </c>
      <c r="F680" s="4">
        <v>1.640029242508614E-2</v>
      </c>
      <c r="G680" s="4">
        <v>1.6100065606027329E-2</v>
      </c>
      <c r="H680" s="4">
        <v>1.538702723606885E-2</v>
      </c>
      <c r="J680" s="2">
        <v>44004</v>
      </c>
      <c r="K680" s="7">
        <f t="shared" si="64"/>
        <v>1.4658757916496422E-5</v>
      </c>
      <c r="L680" s="7">
        <f t="shared" si="64"/>
        <v>1.7583639609035712E-6</v>
      </c>
      <c r="M680" s="7">
        <f t="shared" si="64"/>
        <v>2.8811664001930231E-5</v>
      </c>
      <c r="N680" s="7">
        <f t="shared" si="63"/>
        <v>3.8055157569038106E-5</v>
      </c>
      <c r="O680" s="7">
        <f t="shared" si="63"/>
        <v>3.4441163519798848E-5</v>
      </c>
      <c r="P680" s="7">
        <f t="shared" si="63"/>
        <v>2.6580428527456365E-5</v>
      </c>
      <c r="Q680" s="7"/>
      <c r="R680" s="8">
        <v>42391</v>
      </c>
      <c r="S680" s="4">
        <f t="shared" si="65"/>
        <v>3.8286757392728393E-3</v>
      </c>
      <c r="T680" s="4">
        <f t="shared" si="65"/>
        <v>1.3260331673467188E-3</v>
      </c>
      <c r="U680" s="4">
        <f t="shared" si="65"/>
        <v>5.3676497652073232E-3</v>
      </c>
      <c r="V680" s="4">
        <f t="shared" si="65"/>
        <v>6.1688862502917094E-3</v>
      </c>
      <c r="W680" s="4">
        <f t="shared" si="65"/>
        <v>5.8686594312328984E-3</v>
      </c>
      <c r="X680" s="4">
        <f t="shared" si="65"/>
        <v>5.1556210612744187E-3</v>
      </c>
      <c r="Z680" s="8">
        <v>42391</v>
      </c>
      <c r="AA680" s="4">
        <f t="shared" si="66"/>
        <v>4.5569475835780082E-2</v>
      </c>
      <c r="AB680" s="4">
        <f t="shared" si="66"/>
        <v>7.1331357146857677E-3</v>
      </c>
      <c r="AC680" s="4">
        <f t="shared" si="66"/>
        <v>7.7647432252787585E-2</v>
      </c>
      <c r="AD680" s="4">
        <f t="shared" si="66"/>
        <v>9.5692245296210121E-2</v>
      </c>
      <c r="AE680" s="4">
        <f t="shared" si="66"/>
        <v>8.8849797581685097E-2</v>
      </c>
      <c r="AF680" s="4">
        <f t="shared" si="66"/>
        <v>7.29998995690051E-2</v>
      </c>
      <c r="AG680" s="4"/>
    </row>
    <row r="681" spans="1:33" ht="14.5" x14ac:dyDescent="0.35">
      <c r="A681" s="2">
        <v>44005</v>
      </c>
      <c r="B681" s="5">
        <v>7.7841557154273034E-3</v>
      </c>
      <c r="C681" s="5">
        <v>1.401608716696501E-2</v>
      </c>
      <c r="D681" s="5">
        <v>1.218199916183949E-2</v>
      </c>
      <c r="E681" s="4">
        <v>1.3167173921333892E-2</v>
      </c>
      <c r="F681" s="4">
        <v>1.3972745563014366E-2</v>
      </c>
      <c r="G681" s="4">
        <v>1.3592189487450199E-2</v>
      </c>
      <c r="H681" s="4">
        <v>1.304824236896741E-2</v>
      </c>
      <c r="J681" s="2">
        <v>44005</v>
      </c>
      <c r="K681" s="7">
        <f t="shared" si="64"/>
        <v>3.8836969616664857E-5</v>
      </c>
      <c r="L681" s="7">
        <f t="shared" si="64"/>
        <v>1.9341026979150623E-5</v>
      </c>
      <c r="M681" s="7">
        <f t="shared" si="64"/>
        <v>2.8976885005121787E-5</v>
      </c>
      <c r="N681" s="7">
        <f t="shared" si="63"/>
        <v>3.8298644301657665E-5</v>
      </c>
      <c r="O681" s="7">
        <f t="shared" si="63"/>
        <v>3.3733256296958507E-5</v>
      </c>
      <c r="P681" s="7">
        <f t="shared" si="63"/>
        <v>2.7710608295979082E-5</v>
      </c>
      <c r="Q681" s="7"/>
      <c r="R681" s="8">
        <v>42394</v>
      </c>
      <c r="S681" s="4">
        <f t="shared" si="65"/>
        <v>6.2319314515377061E-3</v>
      </c>
      <c r="T681" s="4">
        <f t="shared" si="65"/>
        <v>4.397843446412187E-3</v>
      </c>
      <c r="U681" s="4">
        <f t="shared" si="65"/>
        <v>5.3830182059065885E-3</v>
      </c>
      <c r="V681" s="4">
        <f t="shared" si="65"/>
        <v>6.1885898475870626E-3</v>
      </c>
      <c r="W681" s="4">
        <f t="shared" si="65"/>
        <v>5.8080337720228959E-3</v>
      </c>
      <c r="X681" s="4">
        <f t="shared" si="65"/>
        <v>5.2640866535401069E-3</v>
      </c>
      <c r="Z681" s="8">
        <v>42394</v>
      </c>
      <c r="AA681" s="4">
        <f t="shared" si="66"/>
        <v>0.14348835675895999</v>
      </c>
      <c r="AB681" s="4">
        <f t="shared" si="66"/>
        <v>8.6857398438087152E-2</v>
      </c>
      <c r="AC681" s="4">
        <f t="shared" si="66"/>
        <v>0.11681548327405888</v>
      </c>
      <c r="AD681" s="4">
        <f t="shared" si="66"/>
        <v>0.142113983481301</v>
      </c>
      <c r="AE681" s="4">
        <f t="shared" si="66"/>
        <v>0.13009826610627573</v>
      </c>
      <c r="AF681" s="4">
        <f t="shared" si="66"/>
        <v>0.11313046739624033</v>
      </c>
      <c r="AG681" s="4"/>
    </row>
    <row r="682" spans="1:33" ht="14.5" x14ac:dyDescent="0.35">
      <c r="A682" s="2">
        <v>44006</v>
      </c>
      <c r="B682" s="5">
        <v>1.55345550692856E-2</v>
      </c>
      <c r="C682" s="5">
        <v>1.4024931937456129E-2</v>
      </c>
      <c r="D682" s="5">
        <v>1.115241926163435E-2</v>
      </c>
      <c r="E682" s="4">
        <v>1.1147145083307816E-2</v>
      </c>
      <c r="F682" s="4">
        <v>1.2152440861891555E-2</v>
      </c>
      <c r="G682" s="4">
        <v>1.146506753980338E-2</v>
      </c>
      <c r="H682" s="4">
        <v>1.134372833809346E-2</v>
      </c>
      <c r="J682" s="2">
        <v>44006</v>
      </c>
      <c r="K682" s="7">
        <f t="shared" si="64"/>
        <v>2.2789620001546199E-6</v>
      </c>
      <c r="L682" s="7">
        <f t="shared" si="64"/>
        <v>1.9203114236699275E-5</v>
      </c>
      <c r="M682" s="7">
        <f t="shared" si="64"/>
        <v>1.9249366385057579E-5</v>
      </c>
      <c r="N682" s="7">
        <f t="shared" si="63"/>
        <v>1.1438696511856648E-5</v>
      </c>
      <c r="O682" s="7">
        <f t="shared" si="63"/>
        <v>1.6560728752611303E-5</v>
      </c>
      <c r="P682" s="7">
        <f t="shared" si="63"/>
        <v>1.7563028690874594E-5</v>
      </c>
      <c r="Q682" s="7"/>
      <c r="R682" s="8">
        <v>42395</v>
      </c>
      <c r="S682" s="4">
        <f t="shared" si="65"/>
        <v>1.5096231318294708E-3</v>
      </c>
      <c r="T682" s="4">
        <f t="shared" si="65"/>
        <v>4.3821358076512502E-3</v>
      </c>
      <c r="U682" s="4">
        <f t="shared" si="65"/>
        <v>4.3874099859777839E-3</v>
      </c>
      <c r="V682" s="4">
        <f t="shared" si="65"/>
        <v>3.3821142073940449E-3</v>
      </c>
      <c r="W682" s="4">
        <f t="shared" si="65"/>
        <v>4.0694875294822203E-3</v>
      </c>
      <c r="X682" s="4">
        <f t="shared" si="65"/>
        <v>4.1908267311921397E-3</v>
      </c>
      <c r="Z682" s="8">
        <v>42395</v>
      </c>
      <c r="AA682" s="4">
        <f t="shared" si="66"/>
        <v>5.4082318815067421E-3</v>
      </c>
      <c r="AB682" s="4">
        <f t="shared" si="66"/>
        <v>6.1520955018456558E-2</v>
      </c>
      <c r="AC682" s="4">
        <f t="shared" si="66"/>
        <v>6.170697911931633E-2</v>
      </c>
      <c r="AD682" s="4">
        <f t="shared" si="66"/>
        <v>3.2770540661954062E-2</v>
      </c>
      <c r="AE682" s="4">
        <f t="shared" si="66"/>
        <v>5.1184574031530872E-2</v>
      </c>
      <c r="AF682" s="4">
        <f t="shared" si="66"/>
        <v>5.5038096522086022E-2</v>
      </c>
      <c r="AG682" s="4"/>
    </row>
    <row r="683" spans="1:33" ht="14.5" x14ac:dyDescent="0.35">
      <c r="A683" s="2">
        <v>44007</v>
      </c>
      <c r="B683" s="5">
        <v>1.2859568111421809E-2</v>
      </c>
      <c r="C683" s="5">
        <v>1.1905485764145849E-2</v>
      </c>
      <c r="D683" s="5">
        <v>9.7054168581962585E-3</v>
      </c>
      <c r="E683" s="4">
        <v>1.3071779848839487E-2</v>
      </c>
      <c r="F683" s="4">
        <v>1.3720670956206417E-2</v>
      </c>
      <c r="G683" s="4">
        <v>1.3269106525117671E-2</v>
      </c>
      <c r="H683" s="4">
        <v>1.342320832175101E-2</v>
      </c>
      <c r="J683" s="2">
        <v>44007</v>
      </c>
      <c r="K683" s="7">
        <f t="shared" si="64"/>
        <v>9.1027312538360536E-7</v>
      </c>
      <c r="L683" s="7">
        <f t="shared" si="64"/>
        <v>9.9486701282243132E-6</v>
      </c>
      <c r="M683" s="7">
        <f t="shared" si="64"/>
        <v>4.5033821497829351E-8</v>
      </c>
      <c r="N683" s="7">
        <f t="shared" si="63"/>
        <v>7.4149810929614404E-7</v>
      </c>
      <c r="O683" s="7">
        <f t="shared" si="63"/>
        <v>1.677217122925226E-7</v>
      </c>
      <c r="P683" s="7">
        <f t="shared" si="63"/>
        <v>3.1769028669994585E-7</v>
      </c>
      <c r="Q683" s="7"/>
      <c r="R683" s="8">
        <v>42396</v>
      </c>
      <c r="S683" s="4">
        <f t="shared" si="65"/>
        <v>9.5408234727595992E-4</v>
      </c>
      <c r="T683" s="4">
        <f t="shared" si="65"/>
        <v>3.1541512532255508E-3</v>
      </c>
      <c r="U683" s="4">
        <f t="shared" si="65"/>
        <v>2.1221173741767761E-4</v>
      </c>
      <c r="V683" s="4">
        <f t="shared" si="65"/>
        <v>8.6110284478460759E-4</v>
      </c>
      <c r="W683" s="4">
        <f t="shared" si="65"/>
        <v>4.0953841369586151E-4</v>
      </c>
      <c r="X683" s="4">
        <f t="shared" si="65"/>
        <v>5.6364021032920091E-4</v>
      </c>
      <c r="Z683" s="8">
        <v>42396</v>
      </c>
      <c r="AA683" s="4">
        <f t="shared" si="66"/>
        <v>3.0491925462696745E-3</v>
      </c>
      <c r="AB683" s="4">
        <f t="shared" si="66"/>
        <v>4.3584780159365843E-2</v>
      </c>
      <c r="AC683" s="4">
        <f t="shared" si="66"/>
        <v>1.3322072261745532E-4</v>
      </c>
      <c r="AD683" s="4">
        <f t="shared" si="66"/>
        <v>2.0558613859442687E-3</v>
      </c>
      <c r="AE683" s="4">
        <f t="shared" si="66"/>
        <v>4.8632776627055563E-4</v>
      </c>
      <c r="AF683" s="4">
        <f t="shared" si="66"/>
        <v>9.0706164962650604E-4</v>
      </c>
      <c r="AG683" s="4"/>
    </row>
    <row r="684" spans="1:33" ht="14.5" x14ac:dyDescent="0.35">
      <c r="A684" s="2">
        <v>44008</v>
      </c>
      <c r="B684" s="5">
        <v>1.206042384930227E-2</v>
      </c>
      <c r="C684" s="5">
        <v>1.347860414534807E-2</v>
      </c>
      <c r="D684" s="5">
        <v>1.141346804797649E-2</v>
      </c>
      <c r="E684" s="4">
        <v>1.2904390753132815E-2</v>
      </c>
      <c r="F684" s="4">
        <v>1.3472060464794648E-2</v>
      </c>
      <c r="G684" s="4">
        <v>1.314936838341174E-2</v>
      </c>
      <c r="H684" s="4">
        <v>1.3074060696866931E-2</v>
      </c>
      <c r="J684" s="2">
        <v>44008</v>
      </c>
      <c r="K684" s="7">
        <f t="shared" si="64"/>
        <v>2.0112353520925543E-6</v>
      </c>
      <c r="L684" s="7">
        <f t="shared" si="64"/>
        <v>4.1855180886908142E-7</v>
      </c>
      <c r="M684" s="7">
        <f t="shared" si="64"/>
        <v>7.1228013476131626E-7</v>
      </c>
      <c r="N684" s="7">
        <f t="shared" si="63"/>
        <v>1.9927179341987771E-6</v>
      </c>
      <c r="O684" s="7">
        <f t="shared" si="63"/>
        <v>1.1858001983668904E-6</v>
      </c>
      <c r="P684" s="7">
        <f t="shared" si="63"/>
        <v>1.0274596587408236E-6</v>
      </c>
      <c r="Q684" s="7"/>
      <c r="R684" s="8">
        <v>42397</v>
      </c>
      <c r="S684" s="4">
        <f t="shared" si="65"/>
        <v>1.4181802960458005E-3</v>
      </c>
      <c r="T684" s="4">
        <f t="shared" si="65"/>
        <v>6.4695580132577944E-4</v>
      </c>
      <c r="U684" s="4">
        <f t="shared" si="65"/>
        <v>8.4396690383054494E-4</v>
      </c>
      <c r="V684" s="4">
        <f t="shared" si="65"/>
        <v>1.4116366154923784E-3</v>
      </c>
      <c r="W684" s="4">
        <f t="shared" si="65"/>
        <v>1.0889445341094699E-3</v>
      </c>
      <c r="X684" s="4">
        <f t="shared" si="65"/>
        <v>1.0136368475646609E-3</v>
      </c>
      <c r="Z684" s="8">
        <v>42397</v>
      </c>
      <c r="AA684" s="4">
        <f t="shared" si="66"/>
        <v>5.9570656860232774E-3</v>
      </c>
      <c r="AB684" s="4">
        <f t="shared" si="66"/>
        <v>1.5482725869961911E-3</v>
      </c>
      <c r="AC684" s="4">
        <f t="shared" si="66"/>
        <v>2.2367558074789518E-3</v>
      </c>
      <c r="AD684" s="4">
        <f t="shared" si="66"/>
        <v>5.9060772926815552E-3</v>
      </c>
      <c r="AE684" s="4">
        <f t="shared" si="66"/>
        <v>3.6309421156017763E-3</v>
      </c>
      <c r="AF684" s="4">
        <f t="shared" si="66"/>
        <v>3.1704555607316998E-3</v>
      </c>
      <c r="AG684" s="4"/>
    </row>
    <row r="685" spans="1:33" ht="14.5" x14ac:dyDescent="0.35">
      <c r="A685" s="2">
        <v>44011</v>
      </c>
      <c r="B685" s="5">
        <v>1.072512832896339E-2</v>
      </c>
      <c r="C685" s="5">
        <v>1.0194169357419011E-2</v>
      </c>
      <c r="D685" s="5">
        <v>9.6102608367800713E-3</v>
      </c>
      <c r="E685" s="4">
        <v>1.2298541424006892E-2</v>
      </c>
      <c r="F685" s="4">
        <v>1.2906761266220815E-2</v>
      </c>
      <c r="G685" s="4">
        <v>1.2527747752016819E-2</v>
      </c>
      <c r="H685" s="4">
        <v>1.252350312447572E-2</v>
      </c>
      <c r="J685" s="2">
        <v>44011</v>
      </c>
      <c r="K685" s="7">
        <f t="shared" si="64"/>
        <v>2.8191742946346516E-7</v>
      </c>
      <c r="L685" s="7">
        <f t="shared" si="64"/>
        <v>1.2429295251271221E-6</v>
      </c>
      <c r="M685" s="7">
        <f t="shared" si="64"/>
        <v>2.4756287676543714E-6</v>
      </c>
      <c r="N685" s="7">
        <f t="shared" si="63"/>
        <v>4.759522272926462E-6</v>
      </c>
      <c r="O685" s="7">
        <f t="shared" si="63"/>
        <v>3.2494367843694781E-6</v>
      </c>
      <c r="P685" s="7">
        <f t="shared" si="63"/>
        <v>3.234151905134014E-6</v>
      </c>
      <c r="Q685" s="7"/>
      <c r="R685" s="8">
        <v>42398</v>
      </c>
      <c r="S685" s="4">
        <f t="shared" si="65"/>
        <v>5.3095897154437945E-4</v>
      </c>
      <c r="T685" s="4">
        <f t="shared" si="65"/>
        <v>1.1148674921833187E-3</v>
      </c>
      <c r="U685" s="4">
        <f t="shared" si="65"/>
        <v>1.5734130950435018E-3</v>
      </c>
      <c r="V685" s="4">
        <f t="shared" si="65"/>
        <v>2.1816329372574255E-3</v>
      </c>
      <c r="W685" s="4">
        <f t="shared" si="65"/>
        <v>1.8026194230534292E-3</v>
      </c>
      <c r="X685" s="4">
        <f t="shared" si="65"/>
        <v>1.7983747955123298E-3</v>
      </c>
      <c r="Z685" s="8">
        <v>42398</v>
      </c>
      <c r="AA685" s="4">
        <f t="shared" si="66"/>
        <v>1.3110693956728259E-3</v>
      </c>
      <c r="AB685" s="4">
        <f t="shared" si="66"/>
        <v>6.2499714263322126E-3</v>
      </c>
      <c r="AC685" s="4">
        <f t="shared" si="66"/>
        <v>8.956306999700292E-3</v>
      </c>
      <c r="AD685" s="4">
        <f t="shared" si="66"/>
        <v>1.6131634409523699E-2</v>
      </c>
      <c r="AE685" s="4">
        <f t="shared" si="66"/>
        <v>1.1466430559402552E-2</v>
      </c>
      <c r="AF685" s="4">
        <f t="shared" si="66"/>
        <v>1.1417718876988614E-2</v>
      </c>
      <c r="AG685" s="4"/>
    </row>
    <row r="686" spans="1:33" ht="14.5" x14ac:dyDescent="0.35">
      <c r="A686" s="2">
        <v>44012</v>
      </c>
      <c r="B686" s="5">
        <v>9.682499392598817E-3</v>
      </c>
      <c r="C686" s="5">
        <v>1.2283658608794211E-2</v>
      </c>
      <c r="D686" s="5">
        <v>8.3372695371508598E-3</v>
      </c>
      <c r="E686" s="4">
        <v>1.2148494119686073E-2</v>
      </c>
      <c r="F686" s="4">
        <v>1.2701715763186206E-2</v>
      </c>
      <c r="G686" s="4">
        <v>1.238528288572629E-2</v>
      </c>
      <c r="H686" s="4">
        <v>1.231230487577401E-2</v>
      </c>
      <c r="J686" s="2">
        <v>44012</v>
      </c>
      <c r="K686" s="7">
        <f t="shared" si="64"/>
        <v>6.7660292679982348E-6</v>
      </c>
      <c r="L686" s="7">
        <f t="shared" si="64"/>
        <v>1.8096433639885316E-6</v>
      </c>
      <c r="M686" s="7">
        <f t="shared" si="64"/>
        <v>6.0811299940221493E-6</v>
      </c>
      <c r="N686" s="7">
        <f t="shared" si="63"/>
        <v>9.1156674924228846E-6</v>
      </c>
      <c r="O686" s="7">
        <f t="shared" si="63"/>
        <v>7.3050386107223459E-6</v>
      </c>
      <c r="P686" s="7">
        <f t="shared" si="63"/>
        <v>6.9158768793383115E-6</v>
      </c>
      <c r="Q686" s="7"/>
      <c r="R686" s="8">
        <v>42401</v>
      </c>
      <c r="S686" s="4">
        <f t="shared" si="65"/>
        <v>2.6011592161953936E-3</v>
      </c>
      <c r="T686" s="4">
        <f t="shared" si="65"/>
        <v>1.3452298554479571E-3</v>
      </c>
      <c r="U686" s="4">
        <f t="shared" si="65"/>
        <v>2.4659947270872559E-3</v>
      </c>
      <c r="V686" s="4">
        <f t="shared" si="65"/>
        <v>3.0192163705873888E-3</v>
      </c>
      <c r="W686" s="4">
        <f t="shared" si="65"/>
        <v>2.7027834931274732E-3</v>
      </c>
      <c r="X686" s="4">
        <f t="shared" si="65"/>
        <v>2.6298054831751932E-3</v>
      </c>
      <c r="Z686" s="8">
        <v>42401</v>
      </c>
      <c r="AA686" s="4">
        <f t="shared" si="66"/>
        <v>2.6192047364788751E-2</v>
      </c>
      <c r="AB686" s="4">
        <f t="shared" si="66"/>
        <v>1.1767068692445148E-2</v>
      </c>
      <c r="AC686" s="4">
        <f t="shared" si="66"/>
        <v>2.3897464235813182E-2</v>
      </c>
      <c r="AD686" s="4">
        <f t="shared" si="66"/>
        <v>3.3715554980405571E-2</v>
      </c>
      <c r="AE686" s="4">
        <f t="shared" si="66"/>
        <v>2.79634193643572E-2</v>
      </c>
      <c r="AF686" s="4">
        <f t="shared" si="66"/>
        <v>2.6687441525650613E-2</v>
      </c>
      <c r="AG686" s="4"/>
    </row>
    <row r="687" spans="1:33" ht="14.5" x14ac:dyDescent="0.35">
      <c r="A687" s="2">
        <v>44013</v>
      </c>
      <c r="B687" s="5">
        <v>8.1472295991094155E-3</v>
      </c>
      <c r="C687" s="5">
        <v>8.9738313108682632E-3</v>
      </c>
      <c r="D687" s="5">
        <v>8.6158812046051025E-3</v>
      </c>
      <c r="E687" s="4">
        <v>1.2075526172766068E-2</v>
      </c>
      <c r="F687" s="4">
        <v>1.2574710038028944E-2</v>
      </c>
      <c r="G687" s="4">
        <v>1.233048551766156E-2</v>
      </c>
      <c r="H687" s="4">
        <v>1.2160832427355319E-2</v>
      </c>
      <c r="J687" s="2">
        <v>44013</v>
      </c>
      <c r="K687" s="7">
        <f t="shared" si="64"/>
        <v>6.8327038988265729E-7</v>
      </c>
      <c r="L687" s="7">
        <f t="shared" si="64"/>
        <v>2.196343273336851E-7</v>
      </c>
      <c r="M687" s="7">
        <f t="shared" si="64"/>
        <v>1.5431513970602598E-5</v>
      </c>
      <c r="N687" s="7">
        <f t="shared" si="63"/>
        <v>1.960258303701506E-5</v>
      </c>
      <c r="O687" s="7">
        <f t="shared" si="63"/>
        <v>1.7499630080101544E-5</v>
      </c>
      <c r="P687" s="7">
        <f t="shared" si="63"/>
        <v>1.6109007662903519E-5</v>
      </c>
      <c r="Q687" s="7"/>
      <c r="R687" s="8">
        <v>42402</v>
      </c>
      <c r="S687" s="4">
        <f t="shared" si="65"/>
        <v>8.2660171175884777E-4</v>
      </c>
      <c r="T687" s="4">
        <f t="shared" si="65"/>
        <v>4.6865160549568706E-4</v>
      </c>
      <c r="U687" s="4">
        <f t="shared" si="65"/>
        <v>3.928296573656653E-3</v>
      </c>
      <c r="V687" s="4">
        <f t="shared" si="65"/>
        <v>4.4274804389195285E-3</v>
      </c>
      <c r="W687" s="4">
        <f t="shared" si="65"/>
        <v>4.1832559185521444E-3</v>
      </c>
      <c r="X687" s="4">
        <f t="shared" si="65"/>
        <v>4.0136028282459039E-3</v>
      </c>
      <c r="Z687" s="8">
        <v>42402</v>
      </c>
      <c r="AA687" s="4">
        <f t="shared" si="66"/>
        <v>4.5223030624301774E-3</v>
      </c>
      <c r="AB687" s="4">
        <f t="shared" si="66"/>
        <v>1.5352829216026542E-3</v>
      </c>
      <c r="AC687" s="4">
        <f t="shared" si="66"/>
        <v>6.8192238527996052E-2</v>
      </c>
      <c r="AD687" s="4">
        <f t="shared" si="66"/>
        <v>8.191567574516756E-2</v>
      </c>
      <c r="AE687" s="4">
        <f t="shared" si="66"/>
        <v>7.5135501279808281E-2</v>
      </c>
      <c r="AF687" s="4">
        <f t="shared" si="66"/>
        <v>7.0498958875223616E-2</v>
      </c>
      <c r="AG687" s="4"/>
    </row>
    <row r="688" spans="1:33" ht="14.5" x14ac:dyDescent="0.35">
      <c r="A688" s="2">
        <v>44014</v>
      </c>
      <c r="B688" s="5">
        <v>1.416768074541647E-2</v>
      </c>
      <c r="C688" s="5">
        <v>1.357958745211363E-2</v>
      </c>
      <c r="D688" s="5">
        <v>1.073999889194965E-2</v>
      </c>
      <c r="E688" s="4">
        <v>1.1312802168436574E-2</v>
      </c>
      <c r="F688" s="4">
        <v>1.1779336403283106E-2</v>
      </c>
      <c r="G688" s="4">
        <v>1.152004075526244E-2</v>
      </c>
      <c r="H688" s="4">
        <v>1.147652394783839E-2</v>
      </c>
      <c r="J688" s="2">
        <v>44014</v>
      </c>
      <c r="K688" s="7">
        <f t="shared" si="64"/>
        <v>3.4585372162778015E-7</v>
      </c>
      <c r="L688" s="7">
        <f t="shared" si="64"/>
        <v>1.1749002888585733E-5</v>
      </c>
      <c r="M688" s="7">
        <f t="shared" si="64"/>
        <v>8.1503316892987568E-6</v>
      </c>
      <c r="N688" s="7">
        <f t="shared" si="63"/>
        <v>5.7041886966004507E-6</v>
      </c>
      <c r="O688" s="7">
        <f t="shared" si="63"/>
        <v>7.0099975174628332E-6</v>
      </c>
      <c r="P688" s="7">
        <f t="shared" si="63"/>
        <v>7.2423249091507072E-6</v>
      </c>
      <c r="Q688" s="7"/>
      <c r="R688" s="8">
        <v>42403</v>
      </c>
      <c r="S688" s="4">
        <f t="shared" si="65"/>
        <v>5.8809329330283995E-4</v>
      </c>
      <c r="T688" s="4">
        <f t="shared" si="65"/>
        <v>3.4276818534668199E-3</v>
      </c>
      <c r="U688" s="4">
        <f t="shared" si="65"/>
        <v>2.8548785769798961E-3</v>
      </c>
      <c r="V688" s="4">
        <f t="shared" si="65"/>
        <v>2.3883443421333639E-3</v>
      </c>
      <c r="W688" s="4">
        <f t="shared" si="65"/>
        <v>2.6476399901540302E-3</v>
      </c>
      <c r="X688" s="4">
        <f t="shared" si="65"/>
        <v>2.6911567975780801E-3</v>
      </c>
      <c r="Z688" s="8">
        <v>42403</v>
      </c>
      <c r="AA688" s="4">
        <f t="shared" si="66"/>
        <v>9.1153046887892941E-4</v>
      </c>
      <c r="AB688" s="4">
        <f t="shared" si="66"/>
        <v>4.2162662672330598E-2</v>
      </c>
      <c r="AC688" s="4">
        <f t="shared" si="66"/>
        <v>2.7329869296763842E-2</v>
      </c>
      <c r="AD688" s="4">
        <f t="shared" si="66"/>
        <v>1.8140598903235272E-2</v>
      </c>
      <c r="AE688" s="4">
        <f t="shared" si="66"/>
        <v>2.2953873485981768E-2</v>
      </c>
      <c r="AF688" s="4">
        <f t="shared" si="66"/>
        <v>2.383251254205887E-2</v>
      </c>
      <c r="AG688" s="4"/>
    </row>
    <row r="689" spans="1:33" ht="14.5" x14ac:dyDescent="0.35">
      <c r="A689" s="2">
        <v>44018</v>
      </c>
      <c r="B689" s="5">
        <v>8.0200061390063894E-3</v>
      </c>
      <c r="C689" s="5">
        <v>1.1870835907757281E-2</v>
      </c>
      <c r="D689" s="5">
        <v>8.4104007109999657E-3</v>
      </c>
      <c r="E689" s="4">
        <v>1.2442478371111582E-2</v>
      </c>
      <c r="F689" s="4">
        <v>1.2912114122430703E-2</v>
      </c>
      <c r="G689" s="4">
        <v>1.257384025939734E-2</v>
      </c>
      <c r="H689" s="4">
        <v>1.2822666387593291E-2</v>
      </c>
      <c r="J689" s="2">
        <v>44018</v>
      </c>
      <c r="K689" s="7">
        <f t="shared" si="64"/>
        <v>1.4828889907898042E-5</v>
      </c>
      <c r="L689" s="7">
        <f t="shared" si="64"/>
        <v>1.524079218420476E-7</v>
      </c>
      <c r="M689" s="7">
        <f t="shared" si="64"/>
        <v>1.9558260643741488E-5</v>
      </c>
      <c r="N689" s="7">
        <f t="shared" si="63"/>
        <v>2.3932720521483908E-5</v>
      </c>
      <c r="O689" s="7">
        <f t="shared" si="63"/>
        <v>2.073740519603682E-5</v>
      </c>
      <c r="P689" s="7">
        <f t="shared" si="63"/>
        <v>2.3065545463356798E-5</v>
      </c>
      <c r="Q689" s="7"/>
      <c r="R689" s="8">
        <v>42404</v>
      </c>
      <c r="S689" s="4">
        <f t="shared" si="65"/>
        <v>3.8508297687508911E-3</v>
      </c>
      <c r="T689" s="4">
        <f t="shared" si="65"/>
        <v>3.9039457199357627E-4</v>
      </c>
      <c r="U689" s="4">
        <f t="shared" si="65"/>
        <v>4.4224722321051929E-3</v>
      </c>
      <c r="V689" s="4">
        <f t="shared" si="65"/>
        <v>4.8921079834243139E-3</v>
      </c>
      <c r="W689" s="4">
        <f t="shared" si="65"/>
        <v>4.5538341203909503E-3</v>
      </c>
      <c r="X689" s="4">
        <f t="shared" si="65"/>
        <v>4.8026602485869013E-3</v>
      </c>
      <c r="Z689" s="8">
        <v>42404</v>
      </c>
      <c r="AA689" s="4">
        <f t="shared" si="66"/>
        <v>6.7751286922770548E-2</v>
      </c>
      <c r="AB689" s="4">
        <f t="shared" si="66"/>
        <v>1.1118621132815143E-3</v>
      </c>
      <c r="AC689" s="4">
        <f t="shared" si="66"/>
        <v>8.3743718941825307E-2</v>
      </c>
      <c r="AD689" s="4">
        <f t="shared" si="66"/>
        <v>9.7349381506846244E-2</v>
      </c>
      <c r="AE689" s="4">
        <f t="shared" si="66"/>
        <v>8.7511971219655926E-2</v>
      </c>
      <c r="AF689" s="4">
        <f t="shared" si="66"/>
        <v>9.4730645025144611E-2</v>
      </c>
      <c r="AG689" s="4"/>
    </row>
    <row r="690" spans="1:33" ht="14.5" x14ac:dyDescent="0.35">
      <c r="A690" s="2">
        <v>44019</v>
      </c>
      <c r="B690" s="5">
        <v>6.8149353985128714E-3</v>
      </c>
      <c r="C690" s="5">
        <v>1.0945078916847709E-2</v>
      </c>
      <c r="D690" s="5">
        <v>1.128305774182081E-2</v>
      </c>
      <c r="E690" s="4">
        <v>1.1189824153866965E-2</v>
      </c>
      <c r="F690" s="4">
        <v>1.1686797758196683E-2</v>
      </c>
      <c r="G690" s="4">
        <v>1.138026800114645E-2</v>
      </c>
      <c r="H690" s="4">
        <v>1.140317648424099E-2</v>
      </c>
      <c r="J690" s="2">
        <v>44019</v>
      </c>
      <c r="K690" s="7">
        <f t="shared" si="64"/>
        <v>1.7058085482043273E-5</v>
      </c>
      <c r="L690" s="7">
        <f t="shared" si="64"/>
        <v>1.9964117274767629E-5</v>
      </c>
      <c r="M690" s="7">
        <f t="shared" si="64"/>
        <v>1.9139651621723693E-5</v>
      </c>
      <c r="N690" s="7">
        <f t="shared" si="63"/>
        <v>2.3735042851703918E-5</v>
      </c>
      <c r="O690" s="7">
        <f t="shared" si="63"/>
        <v>2.0842261772669084E-5</v>
      </c>
      <c r="P690" s="7">
        <f t="shared" si="63"/>
        <v>2.1051956260763549E-5</v>
      </c>
      <c r="Q690" s="7"/>
      <c r="R690" s="8">
        <v>42405</v>
      </c>
      <c r="S690" s="4">
        <f t="shared" si="65"/>
        <v>4.1301435183348379E-3</v>
      </c>
      <c r="T690" s="4">
        <f t="shared" si="65"/>
        <v>4.4681223433079391E-3</v>
      </c>
      <c r="U690" s="4">
        <f t="shared" si="65"/>
        <v>4.3748887553540939E-3</v>
      </c>
      <c r="V690" s="4">
        <f t="shared" si="65"/>
        <v>4.8718623596838116E-3</v>
      </c>
      <c r="W690" s="4">
        <f t="shared" si="65"/>
        <v>4.5653326026335785E-3</v>
      </c>
      <c r="X690" s="4">
        <f t="shared" si="65"/>
        <v>4.5882410857281189E-3</v>
      </c>
      <c r="Z690" s="8">
        <v>42405</v>
      </c>
      <c r="AA690" s="4">
        <f t="shared" si="66"/>
        <v>9.6421711888765582E-2</v>
      </c>
      <c r="AB690" s="4">
        <f t="shared" si="66"/>
        <v>0.10818291013636894</v>
      </c>
      <c r="AC690" s="4">
        <f t="shared" si="66"/>
        <v>0.10491793532391247</v>
      </c>
      <c r="AD690" s="4">
        <f t="shared" si="66"/>
        <v>0.12247433638392002</v>
      </c>
      <c r="AE690" s="4">
        <f t="shared" si="66"/>
        <v>0.11160225830458037</v>
      </c>
      <c r="AF690" s="4">
        <f t="shared" si="66"/>
        <v>0.11241019615639103</v>
      </c>
      <c r="AG690" s="4"/>
    </row>
    <row r="691" spans="1:33" ht="14.5" x14ac:dyDescent="0.35">
      <c r="A691" s="2">
        <v>44020</v>
      </c>
      <c r="B691" s="5">
        <v>7.7149480457117088E-3</v>
      </c>
      <c r="C691" s="5">
        <v>1.1449450626969339E-2</v>
      </c>
      <c r="D691" s="5">
        <v>1.1737046763300899E-2</v>
      </c>
      <c r="E691" s="4">
        <v>1.0705740160805444E-2</v>
      </c>
      <c r="F691" s="4">
        <v>1.0964039875137938E-2</v>
      </c>
      <c r="G691" s="4">
        <v>1.0827059747197309E-2</v>
      </c>
      <c r="H691" s="4">
        <v>9.5047975742466005E-3</v>
      </c>
      <c r="J691" s="2">
        <v>44020</v>
      </c>
      <c r="K691" s="7">
        <f t="shared" si="64"/>
        <v>1.3946509529419904E-5</v>
      </c>
      <c r="L691" s="7">
        <f t="shared" si="64"/>
        <v>1.6177278094032609E-5</v>
      </c>
      <c r="M691" s="7">
        <f t="shared" si="64"/>
        <v>8.9448374757068566E-6</v>
      </c>
      <c r="N691" s="7">
        <f t="shared" si="63"/>
        <v>1.0556597716044279E-5</v>
      </c>
      <c r="O691" s="7">
        <f t="shared" si="63"/>
        <v>9.6852392425235984E-6</v>
      </c>
      <c r="P691" s="7">
        <f t="shared" si="63"/>
        <v>3.2035613347965742E-6</v>
      </c>
      <c r="Q691" s="7"/>
      <c r="R691" s="8">
        <v>42408</v>
      </c>
      <c r="S691" s="4">
        <f t="shared" si="65"/>
        <v>3.7345025812576304E-3</v>
      </c>
      <c r="T691" s="4">
        <f t="shared" si="65"/>
        <v>4.0220987175891903E-3</v>
      </c>
      <c r="U691" s="4">
        <f t="shared" si="65"/>
        <v>2.9907921150937348E-3</v>
      </c>
      <c r="V691" s="4">
        <f t="shared" si="65"/>
        <v>3.249091829426229E-3</v>
      </c>
      <c r="W691" s="4">
        <f t="shared" si="65"/>
        <v>3.1121117014856004E-3</v>
      </c>
      <c r="X691" s="4">
        <f t="shared" si="65"/>
        <v>1.7898495285348917E-3</v>
      </c>
      <c r="Z691" s="8">
        <v>42408</v>
      </c>
      <c r="AA691" s="4">
        <f t="shared" si="66"/>
        <v>6.8608916551203603E-2</v>
      </c>
      <c r="AB691" s="4">
        <f t="shared" si="66"/>
        <v>7.6906427968533198E-2</v>
      </c>
      <c r="AC691" s="4">
        <f t="shared" si="66"/>
        <v>4.8256896174024178E-2</v>
      </c>
      <c r="AD691" s="4">
        <f t="shared" si="66"/>
        <v>5.5120311030471214E-2</v>
      </c>
      <c r="AE691" s="4">
        <f t="shared" si="66"/>
        <v>5.1450476100047604E-2</v>
      </c>
      <c r="AF691" s="4">
        <f t="shared" si="66"/>
        <v>2.0326811897596553E-2</v>
      </c>
      <c r="AG691" s="4"/>
    </row>
    <row r="692" spans="1:33" ht="14.5" x14ac:dyDescent="0.35">
      <c r="A692" s="2">
        <v>44021</v>
      </c>
      <c r="B692" s="5">
        <v>1.315101012949951E-2</v>
      </c>
      <c r="C692" s="5">
        <v>1.2613194994628429E-2</v>
      </c>
      <c r="D692" s="5">
        <v>1.3327088207006449E-2</v>
      </c>
      <c r="E692" s="4">
        <v>1.0405547682800012E-2</v>
      </c>
      <c r="F692" s="4">
        <v>1.0707297939013328E-2</v>
      </c>
      <c r="G692" s="4">
        <v>1.05191040432356E-2</v>
      </c>
      <c r="H692" s="4">
        <v>9.2168824061316223E-3</v>
      </c>
      <c r="J692" s="2">
        <v>44021</v>
      </c>
      <c r="K692" s="7">
        <f t="shared" si="64"/>
        <v>2.8924511929639806E-7</v>
      </c>
      <c r="L692" s="7">
        <f t="shared" si="64"/>
        <v>3.1003489378539881E-8</v>
      </c>
      <c r="M692" s="7">
        <f t="shared" si="64"/>
        <v>7.5375640462371911E-6</v>
      </c>
      <c r="N692" s="7">
        <f t="shared" si="63"/>
        <v>5.9717292699307707E-6</v>
      </c>
      <c r="O692" s="7">
        <f t="shared" si="63"/>
        <v>6.9269296469130074E-6</v>
      </c>
      <c r="P692" s="7">
        <f t="shared" si="63"/>
        <v>1.5477360943771797E-5</v>
      </c>
      <c r="Q692" s="7"/>
      <c r="R692" s="8">
        <v>42409</v>
      </c>
      <c r="S692" s="4">
        <f t="shared" si="65"/>
        <v>5.378151348710801E-4</v>
      </c>
      <c r="T692" s="4">
        <f t="shared" si="65"/>
        <v>1.7607807750693975E-4</v>
      </c>
      <c r="U692" s="4">
        <f t="shared" si="65"/>
        <v>2.7454624466994974E-3</v>
      </c>
      <c r="V692" s="4">
        <f t="shared" si="65"/>
        <v>2.4437121904861813E-3</v>
      </c>
      <c r="W692" s="4">
        <f t="shared" si="65"/>
        <v>2.631906086263909E-3</v>
      </c>
      <c r="X692" s="4">
        <f t="shared" si="65"/>
        <v>3.9341277233678872E-3</v>
      </c>
      <c r="Z692" s="8">
        <v>42409</v>
      </c>
      <c r="AA692" s="4">
        <f t="shared" si="66"/>
        <v>8.840044741911246E-4</v>
      </c>
      <c r="AB692" s="4">
        <f t="shared" si="66"/>
        <v>8.8055510568452178E-5</v>
      </c>
      <c r="AC692" s="4">
        <f t="shared" si="66"/>
        <v>2.9686553416222949E-2</v>
      </c>
      <c r="AD692" s="4">
        <f t="shared" si="66"/>
        <v>2.2655641176378305E-2</v>
      </c>
      <c r="AE692" s="4">
        <f t="shared" si="66"/>
        <v>2.6896960986119378E-2</v>
      </c>
      <c r="AF692" s="4">
        <f t="shared" si="66"/>
        <v>7.137758460908783E-2</v>
      </c>
      <c r="AG692" s="4"/>
    </row>
    <row r="693" spans="1:33" ht="14.5" x14ac:dyDescent="0.35">
      <c r="A693" s="2">
        <v>44022</v>
      </c>
      <c r="B693" s="5">
        <v>8.7081044444230326E-3</v>
      </c>
      <c r="C693" s="5">
        <v>1.0427413508296009E-2</v>
      </c>
      <c r="D693" s="5">
        <v>1.175778172910213E-2</v>
      </c>
      <c r="E693" s="4">
        <v>1.1696774561505571E-2</v>
      </c>
      <c r="F693" s="4">
        <v>1.1970427677382977E-2</v>
      </c>
      <c r="G693" s="4">
        <v>1.176030308814967E-2</v>
      </c>
      <c r="H693" s="4">
        <v>1.212060126060267E-2</v>
      </c>
      <c r="J693" s="2">
        <v>44022</v>
      </c>
      <c r="K693" s="7">
        <f t="shared" si="64"/>
        <v>2.9560236571157719E-6</v>
      </c>
      <c r="L693" s="7">
        <f t="shared" si="64"/>
        <v>9.3005315406876694E-6</v>
      </c>
      <c r="M693" s="7">
        <f t="shared" si="64"/>
        <v>8.932149068742156E-6</v>
      </c>
      <c r="N693" s="7">
        <f t="shared" si="63"/>
        <v>1.064275287631022E-5</v>
      </c>
      <c r="O693" s="7">
        <f t="shared" si="63"/>
        <v>9.3159165607667215E-6</v>
      </c>
      <c r="P693" s="7">
        <f t="shared" si="63"/>
        <v>1.164513452043616E-5</v>
      </c>
      <c r="Q693" s="7"/>
      <c r="R693" s="8">
        <v>42410</v>
      </c>
      <c r="S693" s="4">
        <f t="shared" si="65"/>
        <v>1.7193090638729768E-3</v>
      </c>
      <c r="T693" s="4">
        <f t="shared" si="65"/>
        <v>3.0496772846790969E-3</v>
      </c>
      <c r="U693" s="4">
        <f t="shared" si="65"/>
        <v>2.9886701170825387E-3</v>
      </c>
      <c r="V693" s="4">
        <f t="shared" si="65"/>
        <v>3.262323232959944E-3</v>
      </c>
      <c r="W693" s="4">
        <f t="shared" si="65"/>
        <v>3.052198643726637E-3</v>
      </c>
      <c r="X693" s="4">
        <f t="shared" si="65"/>
        <v>3.412496816179637E-3</v>
      </c>
      <c r="Z693" s="8">
        <v>42410</v>
      </c>
      <c r="AA693" s="4">
        <f t="shared" si="66"/>
        <v>1.530055480903636E-2</v>
      </c>
      <c r="AB693" s="4">
        <f t="shared" si="66"/>
        <v>4.0885933551241038E-2</v>
      </c>
      <c r="AC693" s="4">
        <f t="shared" si="66"/>
        <v>3.9546658310514848E-2</v>
      </c>
      <c r="AD693" s="4">
        <f t="shared" si="66"/>
        <v>4.5653224507136159E-2</v>
      </c>
      <c r="AE693" s="4">
        <f t="shared" si="66"/>
        <v>4.0941565484280407E-2</v>
      </c>
      <c r="AF693" s="4">
        <f t="shared" si="66"/>
        <v>4.9107274908276155E-2</v>
      </c>
      <c r="AG693" s="4"/>
    </row>
    <row r="694" spans="1:33" ht="14.5" x14ac:dyDescent="0.35">
      <c r="A694" s="2">
        <v>44025</v>
      </c>
      <c r="B694" s="5">
        <v>1.8093567589101561E-2</v>
      </c>
      <c r="C694" s="5">
        <v>9.6833705902099609E-3</v>
      </c>
      <c r="D694" s="5">
        <v>9.0887583792209625E-3</v>
      </c>
      <c r="E694" s="4">
        <v>1.0639858959216528E-2</v>
      </c>
      <c r="F694" s="4">
        <v>1.031356890228443E-2</v>
      </c>
      <c r="G694" s="4">
        <v>1.0228835118278179E-2</v>
      </c>
      <c r="H694" s="4">
        <v>9.3195508103166465E-3</v>
      </c>
      <c r="J694" s="2">
        <v>44025</v>
      </c>
      <c r="K694" s="7">
        <f t="shared" si="64"/>
        <v>7.0731413560165264E-5</v>
      </c>
      <c r="L694" s="7">
        <f t="shared" si="64"/>
        <v>8.1086588906350445E-5</v>
      </c>
      <c r="M694" s="7">
        <f t="shared" si="64"/>
        <v>5.5557772339222616E-5</v>
      </c>
      <c r="N694" s="7">
        <f t="shared" si="63"/>
        <v>6.0528379566876275E-5</v>
      </c>
      <c r="O694" s="7">
        <f t="shared" si="63"/>
        <v>6.1854016837623643E-5</v>
      </c>
      <c r="P694" s="7">
        <f t="shared" si="63"/>
        <v>7.6983370434399197E-5</v>
      </c>
      <c r="Q694" s="7"/>
      <c r="R694" s="8">
        <v>42411</v>
      </c>
      <c r="S694" s="4">
        <f t="shared" si="65"/>
        <v>8.4101969988915996E-3</v>
      </c>
      <c r="T694" s="4">
        <f t="shared" si="65"/>
        <v>9.004809209880598E-3</v>
      </c>
      <c r="U694" s="4">
        <f t="shared" si="65"/>
        <v>7.4537086298850329E-3</v>
      </c>
      <c r="V694" s="4">
        <f t="shared" si="65"/>
        <v>7.7799986868171307E-3</v>
      </c>
      <c r="W694" s="4">
        <f t="shared" si="65"/>
        <v>7.8647324708233813E-3</v>
      </c>
      <c r="X694" s="4">
        <f t="shared" si="65"/>
        <v>8.7740167787849141E-3</v>
      </c>
      <c r="Z694" s="8">
        <v>42411</v>
      </c>
      <c r="AA694" s="4">
        <f t="shared" si="66"/>
        <v>0.24337313308082997</v>
      </c>
      <c r="AB694" s="4">
        <f t="shared" si="66"/>
        <v>0.30224521981889785</v>
      </c>
      <c r="AC694" s="4">
        <f t="shared" si="66"/>
        <v>0.16959654642097388</v>
      </c>
      <c r="AD694" s="4">
        <f t="shared" si="66"/>
        <v>0.19224983040606691</v>
      </c>
      <c r="AE694" s="4">
        <f t="shared" si="66"/>
        <v>0.19853281545122714</v>
      </c>
      <c r="AF694" s="4">
        <f t="shared" si="66"/>
        <v>0.27802142231208382</v>
      </c>
      <c r="AG694" s="4"/>
    </row>
    <row r="695" spans="1:33" ht="14.5" x14ac:dyDescent="0.35">
      <c r="A695" s="2">
        <v>44026</v>
      </c>
      <c r="B695" s="5">
        <v>1.2446425786556071E-2</v>
      </c>
      <c r="C695" s="5">
        <v>8.3719883114099503E-3</v>
      </c>
      <c r="D695" s="5">
        <v>8.1097129732370377E-3</v>
      </c>
      <c r="E695" s="4">
        <v>1.2945523105927195E-2</v>
      </c>
      <c r="F695" s="4">
        <v>1.2709629919400148E-2</v>
      </c>
      <c r="G695" s="4">
        <v>1.2707151813127921E-2</v>
      </c>
      <c r="H695" s="4">
        <v>1.3483075082747769E-2</v>
      </c>
      <c r="J695" s="2">
        <v>44026</v>
      </c>
      <c r="K695" s="7">
        <f t="shared" si="64"/>
        <v>1.6601040738875095E-5</v>
      </c>
      <c r="L695" s="7">
        <f t="shared" si="64"/>
        <v>1.8807078025205483E-5</v>
      </c>
      <c r="M695" s="7">
        <f t="shared" si="64"/>
        <v>2.4909813420344147E-7</v>
      </c>
      <c r="N695" s="7">
        <f t="shared" si="63"/>
        <v>6.9276415546202672E-8</v>
      </c>
      <c r="O695" s="7">
        <f t="shared" si="63"/>
        <v>6.7978060931945003E-8</v>
      </c>
      <c r="P695" s="7">
        <f t="shared" si="63"/>
        <v>1.0746417632947438E-6</v>
      </c>
      <c r="Q695" s="7"/>
      <c r="R695" s="8">
        <v>42412</v>
      </c>
      <c r="S695" s="4">
        <f t="shared" si="65"/>
        <v>4.0744374751461206E-3</v>
      </c>
      <c r="T695" s="4">
        <f t="shared" si="65"/>
        <v>4.3367128133190332E-3</v>
      </c>
      <c r="U695" s="4">
        <f t="shared" si="65"/>
        <v>4.9909731937112373E-4</v>
      </c>
      <c r="V695" s="4">
        <f t="shared" si="65"/>
        <v>2.6320413284407727E-4</v>
      </c>
      <c r="W695" s="4">
        <f t="shared" si="65"/>
        <v>2.6072602657184994E-4</v>
      </c>
      <c r="X695" s="4">
        <f t="shared" si="65"/>
        <v>1.0366492961916985E-3</v>
      </c>
      <c r="Z695" s="8">
        <v>42412</v>
      </c>
      <c r="AA695" s="4">
        <f t="shared" si="66"/>
        <v>9.0132919761087837E-2</v>
      </c>
      <c r="AB695" s="4">
        <f t="shared" si="66"/>
        <v>0.10638438055457966</v>
      </c>
      <c r="AC695" s="4">
        <f t="shared" si="66"/>
        <v>7.6286421432314455E-4</v>
      </c>
      <c r="AD695" s="4">
        <f t="shared" si="66"/>
        <v>2.174392124709712E-4</v>
      </c>
      <c r="AE695" s="4">
        <f t="shared" si="66"/>
        <v>2.1341961954579602E-4</v>
      </c>
      <c r="AF695" s="4">
        <f t="shared" si="66"/>
        <v>3.1164774790093386E-3</v>
      </c>
      <c r="AG695" s="4"/>
    </row>
    <row r="696" spans="1:33" ht="14.5" x14ac:dyDescent="0.35">
      <c r="A696" s="2">
        <v>44027</v>
      </c>
      <c r="B696" s="5">
        <v>1.6516865792790381E-2</v>
      </c>
      <c r="C696" s="5">
        <v>8.0679608508944511E-3</v>
      </c>
      <c r="D696" s="5">
        <v>8.5684331133961678E-3</v>
      </c>
      <c r="E696" s="4">
        <v>1.216200443116822E-2</v>
      </c>
      <c r="F696" s="4">
        <v>1.1956670659722149E-2</v>
      </c>
      <c r="G696" s="4">
        <v>1.181684492919256E-2</v>
      </c>
      <c r="H696" s="4">
        <v>1.2359917752276789E-2</v>
      </c>
      <c r="J696" s="2">
        <v>44027</v>
      </c>
      <c r="K696" s="7">
        <f t="shared" si="64"/>
        <v>7.1383994717193466E-5</v>
      </c>
      <c r="L696" s="7">
        <f t="shared" si="64"/>
        <v>6.3177582058861865E-5</v>
      </c>
      <c r="M696" s="7">
        <f t="shared" si="64"/>
        <v>1.8964817478949622E-5</v>
      </c>
      <c r="N696" s="7">
        <f t="shared" si="63"/>
        <v>2.0795379651659184E-5</v>
      </c>
      <c r="O696" s="7">
        <f t="shared" si="63"/>
        <v>2.2090196118254805E-5</v>
      </c>
      <c r="P696" s="7">
        <f t="shared" si="63"/>
        <v>1.7280217011529786E-5</v>
      </c>
      <c r="Q696" s="7"/>
      <c r="R696" s="8">
        <v>42416</v>
      </c>
      <c r="S696" s="4">
        <f t="shared" si="65"/>
        <v>8.4489049418959294E-3</v>
      </c>
      <c r="T696" s="4">
        <f t="shared" si="65"/>
        <v>7.9484326793942128E-3</v>
      </c>
      <c r="U696" s="4">
        <f t="shared" si="65"/>
        <v>4.3548613616221608E-3</v>
      </c>
      <c r="V696" s="4">
        <f t="shared" si="65"/>
        <v>4.5601951330682313E-3</v>
      </c>
      <c r="W696" s="4">
        <f t="shared" si="65"/>
        <v>4.7000208635978209E-3</v>
      </c>
      <c r="X696" s="4">
        <f t="shared" si="65"/>
        <v>4.1569480405135913E-3</v>
      </c>
      <c r="Z696" s="8">
        <v>42416</v>
      </c>
      <c r="AA696" s="4">
        <f t="shared" si="66"/>
        <v>0.33073563837787567</v>
      </c>
      <c r="AB696" s="4">
        <f t="shared" si="66"/>
        <v>0.27134418271760063</v>
      </c>
      <c r="AC696" s="4">
        <f t="shared" si="66"/>
        <v>5.2005695378713801E-2</v>
      </c>
      <c r="AD696" s="4">
        <f t="shared" si="66"/>
        <v>5.8300696809339136E-2</v>
      </c>
      <c r="AE696" s="4">
        <f t="shared" si="66"/>
        <v>6.2883087639294288E-2</v>
      </c>
      <c r="AF696" s="4">
        <f t="shared" si="66"/>
        <v>4.6401664575463908E-2</v>
      </c>
      <c r="AG696" s="4"/>
    </row>
    <row r="697" spans="1:33" ht="14.5" x14ac:dyDescent="0.35">
      <c r="A697" s="2">
        <v>44028</v>
      </c>
      <c r="B697" s="5">
        <v>8.4423535081720735E-3</v>
      </c>
      <c r="C697" s="5">
        <v>7.66795314848423E-3</v>
      </c>
      <c r="D697" s="5">
        <v>6.5060029737651348E-3</v>
      </c>
      <c r="E697" s="4">
        <v>1.3157675815309688E-2</v>
      </c>
      <c r="F697" s="4">
        <v>1.2932044136637576E-2</v>
      </c>
      <c r="G697" s="4">
        <v>1.291128597064317E-2</v>
      </c>
      <c r="H697" s="4">
        <v>1.334110622422967E-2</v>
      </c>
      <c r="J697" s="2">
        <v>44028</v>
      </c>
      <c r="K697" s="7">
        <f t="shared" si="64"/>
        <v>5.9969591708466133E-7</v>
      </c>
      <c r="L697" s="7">
        <f t="shared" si="64"/>
        <v>3.749453392098037E-6</v>
      </c>
      <c r="M697" s="7">
        <f t="shared" si="64"/>
        <v>2.2234264460189598E-5</v>
      </c>
      <c r="N697" s="7">
        <f t="shared" si="63"/>
        <v>2.0157321939330961E-5</v>
      </c>
      <c r="O697" s="7">
        <f t="shared" si="63"/>
        <v>1.9971357354127977E-5</v>
      </c>
      <c r="P697" s="7">
        <f t="shared" si="63"/>
        <v>2.3997778173081675E-5</v>
      </c>
      <c r="Q697" s="7"/>
      <c r="R697" s="8">
        <v>42417</v>
      </c>
      <c r="S697" s="4">
        <f t="shared" si="65"/>
        <v>7.7440035968784349E-4</v>
      </c>
      <c r="T697" s="4">
        <f t="shared" si="65"/>
        <v>1.9363505344069387E-3</v>
      </c>
      <c r="U697" s="4">
        <f t="shared" si="65"/>
        <v>4.7153223071376149E-3</v>
      </c>
      <c r="V697" s="4">
        <f t="shared" si="65"/>
        <v>4.4896906284655029E-3</v>
      </c>
      <c r="W697" s="4">
        <f t="shared" si="65"/>
        <v>4.4689324624710963E-3</v>
      </c>
      <c r="X697" s="4">
        <f t="shared" si="65"/>
        <v>4.8987527160575962E-3</v>
      </c>
      <c r="Z697" s="8">
        <v>42417</v>
      </c>
      <c r="AA697" s="4">
        <f t="shared" si="66"/>
        <v>4.7803896899887288E-3</v>
      </c>
      <c r="AB697" s="4">
        <f t="shared" si="66"/>
        <v>3.7089378800798212E-2</v>
      </c>
      <c r="AC697" s="4">
        <f t="shared" si="66"/>
        <v>8.5373721182605333E-2</v>
      </c>
      <c r="AD697" s="4">
        <f t="shared" si="66"/>
        <v>7.927151692486345E-2</v>
      </c>
      <c r="AE697" s="4">
        <f t="shared" si="66"/>
        <v>7.8714635114409237E-2</v>
      </c>
      <c r="AF697" s="4">
        <f t="shared" si="66"/>
        <v>9.0396448264966178E-2</v>
      </c>
      <c r="AG697" s="4"/>
    </row>
    <row r="698" spans="1:33" ht="14.5" x14ac:dyDescent="0.35">
      <c r="A698" s="2">
        <v>44029</v>
      </c>
      <c r="B698" s="5">
        <v>4.4221665710864376E-3</v>
      </c>
      <c r="C698" s="5">
        <v>7.4603711254894733E-3</v>
      </c>
      <c r="D698" s="5">
        <v>6.1356909573078164E-3</v>
      </c>
      <c r="E698" s="4">
        <v>1.1241356180144133E-2</v>
      </c>
      <c r="F698" s="4">
        <v>1.1052525207994355E-2</v>
      </c>
      <c r="G698" s="4">
        <v>1.08646161093028E-2</v>
      </c>
      <c r="H698" s="4">
        <v>1.1182696157303031E-2</v>
      </c>
      <c r="J698" s="2">
        <v>44029</v>
      </c>
      <c r="K698" s="7">
        <f t="shared" si="64"/>
        <v>9.2306869143953494E-6</v>
      </c>
      <c r="L698" s="7">
        <f t="shared" si="64"/>
        <v>2.936165822175353E-6</v>
      </c>
      <c r="M698" s="7">
        <f t="shared" si="64"/>
        <v>4.6501346924280449E-5</v>
      </c>
      <c r="N698" s="7">
        <f t="shared" si="63"/>
        <v>4.3961655654019414E-5</v>
      </c>
      <c r="O698" s="7">
        <f t="shared" si="63"/>
        <v>4.1505156052464221E-5</v>
      </c>
      <c r="P698" s="7">
        <f t="shared" si="63"/>
        <v>4.5704760286109895E-5</v>
      </c>
      <c r="Q698" s="7"/>
      <c r="R698" s="8">
        <v>42418</v>
      </c>
      <c r="S698" s="4">
        <f t="shared" si="65"/>
        <v>3.0382045544030357E-3</v>
      </c>
      <c r="T698" s="4">
        <f t="shared" si="65"/>
        <v>1.7135243862213788E-3</v>
      </c>
      <c r="U698" s="4">
        <f t="shared" si="65"/>
        <v>6.8191896090576956E-3</v>
      </c>
      <c r="V698" s="4">
        <f t="shared" si="65"/>
        <v>6.6303586369079173E-3</v>
      </c>
      <c r="W698" s="4">
        <f t="shared" si="65"/>
        <v>6.4424495382163624E-3</v>
      </c>
      <c r="X698" s="4">
        <f t="shared" si="65"/>
        <v>6.760529586216593E-3</v>
      </c>
      <c r="Z698" s="8">
        <v>42418</v>
      </c>
      <c r="AA698" s="4">
        <f t="shared" si="66"/>
        <v>0.11572964515436523</v>
      </c>
      <c r="AB698" s="4">
        <f t="shared" si="66"/>
        <v>4.8221321513466364E-2</v>
      </c>
      <c r="AC698" s="4">
        <f t="shared" si="66"/>
        <v>0.32635346859332626</v>
      </c>
      <c r="AD698" s="4">
        <f t="shared" si="66"/>
        <v>0.31613381264433116</v>
      </c>
      <c r="AE698" s="4">
        <f t="shared" si="66"/>
        <v>0.30590618001984726</v>
      </c>
      <c r="AF698" s="4">
        <f t="shared" si="66"/>
        <v>0.32318510863193861</v>
      </c>
      <c r="AG698" s="4"/>
    </row>
    <row r="699" spans="1:33" ht="14.5" x14ac:dyDescent="0.35">
      <c r="A699" s="2">
        <v>44032</v>
      </c>
      <c r="B699" s="5">
        <v>6.6466372336867066E-3</v>
      </c>
      <c r="C699" s="5">
        <v>4.8606414347887039E-3</v>
      </c>
      <c r="D699" s="5">
        <v>7.1300985291600227E-3</v>
      </c>
      <c r="E699" s="4">
        <v>9.8803849437362132E-3</v>
      </c>
      <c r="F699" s="4">
        <v>9.7473794219354419E-3</v>
      </c>
      <c r="G699" s="4">
        <v>9.4770728896288181E-3</v>
      </c>
      <c r="H699" s="4">
        <v>9.7282423787909255E-3</v>
      </c>
      <c r="J699" s="2">
        <v>44032</v>
      </c>
      <c r="K699" s="7">
        <f t="shared" si="64"/>
        <v>3.1897809936813151E-6</v>
      </c>
      <c r="L699" s="7">
        <f t="shared" si="64"/>
        <v>2.3373482422073704E-7</v>
      </c>
      <c r="M699" s="7">
        <f t="shared" si="64"/>
        <v>1.0457124252250428E-5</v>
      </c>
      <c r="N699" s="7">
        <f t="shared" si="64"/>
        <v>9.6146021179855552E-6</v>
      </c>
      <c r="O699" s="7">
        <f t="shared" si="64"/>
        <v>8.0113660024284515E-6</v>
      </c>
      <c r="P699" s="7">
        <f t="shared" si="64"/>
        <v>9.496290270332793E-6</v>
      </c>
      <c r="Q699" s="7"/>
      <c r="R699" s="8">
        <v>42419</v>
      </c>
      <c r="S699" s="4">
        <f t="shared" si="65"/>
        <v>1.7859957988980027E-3</v>
      </c>
      <c r="T699" s="4">
        <f t="shared" si="65"/>
        <v>4.8346129547331609E-4</v>
      </c>
      <c r="U699" s="4">
        <f t="shared" si="65"/>
        <v>3.2337477100495065E-3</v>
      </c>
      <c r="V699" s="4">
        <f t="shared" si="65"/>
        <v>3.1007421882487353E-3</v>
      </c>
      <c r="W699" s="4">
        <f t="shared" si="65"/>
        <v>2.8304356559421115E-3</v>
      </c>
      <c r="X699" s="4">
        <f t="shared" si="65"/>
        <v>3.0816051451042189E-3</v>
      </c>
      <c r="Z699" s="8">
        <v>42419</v>
      </c>
      <c r="AA699" s="4">
        <f t="shared" si="66"/>
        <v>5.4499715872042609E-2</v>
      </c>
      <c r="AB699" s="4">
        <f t="shared" si="66"/>
        <v>2.4083093609137407E-3</v>
      </c>
      <c r="AC699" s="4">
        <f t="shared" si="66"/>
        <v>6.9150777322706025E-2</v>
      </c>
      <c r="AD699" s="4">
        <f t="shared" si="66"/>
        <v>6.4777083382275613E-2</v>
      </c>
      <c r="AE699" s="4">
        <f t="shared" si="66"/>
        <v>5.6103075275433012E-2</v>
      </c>
      <c r="AF699" s="4">
        <f t="shared" si="66"/>
        <v>6.4153240669509559E-2</v>
      </c>
      <c r="AG699" s="4"/>
    </row>
    <row r="700" spans="1:33" ht="14.5" x14ac:dyDescent="0.35">
      <c r="A700" s="2">
        <v>44033</v>
      </c>
      <c r="B700" s="5">
        <v>8.9563210993670855E-3</v>
      </c>
      <c r="C700" s="5">
        <v>7.5956722721457481E-3</v>
      </c>
      <c r="D700" s="5">
        <v>5.6616445071995258E-3</v>
      </c>
      <c r="E700" s="4">
        <v>9.3534457758813055E-3</v>
      </c>
      <c r="F700" s="4">
        <v>9.3652646337709158E-3</v>
      </c>
      <c r="G700" s="4">
        <v>9.510979278668898E-3</v>
      </c>
      <c r="H700" s="4">
        <v>9.5029599626928873E-3</v>
      </c>
      <c r="J700" s="2">
        <v>44033</v>
      </c>
      <c r="K700" s="7">
        <f t="shared" ref="K700:P742" si="67">($B700-C700)^2</f>
        <v>1.8513652310188007E-6</v>
      </c>
      <c r="L700" s="7">
        <f t="shared" si="67"/>
        <v>1.0854893846976844E-5</v>
      </c>
      <c r="M700" s="7">
        <f t="shared" si="67"/>
        <v>1.5770800869652393E-7</v>
      </c>
      <c r="N700" s="7">
        <f t="shared" si="67"/>
        <v>1.6723481433069679E-7</v>
      </c>
      <c r="O700" s="7">
        <f t="shared" si="67"/>
        <v>3.0764569586640161E-7</v>
      </c>
      <c r="P700" s="7">
        <f t="shared" si="67"/>
        <v>2.9881404689812462E-7</v>
      </c>
      <c r="Q700" s="7"/>
      <c r="R700" s="8">
        <v>42422</v>
      </c>
      <c r="S700" s="4">
        <f t="shared" si="65"/>
        <v>1.3606488272213373E-3</v>
      </c>
      <c r="T700" s="4">
        <f t="shared" si="65"/>
        <v>3.2946765921675596E-3</v>
      </c>
      <c r="U700" s="4">
        <f t="shared" si="65"/>
        <v>3.9712467651422008E-4</v>
      </c>
      <c r="V700" s="4">
        <f t="shared" si="65"/>
        <v>4.0894353440383037E-4</v>
      </c>
      <c r="W700" s="4">
        <f t="shared" si="65"/>
        <v>5.5465817930181252E-4</v>
      </c>
      <c r="X700" s="4">
        <f t="shared" si="65"/>
        <v>5.466388633258018E-4</v>
      </c>
      <c r="Z700" s="8">
        <v>42422</v>
      </c>
      <c r="AA700" s="4">
        <f t="shared" si="66"/>
        <v>1.4353842676231521E-2</v>
      </c>
      <c r="AB700" s="4">
        <f t="shared" si="66"/>
        <v>0.12328410679554924</v>
      </c>
      <c r="AC700" s="4">
        <f t="shared" si="66"/>
        <v>9.2767605656973728E-4</v>
      </c>
      <c r="AD700" s="4">
        <f t="shared" si="66"/>
        <v>9.8205402048501256E-4</v>
      </c>
      <c r="AE700" s="4">
        <f t="shared" si="66"/>
        <v>1.7696207643307371E-3</v>
      </c>
      <c r="AF700" s="4">
        <f t="shared" si="66"/>
        <v>1.72076376626773E-3</v>
      </c>
      <c r="AG700" s="4"/>
    </row>
    <row r="701" spans="1:33" ht="14.5" x14ac:dyDescent="0.35">
      <c r="A701" s="2">
        <v>44034</v>
      </c>
      <c r="B701" s="5">
        <v>4.6723393806183192E-3</v>
      </c>
      <c r="C701" s="5">
        <v>6.0054040513932696E-3</v>
      </c>
      <c r="D701" s="5">
        <v>5.3416513837873936E-3</v>
      </c>
      <c r="E701" s="4">
        <v>9.4402433826366455E-3</v>
      </c>
      <c r="F701" s="4">
        <v>9.5688574424913179E-3</v>
      </c>
      <c r="G701" s="4">
        <v>9.554356927108704E-3</v>
      </c>
      <c r="H701" s="4">
        <v>8.6383310642089203E-3</v>
      </c>
      <c r="J701" s="2">
        <v>44034</v>
      </c>
      <c r="K701" s="7">
        <f t="shared" si="67"/>
        <v>1.7770614164683272E-6</v>
      </c>
      <c r="L701" s="7">
        <f t="shared" si="67"/>
        <v>4.4797855758619908E-7</v>
      </c>
      <c r="M701" s="7">
        <f t="shared" si="67"/>
        <v>2.2732908572462371E-5</v>
      </c>
      <c r="N701" s="7">
        <f t="shared" si="67"/>
        <v>2.3975889130248509E-5</v>
      </c>
      <c r="O701" s="7">
        <f t="shared" si="67"/>
        <v>2.3834095324239996E-5</v>
      </c>
      <c r="P701" s="7">
        <f t="shared" si="67"/>
        <v>1.5729090034309809E-5</v>
      </c>
      <c r="Q701" s="7"/>
      <c r="R701" s="8">
        <v>42423</v>
      </c>
      <c r="S701" s="4">
        <f t="shared" si="65"/>
        <v>1.3330646707749505E-3</v>
      </c>
      <c r="T701" s="4">
        <f t="shared" si="65"/>
        <v>6.6931200316907441E-4</v>
      </c>
      <c r="U701" s="4">
        <f t="shared" si="65"/>
        <v>4.7679040020183264E-3</v>
      </c>
      <c r="V701" s="4">
        <f t="shared" si="65"/>
        <v>4.8965180618729988E-3</v>
      </c>
      <c r="W701" s="4">
        <f t="shared" si="65"/>
        <v>4.8820175464903848E-3</v>
      </c>
      <c r="X701" s="4">
        <f t="shared" si="65"/>
        <v>3.9659916835906011E-3</v>
      </c>
      <c r="Z701" s="8">
        <v>42423</v>
      </c>
      <c r="AA701" s="4">
        <f t="shared" si="66"/>
        <v>2.9022339329717539E-2</v>
      </c>
      <c r="AB701" s="4">
        <f t="shared" si="66"/>
        <v>8.5743912822879853E-3</v>
      </c>
      <c r="AC701" s="4">
        <f t="shared" si="66"/>
        <v>0.19826032263868765</v>
      </c>
      <c r="AD701" s="4">
        <f t="shared" si="66"/>
        <v>0.2051399512472889</v>
      </c>
      <c r="AE701" s="4">
        <f t="shared" si="66"/>
        <v>0.20436448054813283</v>
      </c>
      <c r="AF701" s="4">
        <f t="shared" si="66"/>
        <v>0.15543401625090381</v>
      </c>
      <c r="AG701" s="4"/>
    </row>
    <row r="702" spans="1:33" ht="14.5" x14ac:dyDescent="0.35">
      <c r="A702" s="2">
        <v>44035</v>
      </c>
      <c r="B702" s="5">
        <v>8.527652943766565E-3</v>
      </c>
      <c r="C702" s="5">
        <v>5.3779562003910542E-3</v>
      </c>
      <c r="D702" s="5">
        <v>5.4659247398376456E-3</v>
      </c>
      <c r="E702" s="4">
        <v>7.7110781440976562E-3</v>
      </c>
      <c r="F702" s="4">
        <v>7.9596337682325477E-3</v>
      </c>
      <c r="G702" s="4">
        <v>7.8295216765334099E-3</v>
      </c>
      <c r="H702" s="4">
        <v>7.0720404903863131E-3</v>
      </c>
      <c r="J702" s="2">
        <v>44035</v>
      </c>
      <c r="K702" s="7">
        <f t="shared" si="67"/>
        <v>9.9205895752302993E-6</v>
      </c>
      <c r="L702" s="7">
        <f t="shared" si="67"/>
        <v>9.3741795947338061E-6</v>
      </c>
      <c r="M702" s="7">
        <f t="shared" si="67"/>
        <v>6.6679440345431855E-7</v>
      </c>
      <c r="N702" s="7">
        <f t="shared" si="67"/>
        <v>3.2264578377434481E-7</v>
      </c>
      <c r="O702" s="7">
        <f t="shared" si="67"/>
        <v>4.8738726628857106E-7</v>
      </c>
      <c r="P702" s="7">
        <f t="shared" si="67"/>
        <v>2.1188076144356763E-6</v>
      </c>
      <c r="Q702" s="7"/>
      <c r="R702" s="8">
        <v>42424</v>
      </c>
      <c r="S702" s="4">
        <f t="shared" si="65"/>
        <v>3.1496967433755109E-3</v>
      </c>
      <c r="T702" s="4">
        <f t="shared" si="65"/>
        <v>3.0617282039289194E-3</v>
      </c>
      <c r="U702" s="4">
        <f t="shared" si="65"/>
        <v>8.1657479966890881E-4</v>
      </c>
      <c r="V702" s="4">
        <f t="shared" ref="V702:X765" si="68">ABS($B702-F702)</f>
        <v>5.6801917553401735E-4</v>
      </c>
      <c r="W702" s="4">
        <f t="shared" si="68"/>
        <v>6.9813126723315515E-4</v>
      </c>
      <c r="X702" s="4">
        <f t="shared" si="68"/>
        <v>1.455612453380252E-3</v>
      </c>
      <c r="Z702" s="8">
        <v>42424</v>
      </c>
      <c r="AA702" s="4">
        <f t="shared" si="66"/>
        <v>0.12466222289405682</v>
      </c>
      <c r="AB702" s="4">
        <f t="shared" si="66"/>
        <v>0.11536740292857539</v>
      </c>
      <c r="AC702" s="4">
        <f t="shared" si="66"/>
        <v>5.2401645249602335E-3</v>
      </c>
      <c r="AD702" s="4">
        <f t="shared" ref="AD702:AF765" si="69">($B702/F702)-LN($B702/F702)-1</f>
        <v>2.4312954974574641E-3</v>
      </c>
      <c r="AE702" s="4">
        <f t="shared" si="69"/>
        <v>3.7537775022651321E-3</v>
      </c>
      <c r="AF702" s="4">
        <f t="shared" si="69"/>
        <v>1.8661254609787514E-2</v>
      </c>
      <c r="AG702" s="4"/>
    </row>
    <row r="703" spans="1:33" ht="14.5" x14ac:dyDescent="0.35">
      <c r="A703" s="2">
        <v>44036</v>
      </c>
      <c r="B703" s="5">
        <v>6.9958309627091769E-3</v>
      </c>
      <c r="C703" s="5">
        <v>9.0717300772666931E-3</v>
      </c>
      <c r="D703" s="5">
        <v>6.9821793586015701E-3</v>
      </c>
      <c r="E703" s="4">
        <v>8.2610790987384282E-3</v>
      </c>
      <c r="F703" s="4">
        <v>8.5555205254567845E-3</v>
      </c>
      <c r="G703" s="4">
        <v>8.3300366293628178E-3</v>
      </c>
      <c r="H703" s="4">
        <v>7.3524795362188821E-3</v>
      </c>
      <c r="J703" s="2">
        <v>44036</v>
      </c>
      <c r="K703" s="7">
        <f t="shared" si="67"/>
        <v>4.3093571338206801E-6</v>
      </c>
      <c r="L703" s="7">
        <f t="shared" si="67"/>
        <v>1.8636629471082581E-10</v>
      </c>
      <c r="M703" s="7">
        <f t="shared" si="67"/>
        <v>1.6008528457254949E-6</v>
      </c>
      <c r="N703" s="7">
        <f t="shared" si="67"/>
        <v>2.4326315321438235E-6</v>
      </c>
      <c r="O703" s="7">
        <f t="shared" si="67"/>
        <v>1.7801047609306864E-6</v>
      </c>
      <c r="P703" s="7">
        <f t="shared" si="67"/>
        <v>1.2719820498650761E-7</v>
      </c>
      <c r="Q703" s="7"/>
      <c r="R703" s="8">
        <v>42425</v>
      </c>
      <c r="S703" s="4">
        <f t="shared" ref="S703:X766" si="70">ABS($B703-C703)</f>
        <v>2.0758991145575162E-3</v>
      </c>
      <c r="T703" s="4">
        <f t="shared" si="70"/>
        <v>1.3651604107606762E-5</v>
      </c>
      <c r="U703" s="4">
        <f t="shared" si="70"/>
        <v>1.2652481360292513E-3</v>
      </c>
      <c r="V703" s="4">
        <f t="shared" si="68"/>
        <v>1.5596895627476076E-3</v>
      </c>
      <c r="W703" s="4">
        <f t="shared" si="68"/>
        <v>1.3342056666536409E-3</v>
      </c>
      <c r="X703" s="4">
        <f t="shared" si="68"/>
        <v>3.5664857350970521E-4</v>
      </c>
      <c r="Z703" s="8">
        <v>42425</v>
      </c>
      <c r="AA703" s="4">
        <f t="shared" ref="AA703:AF766" si="71">($B703/C703)-LN($B703/C703)-1</f>
        <v>3.1016931457942709E-2</v>
      </c>
      <c r="AB703" s="4">
        <f t="shared" si="71"/>
        <v>1.908928859872816E-6</v>
      </c>
      <c r="AC703" s="4">
        <f t="shared" si="71"/>
        <v>1.3083093936062662E-2</v>
      </c>
      <c r="AD703" s="4">
        <f t="shared" si="69"/>
        <v>1.8960231321990761E-2</v>
      </c>
      <c r="AE703" s="4">
        <f t="shared" si="69"/>
        <v>1.4385415385029576E-2</v>
      </c>
      <c r="AF703" s="4">
        <f t="shared" si="69"/>
        <v>1.2159618960314589E-3</v>
      </c>
      <c r="AG703" s="4"/>
    </row>
    <row r="704" spans="1:33" ht="14.5" x14ac:dyDescent="0.35">
      <c r="A704" s="2">
        <v>44039</v>
      </c>
      <c r="B704" s="5">
        <v>4.1643412971757339E-3</v>
      </c>
      <c r="C704" s="5">
        <v>9.2805083841085434E-3</v>
      </c>
      <c r="D704" s="5">
        <v>8.3131091669201851E-3</v>
      </c>
      <c r="E704" s="4">
        <v>8.20984222341716E-3</v>
      </c>
      <c r="F704" s="4">
        <v>8.4727303288412454E-3</v>
      </c>
      <c r="G704" s="4">
        <v>8.3182734682727827E-3</v>
      </c>
      <c r="H704" s="4">
        <v>7.4718557832837793E-3</v>
      </c>
      <c r="J704" s="2">
        <v>44039</v>
      </c>
      <c r="K704" s="7">
        <f t="shared" si="67"/>
        <v>2.6175165661414551E-5</v>
      </c>
      <c r="L704" s="7">
        <f t="shared" si="67"/>
        <v>1.7212274837023911E-5</v>
      </c>
      <c r="M704" s="7">
        <f t="shared" si="67"/>
        <v>1.6366077744220237E-5</v>
      </c>
      <c r="N704" s="7">
        <f t="shared" si="67"/>
        <v>1.8562216048175684E-5</v>
      </c>
      <c r="O704" s="7">
        <f t="shared" si="67"/>
        <v>1.7255152482075042E-5</v>
      </c>
      <c r="P704" s="7">
        <f t="shared" si="67"/>
        <v>1.0939652075814568E-5</v>
      </c>
      <c r="Q704" s="7"/>
      <c r="R704" s="8">
        <v>42426</v>
      </c>
      <c r="S704" s="4">
        <f t="shared" si="70"/>
        <v>5.1161670869328095E-3</v>
      </c>
      <c r="T704" s="4">
        <f t="shared" si="70"/>
        <v>4.1487678697444512E-3</v>
      </c>
      <c r="U704" s="4">
        <f t="shared" si="70"/>
        <v>4.0455009262414261E-3</v>
      </c>
      <c r="V704" s="4">
        <f t="shared" si="68"/>
        <v>4.3083890316655115E-3</v>
      </c>
      <c r="W704" s="4">
        <f t="shared" si="68"/>
        <v>4.1539321710970488E-3</v>
      </c>
      <c r="X704" s="4">
        <f t="shared" si="68"/>
        <v>3.3075144861080454E-3</v>
      </c>
      <c r="Z704" s="8">
        <v>42426</v>
      </c>
      <c r="AA704" s="4">
        <f t="shared" si="71"/>
        <v>0.25007730908469727</v>
      </c>
      <c r="AB704" s="4">
        <f t="shared" si="71"/>
        <v>0.19221225423433808</v>
      </c>
      <c r="AC704" s="4">
        <f t="shared" si="71"/>
        <v>0.1860132714028162</v>
      </c>
      <c r="AD704" s="4">
        <f t="shared" si="69"/>
        <v>0.20179403045982158</v>
      </c>
      <c r="AE704" s="4">
        <f t="shared" si="69"/>
        <v>0.19252228457363718</v>
      </c>
      <c r="AF704" s="4">
        <f t="shared" si="69"/>
        <v>0.14192223648442415</v>
      </c>
      <c r="AG704" s="4"/>
    </row>
    <row r="705" spans="1:33" ht="14.5" x14ac:dyDescent="0.35">
      <c r="A705" s="2">
        <v>44040</v>
      </c>
      <c r="B705" s="5">
        <v>4.3066998841055646E-3</v>
      </c>
      <c r="C705" s="5">
        <v>1.200350467115641E-2</v>
      </c>
      <c r="D705" s="5">
        <v>8.0979270860552788E-3</v>
      </c>
      <c r="E705" s="4">
        <v>7.4054499794822285E-3</v>
      </c>
      <c r="F705" s="4">
        <v>7.4912574046031048E-3</v>
      </c>
      <c r="G705" s="4">
        <v>7.5221190863456484E-3</v>
      </c>
      <c r="H705" s="4">
        <v>6.907161985593548E-3</v>
      </c>
      <c r="J705" s="2">
        <v>44040</v>
      </c>
      <c r="K705" s="7">
        <f t="shared" si="67"/>
        <v>5.9240803929968808E-5</v>
      </c>
      <c r="L705" s="7">
        <f t="shared" si="67"/>
        <v>1.4373403696803458E-5</v>
      </c>
      <c r="M705" s="7">
        <f t="shared" si="67"/>
        <v>9.6022521535968837E-6</v>
      </c>
      <c r="N705" s="7">
        <f t="shared" si="67"/>
        <v>1.0141406601357442E-5</v>
      </c>
      <c r="O705" s="7">
        <f t="shared" si="67"/>
        <v>1.0338920646134257E-5</v>
      </c>
      <c r="P705" s="7">
        <f t="shared" si="67"/>
        <v>6.7624031412752985E-6</v>
      </c>
      <c r="Q705" s="7"/>
      <c r="R705" s="8">
        <v>42429</v>
      </c>
      <c r="S705" s="4">
        <f t="shared" si="70"/>
        <v>7.6968047870508453E-3</v>
      </c>
      <c r="T705" s="4">
        <f t="shared" si="70"/>
        <v>3.7912272019497142E-3</v>
      </c>
      <c r="U705" s="4">
        <f t="shared" si="70"/>
        <v>3.098750095376664E-3</v>
      </c>
      <c r="V705" s="4">
        <f t="shared" si="68"/>
        <v>3.1845575204975402E-3</v>
      </c>
      <c r="W705" s="4">
        <f t="shared" si="68"/>
        <v>3.2154192022400838E-3</v>
      </c>
      <c r="X705" s="4">
        <f t="shared" si="68"/>
        <v>2.6004621014879834E-3</v>
      </c>
      <c r="Z705" s="8">
        <v>42429</v>
      </c>
      <c r="AA705" s="4">
        <f t="shared" si="71"/>
        <v>0.38381361156903271</v>
      </c>
      <c r="AB705" s="4">
        <f t="shared" si="71"/>
        <v>0.16326363743867978</v>
      </c>
      <c r="AC705" s="4">
        <f t="shared" si="71"/>
        <v>0.12360245287828908</v>
      </c>
      <c r="AD705" s="4">
        <f t="shared" si="69"/>
        <v>0.12846153509819391</v>
      </c>
      <c r="AE705" s="4">
        <f t="shared" si="69"/>
        <v>0.13021408419146407</v>
      </c>
      <c r="AF705" s="4">
        <f t="shared" si="69"/>
        <v>9.5899136715096089E-2</v>
      </c>
      <c r="AG705" s="4"/>
    </row>
    <row r="706" spans="1:33" ht="14.5" x14ac:dyDescent="0.35">
      <c r="A706" s="2">
        <v>44041</v>
      </c>
      <c r="B706" s="5">
        <v>4.8804391399744533E-3</v>
      </c>
      <c r="C706" s="5">
        <v>1.0846590623259539E-2</v>
      </c>
      <c r="D706" s="5">
        <v>8.7599959224462509E-3</v>
      </c>
      <c r="E706" s="4">
        <v>6.9324910128146311E-3</v>
      </c>
      <c r="F706" s="4">
        <v>6.9928138613733846E-3</v>
      </c>
      <c r="G706" s="4">
        <v>7.015402443362264E-3</v>
      </c>
      <c r="H706" s="4">
        <v>6.3908821288397718E-3</v>
      </c>
      <c r="J706" s="2">
        <v>44041</v>
      </c>
      <c r="K706" s="7">
        <f t="shared" si="67"/>
        <v>3.5594963521504829E-5</v>
      </c>
      <c r="L706" s="7">
        <f t="shared" si="67"/>
        <v>1.5050960828422926E-5</v>
      </c>
      <c r="M706" s="7">
        <f t="shared" si="67"/>
        <v>4.2109168888268812E-6</v>
      </c>
      <c r="N706" s="7">
        <f t="shared" si="67"/>
        <v>4.4621269636052123E-6</v>
      </c>
      <c r="O706" s="7">
        <f t="shared" si="67"/>
        <v>4.5580683068125931E-6</v>
      </c>
      <c r="P706" s="7">
        <f t="shared" si="67"/>
        <v>2.2814380226123967E-6</v>
      </c>
      <c r="Q706" s="7"/>
      <c r="R706" s="8">
        <v>42430</v>
      </c>
      <c r="S706" s="4">
        <f t="shared" si="70"/>
        <v>5.9661514832850858E-3</v>
      </c>
      <c r="T706" s="4">
        <f t="shared" si="70"/>
        <v>3.8795567824717976E-3</v>
      </c>
      <c r="U706" s="4">
        <f t="shared" si="70"/>
        <v>2.0520518728401778E-3</v>
      </c>
      <c r="V706" s="4">
        <f t="shared" si="68"/>
        <v>2.1123747213989312E-3</v>
      </c>
      <c r="W706" s="4">
        <f t="shared" si="68"/>
        <v>2.1349633033878107E-3</v>
      </c>
      <c r="X706" s="4">
        <f t="shared" si="68"/>
        <v>1.5104429888653185E-3</v>
      </c>
      <c r="Z706" s="8">
        <v>42430</v>
      </c>
      <c r="AA706" s="4">
        <f t="shared" si="71"/>
        <v>0.24856704526819851</v>
      </c>
      <c r="AB706" s="4">
        <f t="shared" si="71"/>
        <v>0.1420882509914787</v>
      </c>
      <c r="AC706" s="4">
        <f t="shared" si="71"/>
        <v>5.4979017273278252E-2</v>
      </c>
      <c r="AD706" s="4">
        <f t="shared" si="69"/>
        <v>5.7569899106180822E-2</v>
      </c>
      <c r="AE706" s="4">
        <f t="shared" si="69"/>
        <v>5.8547741265991604E-2</v>
      </c>
      <c r="AF706" s="4">
        <f t="shared" si="69"/>
        <v>3.3293675897702713E-2</v>
      </c>
      <c r="AG706" s="4"/>
    </row>
    <row r="707" spans="1:33" ht="14.5" x14ac:dyDescent="0.35">
      <c r="A707" s="2">
        <v>44042</v>
      </c>
      <c r="B707" s="5">
        <v>1.392981631745051E-2</v>
      </c>
      <c r="C707" s="5">
        <v>9.4042578712105751E-3</v>
      </c>
      <c r="D707" s="5">
        <v>7.946348749101162E-3</v>
      </c>
      <c r="E707" s="4">
        <v>6.9073225342847922E-3</v>
      </c>
      <c r="F707" s="4">
        <v>7.0136653843001677E-3</v>
      </c>
      <c r="G707" s="4">
        <v>6.9963708458543206E-3</v>
      </c>
      <c r="H707" s="4">
        <v>6.3794301560766873E-3</v>
      </c>
      <c r="J707" s="2">
        <v>44042</v>
      </c>
      <c r="K707" s="7">
        <f t="shared" si="67"/>
        <v>2.0480679250333613E-5</v>
      </c>
      <c r="L707" s="7">
        <f t="shared" si="67"/>
        <v>3.5801884141488454E-5</v>
      </c>
      <c r="M707" s="7">
        <f t="shared" si="67"/>
        <v>4.9315418934601153E-5</v>
      </c>
      <c r="N707" s="7">
        <f t="shared" si="67"/>
        <v>4.7833143730116345E-5</v>
      </c>
      <c r="O707" s="7">
        <f t="shared" si="67"/>
        <v>4.8072666107597699E-5</v>
      </c>
      <c r="P707" s="7">
        <f t="shared" si="67"/>
        <v>5.7008331185865326E-5</v>
      </c>
      <c r="Q707" s="7"/>
      <c r="R707" s="8">
        <v>42431</v>
      </c>
      <c r="S707" s="4">
        <f t="shared" si="70"/>
        <v>4.5255584462399346E-3</v>
      </c>
      <c r="T707" s="4">
        <f t="shared" si="70"/>
        <v>5.9834675683493477E-3</v>
      </c>
      <c r="U707" s="4">
        <f t="shared" si="70"/>
        <v>7.0224937831657175E-3</v>
      </c>
      <c r="V707" s="4">
        <f t="shared" si="68"/>
        <v>6.916150933150342E-3</v>
      </c>
      <c r="W707" s="4">
        <f t="shared" si="68"/>
        <v>6.9334454715961891E-3</v>
      </c>
      <c r="X707" s="4">
        <f t="shared" si="68"/>
        <v>7.5503861613738224E-3</v>
      </c>
      <c r="Z707" s="8">
        <v>42431</v>
      </c>
      <c r="AA707" s="4">
        <f t="shared" si="71"/>
        <v>8.8355360220742751E-2</v>
      </c>
      <c r="AB707" s="4">
        <f t="shared" si="71"/>
        <v>0.19166420248581773</v>
      </c>
      <c r="AC707" s="4">
        <f t="shared" si="71"/>
        <v>0.3152242746543279</v>
      </c>
      <c r="AD707" s="4">
        <f t="shared" si="69"/>
        <v>0.29992534864899745</v>
      </c>
      <c r="AE707" s="4">
        <f t="shared" si="69"/>
        <v>0.30236596030352691</v>
      </c>
      <c r="AF707" s="4">
        <f t="shared" si="69"/>
        <v>0.40259899291383561</v>
      </c>
      <c r="AG707" s="4"/>
    </row>
    <row r="708" spans="1:33" ht="14.5" x14ac:dyDescent="0.35">
      <c r="A708" s="2">
        <v>44043</v>
      </c>
      <c r="B708" s="5">
        <v>1.4758832771847179E-2</v>
      </c>
      <c r="C708" s="5">
        <v>5.9755491092801094E-3</v>
      </c>
      <c r="D708" s="5">
        <v>6.3324160873889923E-3</v>
      </c>
      <c r="E708" s="4">
        <v>8.7096677771935187E-3</v>
      </c>
      <c r="F708" s="4">
        <v>8.7119632397734646E-3</v>
      </c>
      <c r="G708" s="4">
        <v>8.6731042492398745E-3</v>
      </c>
      <c r="H708" s="4">
        <v>7.602846334186425E-3</v>
      </c>
      <c r="J708" s="2">
        <v>44043</v>
      </c>
      <c r="K708" s="7">
        <f t="shared" si="67"/>
        <v>7.714607189711761E-5</v>
      </c>
      <c r="L708" s="7">
        <f t="shared" si="67"/>
        <v>7.1004498140115311E-5</v>
      </c>
      <c r="M708" s="7">
        <f t="shared" si="67"/>
        <v>3.6592397132543225E-5</v>
      </c>
      <c r="N708" s="7">
        <f t="shared" si="67"/>
        <v>3.6564631137921389E-5</v>
      </c>
      <c r="O708" s="7">
        <f t="shared" si="67"/>
        <v>3.7036091650876093E-5</v>
      </c>
      <c r="P708" s="7">
        <f t="shared" si="67"/>
        <v>5.1208141895984656E-5</v>
      </c>
      <c r="Q708" s="7"/>
      <c r="R708" s="8">
        <v>42432</v>
      </c>
      <c r="S708" s="4">
        <f t="shared" si="70"/>
        <v>8.78328366256707E-3</v>
      </c>
      <c r="T708" s="4">
        <f t="shared" si="70"/>
        <v>8.4264166844581871E-3</v>
      </c>
      <c r="U708" s="4">
        <f t="shared" si="70"/>
        <v>6.0491649946536608E-3</v>
      </c>
      <c r="V708" s="4">
        <f t="shared" si="68"/>
        <v>6.0468695320737148E-3</v>
      </c>
      <c r="W708" s="4">
        <f t="shared" si="68"/>
        <v>6.085728522607305E-3</v>
      </c>
      <c r="X708" s="4">
        <f t="shared" si="68"/>
        <v>7.1559864376607545E-3</v>
      </c>
      <c r="Z708" s="8">
        <v>42432</v>
      </c>
      <c r="AA708" s="4">
        <f t="shared" si="71"/>
        <v>0.56570481031338904</v>
      </c>
      <c r="AB708" s="4">
        <f t="shared" si="71"/>
        <v>0.48451968113856547</v>
      </c>
      <c r="AC708" s="4">
        <f t="shared" si="71"/>
        <v>0.16712643944138339</v>
      </c>
      <c r="AD708" s="4">
        <f t="shared" si="69"/>
        <v>0.16694347545121735</v>
      </c>
      <c r="AE708" s="4">
        <f t="shared" si="69"/>
        <v>0.17006327578823699</v>
      </c>
      <c r="AF708" s="4">
        <f t="shared" si="69"/>
        <v>0.27790561688448578</v>
      </c>
      <c r="AG708" s="4"/>
    </row>
    <row r="709" spans="1:33" ht="14.5" x14ac:dyDescent="0.35">
      <c r="A709" s="2">
        <v>44046</v>
      </c>
      <c r="B709" s="5">
        <v>5.5981578054833461E-3</v>
      </c>
      <c r="C709" s="5">
        <v>7.2484416887164116E-3</v>
      </c>
      <c r="D709" s="5">
        <v>5.1208529621362686E-3</v>
      </c>
      <c r="E709" s="4">
        <v>9.4965979478682065E-3</v>
      </c>
      <c r="F709" s="4">
        <v>9.4638007886846467E-3</v>
      </c>
      <c r="G709" s="4">
        <v>9.4653736977181047E-3</v>
      </c>
      <c r="H709" s="4">
        <v>8.4500017775954381E-3</v>
      </c>
      <c r="J709" s="2">
        <v>44046</v>
      </c>
      <c r="K709" s="7">
        <f t="shared" si="67"/>
        <v>2.723436895258806E-6</v>
      </c>
      <c r="L709" s="7">
        <f t="shared" si="67"/>
        <v>2.2781991348257821E-7</v>
      </c>
      <c r="M709" s="7">
        <f t="shared" si="67"/>
        <v>1.5197835543757691E-5</v>
      </c>
      <c r="N709" s="7">
        <f t="shared" si="67"/>
        <v>1.4943195673573452E-5</v>
      </c>
      <c r="O709" s="7">
        <f t="shared" si="67"/>
        <v>1.4955358757153079E-5</v>
      </c>
      <c r="P709" s="7">
        <f t="shared" si="67"/>
        <v>8.1330140412720749E-6</v>
      </c>
      <c r="Q709" s="7"/>
      <c r="R709" s="8">
        <v>42433</v>
      </c>
      <c r="S709" s="4">
        <f t="shared" si="70"/>
        <v>1.6502838832330655E-3</v>
      </c>
      <c r="T709" s="4">
        <f t="shared" si="70"/>
        <v>4.7730484334707751E-4</v>
      </c>
      <c r="U709" s="4">
        <f t="shared" si="70"/>
        <v>3.8984401423848604E-3</v>
      </c>
      <c r="V709" s="4">
        <f t="shared" si="68"/>
        <v>3.8656429832013006E-3</v>
      </c>
      <c r="W709" s="4">
        <f t="shared" si="68"/>
        <v>3.8672158922347585E-3</v>
      </c>
      <c r="X709" s="4">
        <f t="shared" si="68"/>
        <v>2.851843972112092E-3</v>
      </c>
      <c r="Z709" s="8">
        <v>42433</v>
      </c>
      <c r="AA709" s="4">
        <f t="shared" si="71"/>
        <v>3.0674626560363016E-2</v>
      </c>
      <c r="AB709" s="4">
        <f t="shared" si="71"/>
        <v>4.0915133238377255E-3</v>
      </c>
      <c r="AC709" s="4">
        <f t="shared" si="71"/>
        <v>0.11798691542151696</v>
      </c>
      <c r="AD709" s="4">
        <f t="shared" si="69"/>
        <v>0.11657027166747858</v>
      </c>
      <c r="AE709" s="4">
        <f t="shared" si="69"/>
        <v>0.11663816237517177</v>
      </c>
      <c r="AF709" s="4">
        <f t="shared" si="69"/>
        <v>7.4232814358368593E-2</v>
      </c>
      <c r="AG709" s="4"/>
    </row>
    <row r="710" spans="1:33" ht="14.5" x14ac:dyDescent="0.35">
      <c r="A710" s="2">
        <v>44047</v>
      </c>
      <c r="B710" s="5">
        <v>4.9810765231738602E-3</v>
      </c>
      <c r="C710" s="5">
        <v>5.6428778916597366E-3</v>
      </c>
      <c r="D710" s="5">
        <v>5.3251623176038274E-3</v>
      </c>
      <c r="E710" s="4">
        <v>8.1951434952562373E-3</v>
      </c>
      <c r="F710" s="4">
        <v>8.1165915234828363E-3</v>
      </c>
      <c r="G710" s="4">
        <v>7.9484473964755997E-3</v>
      </c>
      <c r="H710" s="4">
        <v>7.8695679228424995E-3</v>
      </c>
      <c r="J710" s="2">
        <v>44047</v>
      </c>
      <c r="K710" s="7">
        <f t="shared" si="67"/>
        <v>4.3798105132977879E-7</v>
      </c>
      <c r="L710" s="7">
        <f t="shared" si="67"/>
        <v>1.1839503392850163E-7</v>
      </c>
      <c r="M710" s="7">
        <f t="shared" si="67"/>
        <v>1.033022650103078E-5</v>
      </c>
      <c r="N710" s="7">
        <f t="shared" si="67"/>
        <v>9.8314543171625981E-6</v>
      </c>
      <c r="O710" s="7">
        <f t="shared" si="67"/>
        <v>8.8052898997195283E-6</v>
      </c>
      <c r="P710" s="7">
        <f t="shared" si="67"/>
        <v>8.3433825659596949E-6</v>
      </c>
      <c r="Q710" s="7"/>
      <c r="R710" s="8">
        <v>42436</v>
      </c>
      <c r="S710" s="4">
        <f t="shared" si="70"/>
        <v>6.6180136848587642E-4</v>
      </c>
      <c r="T710" s="4">
        <f t="shared" si="70"/>
        <v>3.4408579442996717E-4</v>
      </c>
      <c r="U710" s="4">
        <f t="shared" si="70"/>
        <v>3.2140669720823771E-3</v>
      </c>
      <c r="V710" s="4">
        <f t="shared" si="68"/>
        <v>3.1355150003089761E-3</v>
      </c>
      <c r="W710" s="4">
        <f t="shared" si="68"/>
        <v>2.9673708733017395E-3</v>
      </c>
      <c r="X710" s="4">
        <f t="shared" si="68"/>
        <v>2.8884913996686393E-3</v>
      </c>
      <c r="Z710" s="8">
        <v>42436</v>
      </c>
      <c r="AA710" s="4">
        <f t="shared" si="71"/>
        <v>7.467338927859668E-3</v>
      </c>
      <c r="AB710" s="4">
        <f t="shared" si="71"/>
        <v>2.1820753339722998E-3</v>
      </c>
      <c r="AC710" s="4">
        <f t="shared" si="71"/>
        <v>0.10570402018232006</v>
      </c>
      <c r="AD710" s="4">
        <f t="shared" si="69"/>
        <v>0.10195494001029259</v>
      </c>
      <c r="AE710" s="4">
        <f t="shared" si="69"/>
        <v>9.4003469359765557E-2</v>
      </c>
      <c r="AF710" s="4">
        <f t="shared" si="69"/>
        <v>9.0311379855103402E-2</v>
      </c>
      <c r="AG710" s="4"/>
    </row>
    <row r="711" spans="1:33" ht="14.5" x14ac:dyDescent="0.35">
      <c r="A711" s="2">
        <v>44048</v>
      </c>
      <c r="B711" s="5">
        <v>5.9131388933890148E-3</v>
      </c>
      <c r="C711" s="5">
        <v>7.0516988635063171E-3</v>
      </c>
      <c r="D711" s="5">
        <v>7.4374563992023468E-3</v>
      </c>
      <c r="E711" s="4">
        <v>7.9921291083661708E-3</v>
      </c>
      <c r="F711" s="4">
        <v>7.9001474751288544E-3</v>
      </c>
      <c r="G711" s="4">
        <v>7.7479944312857148E-3</v>
      </c>
      <c r="H711" s="4">
        <v>7.7917318667187849E-3</v>
      </c>
      <c r="J711" s="2">
        <v>44048</v>
      </c>
      <c r="K711" s="7">
        <f t="shared" si="67"/>
        <v>1.2963188055535124E-6</v>
      </c>
      <c r="L711" s="7">
        <f t="shared" si="67"/>
        <v>2.3235438585289775E-6</v>
      </c>
      <c r="M711" s="7">
        <f t="shared" si="67"/>
        <v>4.3222003139707612E-6</v>
      </c>
      <c r="N711" s="7">
        <f t="shared" si="67"/>
        <v>3.9482031039077691E-6</v>
      </c>
      <c r="O711" s="7">
        <f t="shared" si="67"/>
        <v>3.3666948449501887E-6</v>
      </c>
      <c r="P711" s="7">
        <f t="shared" si="67"/>
        <v>3.5291115594439866E-6</v>
      </c>
      <c r="Q711" s="7"/>
      <c r="R711" s="8">
        <v>42437</v>
      </c>
      <c r="S711" s="4">
        <f t="shared" si="70"/>
        <v>1.1385599701173024E-3</v>
      </c>
      <c r="T711" s="4">
        <f t="shared" si="70"/>
        <v>1.5243175058133321E-3</v>
      </c>
      <c r="U711" s="4">
        <f t="shared" si="70"/>
        <v>2.078990214977156E-3</v>
      </c>
      <c r="V711" s="4">
        <f t="shared" si="68"/>
        <v>1.9870085817398396E-3</v>
      </c>
      <c r="W711" s="4">
        <f t="shared" si="68"/>
        <v>1.8348555378967001E-3</v>
      </c>
      <c r="X711" s="4">
        <f t="shared" si="68"/>
        <v>1.8785929733297702E-3</v>
      </c>
      <c r="Z711" s="8">
        <v>42437</v>
      </c>
      <c r="AA711" s="4">
        <f t="shared" si="71"/>
        <v>1.4632794519757075E-2</v>
      </c>
      <c r="AB711" s="4">
        <f t="shared" si="71"/>
        <v>2.4400648136004399E-2</v>
      </c>
      <c r="AC711" s="4">
        <f t="shared" si="71"/>
        <v>4.115068139215694E-2</v>
      </c>
      <c r="AD711" s="4">
        <f t="shared" si="69"/>
        <v>3.818924256307743E-2</v>
      </c>
      <c r="AE711" s="4">
        <f t="shared" si="69"/>
        <v>3.3440383293726006E-2</v>
      </c>
      <c r="AF711" s="4">
        <f t="shared" si="69"/>
        <v>3.4785524349889574E-2</v>
      </c>
      <c r="AG711" s="4"/>
    </row>
    <row r="712" spans="1:33" ht="14.5" x14ac:dyDescent="0.35">
      <c r="A712" s="2">
        <v>44049</v>
      </c>
      <c r="B712" s="5">
        <v>4.3984206589966698E-3</v>
      </c>
      <c r="C712" s="5">
        <v>5.3990641608834267E-3</v>
      </c>
      <c r="D712" s="5">
        <v>6.4964122138917446E-3</v>
      </c>
      <c r="E712" s="4">
        <v>8.170276757404428E-3</v>
      </c>
      <c r="F712" s="4">
        <v>8.4378623702210873E-3</v>
      </c>
      <c r="G712" s="4">
        <v>8.4011177227679076E-3</v>
      </c>
      <c r="H712" s="4">
        <v>7.9374643775590014E-3</v>
      </c>
      <c r="J712" s="2">
        <v>44049</v>
      </c>
      <c r="K712" s="7">
        <f t="shared" si="67"/>
        <v>1.0012874178681919E-6</v>
      </c>
      <c r="L712" s="7">
        <f t="shared" si="67"/>
        <v>4.4015685644110535E-6</v>
      </c>
      <c r="M712" s="7">
        <f t="shared" si="67"/>
        <v>1.4226898427095796E-5</v>
      </c>
      <c r="N712" s="7">
        <f t="shared" si="67"/>
        <v>1.631708933837965E-5</v>
      </c>
      <c r="O712" s="7">
        <f t="shared" si="67"/>
        <v>1.6021583784322889E-5</v>
      </c>
      <c r="P712" s="7">
        <f t="shared" si="67"/>
        <v>1.2524830441895496E-5</v>
      </c>
      <c r="Q712" s="7"/>
      <c r="R712" s="8">
        <v>42438</v>
      </c>
      <c r="S712" s="4">
        <f t="shared" si="70"/>
        <v>1.0006435018867568E-3</v>
      </c>
      <c r="T712" s="4">
        <f t="shared" si="70"/>
        <v>2.0979915548950748E-3</v>
      </c>
      <c r="U712" s="4">
        <f t="shared" si="70"/>
        <v>3.7718560984077582E-3</v>
      </c>
      <c r="V712" s="4">
        <f t="shared" si="68"/>
        <v>4.0394417112244174E-3</v>
      </c>
      <c r="W712" s="4">
        <f t="shared" si="68"/>
        <v>4.0026970637712378E-3</v>
      </c>
      <c r="X712" s="4">
        <f t="shared" si="68"/>
        <v>3.5390437185623316E-3</v>
      </c>
      <c r="Z712" s="8">
        <v>42438</v>
      </c>
      <c r="AA712" s="4">
        <f t="shared" si="71"/>
        <v>1.964362799112096E-2</v>
      </c>
      <c r="AB712" s="4">
        <f t="shared" si="71"/>
        <v>6.705833487514834E-2</v>
      </c>
      <c r="AC712" s="4">
        <f t="shared" si="71"/>
        <v>0.15760139322404476</v>
      </c>
      <c r="AD712" s="4">
        <f t="shared" si="69"/>
        <v>0.17275538046331107</v>
      </c>
      <c r="AE712" s="4">
        <f t="shared" si="69"/>
        <v>0.17067106592479497</v>
      </c>
      <c r="AF712" s="4">
        <f t="shared" si="69"/>
        <v>0.14448256443682461</v>
      </c>
      <c r="AG712" s="4"/>
    </row>
    <row r="713" spans="1:33" ht="14.5" x14ac:dyDescent="0.35">
      <c r="A713" s="2">
        <v>44050</v>
      </c>
      <c r="B713" s="5">
        <v>5.9354168038957614E-3</v>
      </c>
      <c r="C713" s="5">
        <v>7.9540647566318512E-3</v>
      </c>
      <c r="D713" s="5">
        <v>6.6904108971357354E-3</v>
      </c>
      <c r="E713" s="4">
        <v>7.1970981799761068E-3</v>
      </c>
      <c r="F713" s="4">
        <v>7.4927401478522837E-3</v>
      </c>
      <c r="G713" s="4">
        <v>7.3816826282822228E-3</v>
      </c>
      <c r="H713" s="4">
        <v>6.8996585852104221E-3</v>
      </c>
      <c r="J713" s="2">
        <v>44050</v>
      </c>
      <c r="K713" s="7">
        <f t="shared" si="67"/>
        <v>4.074939557085607E-6</v>
      </c>
      <c r="L713" s="7">
        <f t="shared" si="67"/>
        <v>5.7001608082725064E-7</v>
      </c>
      <c r="M713" s="7">
        <f t="shared" si="67"/>
        <v>1.5918398947479941E-6</v>
      </c>
      <c r="N713" s="7">
        <f t="shared" si="67"/>
        <v>2.4252559976319249E-6</v>
      </c>
      <c r="O713" s="7">
        <f t="shared" si="67"/>
        <v>2.0916848347882506E-6</v>
      </c>
      <c r="P713" s="7">
        <f t="shared" si="67"/>
        <v>9.2976221283287004E-7</v>
      </c>
      <c r="Q713" s="7"/>
      <c r="R713" s="8">
        <v>42439</v>
      </c>
      <c r="S713" s="4">
        <f t="shared" si="70"/>
        <v>2.0186479527360898E-3</v>
      </c>
      <c r="T713" s="4">
        <f t="shared" si="70"/>
        <v>7.5499409323997405E-4</v>
      </c>
      <c r="U713" s="4">
        <f t="shared" si="70"/>
        <v>1.2616813760803454E-3</v>
      </c>
      <c r="V713" s="4">
        <f t="shared" si="68"/>
        <v>1.5573233439565223E-3</v>
      </c>
      <c r="W713" s="4">
        <f t="shared" si="68"/>
        <v>1.4462658243864614E-3</v>
      </c>
      <c r="X713" s="4">
        <f t="shared" si="68"/>
        <v>9.6424178131466077E-4</v>
      </c>
      <c r="Z713" s="8">
        <v>42439</v>
      </c>
      <c r="AA713" s="4">
        <f t="shared" si="71"/>
        <v>3.8957612367942263E-2</v>
      </c>
      <c r="AB713" s="4">
        <f t="shared" si="71"/>
        <v>6.8908446190465433E-3</v>
      </c>
      <c r="AC713" s="4">
        <f t="shared" si="71"/>
        <v>1.7436483111946455E-2</v>
      </c>
      <c r="AD713" s="4">
        <f t="shared" si="69"/>
        <v>2.5153016029856756E-2</v>
      </c>
      <c r="AE713" s="4">
        <f t="shared" si="69"/>
        <v>2.2138049293554785E-2</v>
      </c>
      <c r="AF713" s="4">
        <f t="shared" si="69"/>
        <v>1.0782575570160269E-2</v>
      </c>
      <c r="AG713" s="4"/>
    </row>
    <row r="714" spans="1:33" ht="14.5" x14ac:dyDescent="0.35">
      <c r="A714" s="2">
        <v>44053</v>
      </c>
      <c r="B714" s="5">
        <v>5.0802562166077586E-3</v>
      </c>
      <c r="C714" s="5">
        <v>5.5015278048813343E-3</v>
      </c>
      <c r="D714" s="5">
        <v>6.8981708027422428E-3</v>
      </c>
      <c r="E714" s="4">
        <v>6.7415060096144685E-3</v>
      </c>
      <c r="F714" s="4">
        <v>6.8100854735486365E-3</v>
      </c>
      <c r="G714" s="4">
        <v>6.8022277822763506E-3</v>
      </c>
      <c r="H714" s="4">
        <v>6.1646387027044806E-3</v>
      </c>
      <c r="J714" s="2">
        <v>44053</v>
      </c>
      <c r="K714" s="7">
        <f t="shared" si="67"/>
        <v>1.7746975108654105E-7</v>
      </c>
      <c r="L714" s="7">
        <f t="shared" si="67"/>
        <v>3.3048134424805128E-6</v>
      </c>
      <c r="M714" s="7">
        <f t="shared" si="67"/>
        <v>2.7597508747648361E-6</v>
      </c>
      <c r="N714" s="7">
        <f t="shared" si="67"/>
        <v>2.9923092581686295E-6</v>
      </c>
      <c r="O714" s="7">
        <f t="shared" si="67"/>
        <v>2.9651860729711418E-6</v>
      </c>
      <c r="P714" s="7">
        <f t="shared" si="67"/>
        <v>1.1758853761533074E-6</v>
      </c>
      <c r="Q714" s="7"/>
      <c r="R714" s="8">
        <v>42440</v>
      </c>
      <c r="S714" s="4">
        <f t="shared" si="70"/>
        <v>4.2127158827357566E-4</v>
      </c>
      <c r="T714" s="4">
        <f t="shared" si="70"/>
        <v>1.8179145861344842E-3</v>
      </c>
      <c r="U714" s="4">
        <f t="shared" si="70"/>
        <v>1.6612497930067098E-3</v>
      </c>
      <c r="V714" s="4">
        <f t="shared" si="68"/>
        <v>1.7298292569408779E-3</v>
      </c>
      <c r="W714" s="4">
        <f t="shared" si="68"/>
        <v>1.7219715656685919E-3</v>
      </c>
      <c r="X714" s="4">
        <f t="shared" si="68"/>
        <v>1.084382486096722E-3</v>
      </c>
      <c r="Z714" s="8">
        <v>42440</v>
      </c>
      <c r="AA714" s="4">
        <f t="shared" si="71"/>
        <v>3.0905762910913293E-3</v>
      </c>
      <c r="AB714" s="4">
        <f t="shared" si="71"/>
        <v>4.2358833095390347E-2</v>
      </c>
      <c r="AC714" s="4">
        <f t="shared" si="71"/>
        <v>3.6500477676378873E-2</v>
      </c>
      <c r="AD714" s="4">
        <f t="shared" si="69"/>
        <v>3.9033055984508014E-2</v>
      </c>
      <c r="AE714" s="4">
        <f t="shared" si="69"/>
        <v>3.8740299462100669E-2</v>
      </c>
      <c r="AF714" s="4">
        <f t="shared" si="69"/>
        <v>1.7564177590328356E-2</v>
      </c>
      <c r="AG714" s="4"/>
    </row>
    <row r="715" spans="1:33" ht="14.5" x14ac:dyDescent="0.35">
      <c r="A715" s="2">
        <v>44054</v>
      </c>
      <c r="B715" s="5">
        <v>1.3172065025087691E-2</v>
      </c>
      <c r="C715" s="5">
        <v>2.86137405782938E-3</v>
      </c>
      <c r="D715" s="5">
        <v>6.1132144182920456E-3</v>
      </c>
      <c r="E715" s="4">
        <v>6.4343983814675555E-3</v>
      </c>
      <c r="F715" s="4">
        <v>6.5065107761047769E-3</v>
      </c>
      <c r="G715" s="4">
        <v>6.5142856649403778E-3</v>
      </c>
      <c r="H715" s="4">
        <v>5.9680294752399114E-3</v>
      </c>
      <c r="J715" s="2">
        <v>44054</v>
      </c>
      <c r="K715" s="7">
        <f t="shared" si="67"/>
        <v>1.0631034822230213E-4</v>
      </c>
      <c r="L715" s="7">
        <f t="shared" si="67"/>
        <v>4.982737188905925E-5</v>
      </c>
      <c r="M715" s="7">
        <f t="shared" si="67"/>
        <v>4.5396151800551421E-5</v>
      </c>
      <c r="N715" s="7">
        <f t="shared" si="67"/>
        <v>4.4429613446134179E-5</v>
      </c>
      <c r="O715" s="7">
        <f t="shared" si="67"/>
        <v>4.4326026008403563E-5</v>
      </c>
      <c r="P715" s="7">
        <f t="shared" si="67"/>
        <v>5.1898128203470596E-5</v>
      </c>
      <c r="Q715" s="7"/>
      <c r="R715" s="8">
        <v>42443</v>
      </c>
      <c r="S715" s="4">
        <f t="shared" si="70"/>
        <v>1.0310690967258311E-2</v>
      </c>
      <c r="T715" s="4">
        <f t="shared" si="70"/>
        <v>7.0588506067956452E-3</v>
      </c>
      <c r="U715" s="4">
        <f t="shared" si="70"/>
        <v>6.7376666436201353E-3</v>
      </c>
      <c r="V715" s="4">
        <f t="shared" si="68"/>
        <v>6.6655542489829139E-3</v>
      </c>
      <c r="W715" s="4">
        <f t="shared" si="68"/>
        <v>6.657779360147313E-3</v>
      </c>
      <c r="X715" s="4">
        <f t="shared" si="68"/>
        <v>7.2040355498477794E-3</v>
      </c>
      <c r="Z715" s="8">
        <v>42443</v>
      </c>
      <c r="AA715" s="4">
        <f t="shared" si="71"/>
        <v>2.0766091305689836</v>
      </c>
      <c r="AB715" s="4">
        <f t="shared" si="71"/>
        <v>0.38704165244340705</v>
      </c>
      <c r="AC715" s="4">
        <f t="shared" si="71"/>
        <v>0.33069238549259872</v>
      </c>
      <c r="AD715" s="4">
        <f t="shared" si="69"/>
        <v>0.3191487746527728</v>
      </c>
      <c r="AE715" s="4">
        <f t="shared" si="69"/>
        <v>0.31792679987128514</v>
      </c>
      <c r="AF715" s="4">
        <f t="shared" si="69"/>
        <v>0.41542305329272433</v>
      </c>
      <c r="AG715" s="4"/>
    </row>
    <row r="716" spans="1:33" ht="14.5" x14ac:dyDescent="0.35">
      <c r="A716" s="2">
        <v>44055</v>
      </c>
      <c r="B716" s="5">
        <v>7.5768794880393319E-3</v>
      </c>
      <c r="C716" s="5">
        <v>4.9635469913482666E-3</v>
      </c>
      <c r="D716" s="5">
        <v>5.3724185563623914E-3</v>
      </c>
      <c r="E716" s="4">
        <v>8.3227775296951072E-3</v>
      </c>
      <c r="F716" s="4">
        <v>8.3972471993363444E-3</v>
      </c>
      <c r="G716" s="4">
        <v>8.3296425198942578E-3</v>
      </c>
      <c r="H716" s="4">
        <v>7.3954854308946223E-3</v>
      </c>
      <c r="J716" s="2">
        <v>44055</v>
      </c>
      <c r="K716" s="7">
        <f t="shared" si="67"/>
        <v>6.8295067382615571E-6</v>
      </c>
      <c r="L716" s="7">
        <f t="shared" si="67"/>
        <v>4.859647999289965E-6</v>
      </c>
      <c r="M716" s="7">
        <f t="shared" si="67"/>
        <v>5.5636388854592063E-7</v>
      </c>
      <c r="N716" s="7">
        <f t="shared" si="67"/>
        <v>6.7300318173869834E-7</v>
      </c>
      <c r="O716" s="7">
        <f t="shared" si="67"/>
        <v>5.666521821274201E-7</v>
      </c>
      <c r="P716" s="7">
        <f t="shared" si="67"/>
        <v>3.2903803967418181E-8</v>
      </c>
      <c r="Q716" s="7"/>
      <c r="R716" s="8">
        <v>42444</v>
      </c>
      <c r="S716" s="4">
        <f t="shared" si="70"/>
        <v>2.6133324966910653E-3</v>
      </c>
      <c r="T716" s="4">
        <f t="shared" si="70"/>
        <v>2.2044609316769406E-3</v>
      </c>
      <c r="U716" s="4">
        <f t="shared" si="70"/>
        <v>7.4589804165577523E-4</v>
      </c>
      <c r="V716" s="4">
        <f t="shared" si="68"/>
        <v>8.2036771129701241E-4</v>
      </c>
      <c r="W716" s="4">
        <f t="shared" si="68"/>
        <v>7.5276303185492586E-4</v>
      </c>
      <c r="X716" s="4">
        <f t="shared" si="68"/>
        <v>1.8139405714470962E-4</v>
      </c>
      <c r="Z716" s="8">
        <v>42444</v>
      </c>
      <c r="AA716" s="4">
        <f t="shared" si="71"/>
        <v>0.10352420441041033</v>
      </c>
      <c r="AB716" s="4">
        <f t="shared" si="71"/>
        <v>6.6506086858650892E-2</v>
      </c>
      <c r="AC716" s="4">
        <f t="shared" si="71"/>
        <v>4.2733110082902037E-3</v>
      </c>
      <c r="AD716" s="4">
        <f t="shared" si="69"/>
        <v>5.107661146622311E-3</v>
      </c>
      <c r="AE716" s="4">
        <f t="shared" si="69"/>
        <v>4.3475134432320317E-3</v>
      </c>
      <c r="AF716" s="4">
        <f t="shared" si="69"/>
        <v>2.9597347154153297E-4</v>
      </c>
      <c r="AG716" s="4"/>
    </row>
    <row r="717" spans="1:33" ht="14.5" x14ac:dyDescent="0.35">
      <c r="A717" s="2">
        <v>44056</v>
      </c>
      <c r="B717" s="5">
        <v>5.0760526857114314E-3</v>
      </c>
      <c r="C717" s="5">
        <v>7.3032570071518421E-3</v>
      </c>
      <c r="D717" s="5">
        <v>5.1660207100212574E-3</v>
      </c>
      <c r="E717" s="4">
        <v>7.4290496493610095E-3</v>
      </c>
      <c r="F717" s="4">
        <v>7.4837245982164458E-3</v>
      </c>
      <c r="G717" s="4">
        <v>7.5491729038494864E-3</v>
      </c>
      <c r="H717" s="4">
        <v>7.0227617608519021E-3</v>
      </c>
      <c r="J717" s="2">
        <v>44056</v>
      </c>
      <c r="K717" s="7">
        <f t="shared" si="67"/>
        <v>4.9604390894428405E-6</v>
      </c>
      <c r="L717" s="7">
        <f t="shared" si="67"/>
        <v>8.0942453982134454E-9</v>
      </c>
      <c r="M717" s="7">
        <f t="shared" si="67"/>
        <v>5.5365947109441336E-6</v>
      </c>
      <c r="N717" s="7">
        <f t="shared" si="67"/>
        <v>5.7968840382655536E-6</v>
      </c>
      <c r="O717" s="7">
        <f t="shared" si="67"/>
        <v>6.1163236133632206E-6</v>
      </c>
      <c r="P717" s="7">
        <f t="shared" si="67"/>
        <v>3.7896762232342666E-6</v>
      </c>
      <c r="Q717" s="7"/>
      <c r="R717" s="8">
        <v>42445</v>
      </c>
      <c r="S717" s="4">
        <f t="shared" si="70"/>
        <v>2.2272043214404107E-3</v>
      </c>
      <c r="T717" s="4">
        <f t="shared" si="70"/>
        <v>8.996802430982602E-5</v>
      </c>
      <c r="U717" s="4">
        <f t="shared" si="70"/>
        <v>2.3529969636495781E-3</v>
      </c>
      <c r="V717" s="4">
        <f t="shared" si="68"/>
        <v>2.4076719125050144E-3</v>
      </c>
      <c r="W717" s="4">
        <f t="shared" si="68"/>
        <v>2.473120218138055E-3</v>
      </c>
      <c r="X717" s="4">
        <f t="shared" si="68"/>
        <v>1.9467090751404707E-3</v>
      </c>
      <c r="Z717" s="8">
        <v>42445</v>
      </c>
      <c r="AA717" s="4">
        <f t="shared" si="71"/>
        <v>5.8826065228691604E-2</v>
      </c>
      <c r="AB717" s="4">
        <f t="shared" si="71"/>
        <v>1.5343107103649167E-4</v>
      </c>
      <c r="AC717" s="4">
        <f t="shared" si="71"/>
        <v>6.4134812614678349E-2</v>
      </c>
      <c r="AD717" s="4">
        <f t="shared" si="69"/>
        <v>6.6475606186831016E-2</v>
      </c>
      <c r="AE717" s="4">
        <f t="shared" si="69"/>
        <v>6.930259865390842E-2</v>
      </c>
      <c r="AF717" s="4">
        <f t="shared" si="69"/>
        <v>4.7422693780290182E-2</v>
      </c>
      <c r="AG717" s="4"/>
    </row>
    <row r="718" spans="1:33" ht="14.5" x14ac:dyDescent="0.35">
      <c r="A718" s="2">
        <v>44057</v>
      </c>
      <c r="B718" s="5">
        <v>5.3556215201469382E-3</v>
      </c>
      <c r="C718" s="5">
        <v>5.1942896097898483E-3</v>
      </c>
      <c r="D718" s="5">
        <v>5.4352073930203906E-3</v>
      </c>
      <c r="E718" s="4">
        <v>6.9778787545624671E-3</v>
      </c>
      <c r="F718" s="4">
        <v>6.9944488887252725E-3</v>
      </c>
      <c r="G718" s="4">
        <v>6.8188435420480729E-3</v>
      </c>
      <c r="H718" s="4">
        <v>6.8223225106045938E-3</v>
      </c>
      <c r="J718" s="2">
        <v>44057</v>
      </c>
      <c r="K718" s="7">
        <f t="shared" si="67"/>
        <v>2.6027985299468077E-8</v>
      </c>
      <c r="L718" s="7">
        <f t="shared" si="67"/>
        <v>6.3339111610293281E-9</v>
      </c>
      <c r="M718" s="7">
        <f t="shared" si="67"/>
        <v>2.6317185346135202E-6</v>
      </c>
      <c r="N718" s="7">
        <f t="shared" si="67"/>
        <v>2.6857551440013875E-6</v>
      </c>
      <c r="O718" s="7">
        <f t="shared" si="67"/>
        <v>2.1410186853764446E-6</v>
      </c>
      <c r="P718" s="7">
        <f t="shared" si="67"/>
        <v>2.151211795409468E-6</v>
      </c>
      <c r="Q718" s="7"/>
      <c r="R718" s="8">
        <v>42446</v>
      </c>
      <c r="S718" s="4">
        <f t="shared" si="70"/>
        <v>1.6133191035708986E-4</v>
      </c>
      <c r="T718" s="4">
        <f t="shared" si="70"/>
        <v>7.958587287345241E-5</v>
      </c>
      <c r="U718" s="4">
        <f t="shared" si="70"/>
        <v>1.6222572344155289E-3</v>
      </c>
      <c r="V718" s="4">
        <f t="shared" si="68"/>
        <v>1.6388273685783343E-3</v>
      </c>
      <c r="W718" s="4">
        <f t="shared" si="68"/>
        <v>1.4632220219011347E-3</v>
      </c>
      <c r="X718" s="4">
        <f t="shared" si="68"/>
        <v>1.4667009904576556E-3</v>
      </c>
      <c r="Z718" s="8">
        <v>42446</v>
      </c>
      <c r="AA718" s="4">
        <f t="shared" si="71"/>
        <v>4.7258492911872452E-4</v>
      </c>
      <c r="AB718" s="4">
        <f t="shared" si="71"/>
        <v>1.0826181609080443E-4</v>
      </c>
      <c r="AC718" s="4">
        <f t="shared" si="71"/>
        <v>3.2112476786372746E-2</v>
      </c>
      <c r="AD718" s="4">
        <f t="shared" si="69"/>
        <v>3.2666055561507257E-2</v>
      </c>
      <c r="AE718" s="4">
        <f t="shared" si="69"/>
        <v>2.695805772163129E-2</v>
      </c>
      <c r="AF718" s="4">
        <f t="shared" si="69"/>
        <v>2.706761308848149E-2</v>
      </c>
      <c r="AG718" s="4"/>
    </row>
    <row r="719" spans="1:33" ht="14.5" x14ac:dyDescent="0.35">
      <c r="A719" s="2">
        <v>44060</v>
      </c>
      <c r="B719" s="5">
        <v>3.8387549617656812E-3</v>
      </c>
      <c r="C719" s="5">
        <v>5.1446948200464249E-3</v>
      </c>
      <c r="D719" s="5">
        <v>5.3626582957804203E-3</v>
      </c>
      <c r="E719" s="4">
        <v>6.7808048300337844E-3</v>
      </c>
      <c r="F719" s="4">
        <v>6.8296716205134183E-3</v>
      </c>
      <c r="G719" s="4">
        <v>6.654112613551178E-3</v>
      </c>
      <c r="H719" s="4">
        <v>6.6732703805979943E-3</v>
      </c>
      <c r="J719" s="2">
        <v>44060</v>
      </c>
      <c r="K719" s="7">
        <f t="shared" si="67"/>
        <v>1.7054789134463288E-6</v>
      </c>
      <c r="L719" s="7">
        <f t="shared" si="67"/>
        <v>2.3222813714212376E-6</v>
      </c>
      <c r="M719" s="7">
        <f t="shared" si="67"/>
        <v>8.6556574273763637E-6</v>
      </c>
      <c r="N719" s="7">
        <f t="shared" si="67"/>
        <v>8.9455824595747275E-6</v>
      </c>
      <c r="O719" s="7">
        <f t="shared" si="67"/>
        <v>7.9262387074671466E-6</v>
      </c>
      <c r="P719" s="7">
        <f t="shared" si="67"/>
        <v>8.0344776595981233E-6</v>
      </c>
      <c r="Q719" s="7"/>
      <c r="R719" s="8">
        <v>42447</v>
      </c>
      <c r="S719" s="4">
        <f t="shared" si="70"/>
        <v>1.3059398582807437E-3</v>
      </c>
      <c r="T719" s="4">
        <f t="shared" si="70"/>
        <v>1.5239033340147391E-3</v>
      </c>
      <c r="U719" s="4">
        <f t="shared" si="70"/>
        <v>2.9420498682681032E-3</v>
      </c>
      <c r="V719" s="4">
        <f t="shared" si="68"/>
        <v>2.9909166587477371E-3</v>
      </c>
      <c r="W719" s="4">
        <f t="shared" si="68"/>
        <v>2.8153576517854968E-3</v>
      </c>
      <c r="X719" s="4">
        <f t="shared" si="68"/>
        <v>2.8345154188323131E-3</v>
      </c>
      <c r="Z719" s="8">
        <v>42447</v>
      </c>
      <c r="AA719" s="4">
        <f t="shared" si="71"/>
        <v>3.8975920547978493E-2</v>
      </c>
      <c r="AB719" s="4">
        <f t="shared" si="71"/>
        <v>5.0142328024754823E-2</v>
      </c>
      <c r="AC719" s="4">
        <f t="shared" si="71"/>
        <v>0.13506856131958789</v>
      </c>
      <c r="AD719" s="4">
        <f t="shared" si="69"/>
        <v>0.13819871808943218</v>
      </c>
      <c r="AE719" s="4">
        <f t="shared" si="69"/>
        <v>0.12698662483640799</v>
      </c>
      <c r="AF719" s="4">
        <f t="shared" si="69"/>
        <v>0.12820539918254026</v>
      </c>
      <c r="AG719" s="4"/>
    </row>
    <row r="720" spans="1:33" ht="14.5" x14ac:dyDescent="0.35">
      <c r="A720" s="2">
        <v>44061</v>
      </c>
      <c r="B720" s="5">
        <v>5.3166692977013831E-3</v>
      </c>
      <c r="C720" s="5">
        <v>6.4971987158060074E-3</v>
      </c>
      <c r="D720" s="5">
        <v>5.9968414716422558E-3</v>
      </c>
      <c r="E720" s="4">
        <v>6.3825065941585423E-3</v>
      </c>
      <c r="F720" s="4">
        <v>6.4714672205368621E-3</v>
      </c>
      <c r="G720" s="4">
        <v>6.5857454288860704E-3</v>
      </c>
      <c r="H720" s="4">
        <v>6.3944752611321647E-3</v>
      </c>
      <c r="J720" s="2">
        <v>44061</v>
      </c>
      <c r="K720" s="7">
        <f t="shared" si="67"/>
        <v>1.3936497070104429E-6</v>
      </c>
      <c r="L720" s="7">
        <f t="shared" si="67"/>
        <v>4.6263418620345281E-7</v>
      </c>
      <c r="M720" s="7">
        <f t="shared" si="67"/>
        <v>1.1360091425191062E-6</v>
      </c>
      <c r="N720" s="7">
        <f t="shared" si="67"/>
        <v>1.3335582425851369E-6</v>
      </c>
      <c r="O720" s="7">
        <f t="shared" si="67"/>
        <v>1.6105542267426936E-6</v>
      </c>
      <c r="P720" s="7">
        <f t="shared" si="67"/>
        <v>1.1616656948069553E-6</v>
      </c>
      <c r="Q720" s="7"/>
      <c r="R720" s="8">
        <v>42450</v>
      </c>
      <c r="S720" s="4">
        <f t="shared" si="70"/>
        <v>1.1805294181046243E-3</v>
      </c>
      <c r="T720" s="4">
        <f t="shared" si="70"/>
        <v>6.8017217394087271E-4</v>
      </c>
      <c r="U720" s="4">
        <f t="shared" si="70"/>
        <v>1.0658372964571592E-3</v>
      </c>
      <c r="V720" s="4">
        <f t="shared" si="68"/>
        <v>1.154797922835479E-3</v>
      </c>
      <c r="W720" s="4">
        <f t="shared" si="68"/>
        <v>1.2690761311846873E-3</v>
      </c>
      <c r="X720" s="4">
        <f t="shared" si="68"/>
        <v>1.0778059634307816E-3</v>
      </c>
      <c r="Z720" s="8">
        <v>42450</v>
      </c>
      <c r="AA720" s="4">
        <f t="shared" si="71"/>
        <v>1.8825865405205144E-2</v>
      </c>
      <c r="AB720" s="4">
        <f t="shared" si="71"/>
        <v>6.9641371798965235E-3</v>
      </c>
      <c r="AC720" s="4">
        <f t="shared" si="71"/>
        <v>1.5720339426102514E-2</v>
      </c>
      <c r="AD720" s="4">
        <f t="shared" si="69"/>
        <v>1.8111290834627036E-2</v>
      </c>
      <c r="AE720" s="4">
        <f t="shared" si="69"/>
        <v>2.1360040844963901E-2</v>
      </c>
      <c r="AF720" s="4">
        <f t="shared" si="69"/>
        <v>1.603465840294005E-2</v>
      </c>
      <c r="AG720" s="4"/>
    </row>
    <row r="721" spans="1:33" ht="14.5" x14ac:dyDescent="0.35">
      <c r="A721" s="2">
        <v>44062</v>
      </c>
      <c r="B721" s="5">
        <v>6.301469742486545E-3</v>
      </c>
      <c r="C721" s="5">
        <v>7.8352717682719231E-3</v>
      </c>
      <c r="D721" s="5">
        <v>6.6832229495048523E-3</v>
      </c>
      <c r="E721" s="4">
        <v>6.0366697097344558E-3</v>
      </c>
      <c r="F721" s="4">
        <v>6.0922932664590054E-3</v>
      </c>
      <c r="G721" s="4">
        <v>5.9451263240160738E-3</v>
      </c>
      <c r="H721" s="4">
        <v>5.774003518372697E-3</v>
      </c>
      <c r="J721" s="2">
        <v>44062</v>
      </c>
      <c r="K721" s="7">
        <f t="shared" si="67"/>
        <v>2.3525486543033297E-6</v>
      </c>
      <c r="L721" s="7">
        <f t="shared" si="67"/>
        <v>1.4573551106876259E-7</v>
      </c>
      <c r="M721" s="7">
        <f t="shared" si="67"/>
        <v>7.0119057345507494E-8</v>
      </c>
      <c r="N721" s="7">
        <f t="shared" si="67"/>
        <v>4.3754798123299845E-8</v>
      </c>
      <c r="O721" s="7">
        <f t="shared" si="67"/>
        <v>1.2698063188722138E-7</v>
      </c>
      <c r="P721" s="7">
        <f t="shared" si="67"/>
        <v>2.7822061758092016E-7</v>
      </c>
      <c r="Q721" s="7"/>
      <c r="R721" s="8">
        <v>42451</v>
      </c>
      <c r="S721" s="4">
        <f t="shared" si="70"/>
        <v>1.5338020257853781E-3</v>
      </c>
      <c r="T721" s="4">
        <f t="shared" si="70"/>
        <v>3.8175320701830731E-4</v>
      </c>
      <c r="U721" s="4">
        <f t="shared" si="70"/>
        <v>2.6480003275208917E-4</v>
      </c>
      <c r="V721" s="4">
        <f t="shared" si="68"/>
        <v>2.0917647602753959E-4</v>
      </c>
      <c r="W721" s="4">
        <f t="shared" si="68"/>
        <v>3.5634341847047123E-4</v>
      </c>
      <c r="X721" s="4">
        <f t="shared" si="68"/>
        <v>5.2746622411384801E-4</v>
      </c>
      <c r="Z721" s="8">
        <v>42451</v>
      </c>
      <c r="AA721" s="4">
        <f t="shared" si="71"/>
        <v>2.2096590825449569E-2</v>
      </c>
      <c r="AB721" s="4">
        <f t="shared" si="71"/>
        <v>1.6963259873701286E-3</v>
      </c>
      <c r="AC721" s="4">
        <f t="shared" si="71"/>
        <v>9.3483979824915409E-4</v>
      </c>
      <c r="AD721" s="4">
        <f t="shared" si="69"/>
        <v>5.7627871009402476E-4</v>
      </c>
      <c r="AE721" s="4">
        <f t="shared" si="69"/>
        <v>1.7276263552943316E-3</v>
      </c>
      <c r="AF721" s="4">
        <f t="shared" si="69"/>
        <v>3.9346975009451057E-3</v>
      </c>
      <c r="AG721" s="4"/>
    </row>
    <row r="722" spans="1:33" ht="14.5" x14ac:dyDescent="0.35">
      <c r="A722" s="2">
        <v>44063</v>
      </c>
      <c r="B722" s="5">
        <v>6.2847371727331744E-3</v>
      </c>
      <c r="C722" s="5">
        <v>8.9378748089075089E-3</v>
      </c>
      <c r="D722" s="5">
        <v>5.8735092170536518E-3</v>
      </c>
      <c r="E722" s="4">
        <v>6.0827316440524313E-3</v>
      </c>
      <c r="F722" s="4">
        <v>6.1614501323812437E-3</v>
      </c>
      <c r="G722" s="4">
        <v>6.1714080415874121E-3</v>
      </c>
      <c r="H722" s="4">
        <v>5.7241937896548682E-3</v>
      </c>
      <c r="J722" s="2">
        <v>44063</v>
      </c>
      <c r="K722" s="7">
        <f t="shared" si="67"/>
        <v>7.0391393164847349E-6</v>
      </c>
      <c r="L722" s="7">
        <f t="shared" si="67"/>
        <v>1.6910843153235942E-7</v>
      </c>
      <c r="M722" s="7">
        <f t="shared" si="67"/>
        <v>4.0806233617586551E-8</v>
      </c>
      <c r="N722" s="7">
        <f t="shared" si="67"/>
        <v>1.519969431873859E-8</v>
      </c>
      <c r="O722" s="7">
        <f t="shared" si="67"/>
        <v>1.2843491966253399E-8</v>
      </c>
      <c r="P722" s="7">
        <f t="shared" si="67"/>
        <v>3.1420888431287272E-7</v>
      </c>
      <c r="Q722" s="7"/>
      <c r="R722" s="8">
        <v>42452</v>
      </c>
      <c r="S722" s="4">
        <f t="shared" si="70"/>
        <v>2.6531376361743344E-3</v>
      </c>
      <c r="T722" s="4">
        <f t="shared" si="70"/>
        <v>4.1122795567952262E-4</v>
      </c>
      <c r="U722" s="4">
        <f t="shared" si="70"/>
        <v>2.0200552868074317E-4</v>
      </c>
      <c r="V722" s="4">
        <f t="shared" si="68"/>
        <v>1.232870403519307E-4</v>
      </c>
      <c r="W722" s="4">
        <f t="shared" si="68"/>
        <v>1.1332913114576234E-4</v>
      </c>
      <c r="X722" s="4">
        <f t="shared" si="68"/>
        <v>5.6054338307830621E-4</v>
      </c>
      <c r="Z722" s="8">
        <v>42452</v>
      </c>
      <c r="AA722" s="4">
        <f t="shared" si="71"/>
        <v>5.5331708691047865E-2</v>
      </c>
      <c r="AB722" s="4">
        <f t="shared" si="71"/>
        <v>2.342268405972181E-3</v>
      </c>
      <c r="AC722" s="4">
        <f t="shared" si="71"/>
        <v>5.395286276401734E-4</v>
      </c>
      <c r="AD722" s="4">
        <f t="shared" si="69"/>
        <v>1.9755744229987826E-4</v>
      </c>
      <c r="AE722" s="4">
        <f t="shared" si="69"/>
        <v>1.6657431667899125E-4</v>
      </c>
      <c r="AF722" s="4">
        <f t="shared" si="69"/>
        <v>4.5029918419903225E-3</v>
      </c>
      <c r="AG722" s="4"/>
    </row>
    <row r="723" spans="1:33" ht="14.5" x14ac:dyDescent="0.35">
      <c r="A723" s="2">
        <v>44064</v>
      </c>
      <c r="B723" s="5">
        <v>5.6308399411468977E-3</v>
      </c>
      <c r="C723" s="5">
        <v>6.0807634145021439E-3</v>
      </c>
      <c r="D723" s="5">
        <v>6.4522991888225079E-3</v>
      </c>
      <c r="E723" s="4">
        <v>6.1228442434812262E-3</v>
      </c>
      <c r="F723" s="4">
        <v>6.4506746200222306E-3</v>
      </c>
      <c r="G723" s="4">
        <v>6.2535385878114986E-3</v>
      </c>
      <c r="H723" s="4">
        <v>5.8093273703472732E-3</v>
      </c>
      <c r="J723" s="2">
        <v>44064</v>
      </c>
      <c r="K723" s="7">
        <f t="shared" si="67"/>
        <v>2.0243113187604887E-7</v>
      </c>
      <c r="L723" s="7">
        <f t="shared" si="67"/>
        <v>6.7479529559177942E-7</v>
      </c>
      <c r="M723" s="7">
        <f t="shared" si="67"/>
        <v>2.4206823351548926E-7</v>
      </c>
      <c r="N723" s="7">
        <f t="shared" si="67"/>
        <v>6.7212890068662016E-7</v>
      </c>
      <c r="O723" s="7">
        <f t="shared" si="67"/>
        <v>3.8775360455792542E-7</v>
      </c>
      <c r="P723" s="7">
        <f t="shared" si="67"/>
        <v>3.1857762382559059E-8</v>
      </c>
      <c r="Q723" s="7"/>
      <c r="R723" s="8">
        <v>42453</v>
      </c>
      <c r="S723" s="4">
        <f t="shared" si="70"/>
        <v>4.4992347335524614E-4</v>
      </c>
      <c r="T723" s="4">
        <f t="shared" si="70"/>
        <v>8.2145924767561013E-4</v>
      </c>
      <c r="U723" s="4">
        <f t="shared" si="70"/>
        <v>4.9200430233432846E-4</v>
      </c>
      <c r="V723" s="4">
        <f t="shared" si="68"/>
        <v>8.1983467887533287E-4</v>
      </c>
      <c r="W723" s="4">
        <f t="shared" si="68"/>
        <v>6.2269864666460086E-4</v>
      </c>
      <c r="X723" s="4">
        <f t="shared" si="68"/>
        <v>1.784874292003755E-4</v>
      </c>
      <c r="Z723" s="8">
        <v>42453</v>
      </c>
      <c r="AA723" s="4">
        <f t="shared" si="71"/>
        <v>2.8803475985446081E-3</v>
      </c>
      <c r="AB723" s="4">
        <f t="shared" si="71"/>
        <v>8.8652687913670647E-3</v>
      </c>
      <c r="AC723" s="4">
        <f t="shared" si="71"/>
        <v>3.4125979682912977E-3</v>
      </c>
      <c r="AD723" s="4">
        <f t="shared" si="69"/>
        <v>8.833237473603095E-3</v>
      </c>
      <c r="AE723" s="4">
        <f t="shared" si="69"/>
        <v>5.3134498460569723E-3</v>
      </c>
      <c r="AF723" s="4">
        <f t="shared" si="69"/>
        <v>4.8188695704420859E-4</v>
      </c>
      <c r="AG723" s="4"/>
    </row>
    <row r="724" spans="1:33" ht="14.5" x14ac:dyDescent="0.35">
      <c r="A724" s="2">
        <v>44067</v>
      </c>
      <c r="B724" s="5">
        <v>7.0260745899827686E-3</v>
      </c>
      <c r="C724" s="5">
        <v>8.3007998764514923E-3</v>
      </c>
      <c r="D724" s="5">
        <v>6.5382965840399274E-3</v>
      </c>
      <c r="E724" s="4">
        <v>6.0627420996148375E-3</v>
      </c>
      <c r="F724" s="4">
        <v>6.3340665217085368E-3</v>
      </c>
      <c r="G724" s="4">
        <v>6.1983995675188126E-3</v>
      </c>
      <c r="H724" s="4">
        <v>5.79601825030698E-3</v>
      </c>
      <c r="J724" s="2">
        <v>44067</v>
      </c>
      <c r="K724" s="7">
        <f t="shared" si="67"/>
        <v>1.6249245559627698E-6</v>
      </c>
      <c r="L724" s="7">
        <f t="shared" si="67"/>
        <v>2.379273830815744E-7</v>
      </c>
      <c r="M724" s="7">
        <f t="shared" si="67"/>
        <v>9.2800948699847995E-7</v>
      </c>
      <c r="N724" s="7">
        <f t="shared" si="67"/>
        <v>4.7887516655663384E-7</v>
      </c>
      <c r="O724" s="7">
        <f t="shared" si="67"/>
        <v>6.8504594281071006E-7</v>
      </c>
      <c r="P724" s="7">
        <f t="shared" si="67"/>
        <v>1.513038598776599E-6</v>
      </c>
      <c r="Q724" s="7"/>
      <c r="R724" s="8">
        <v>42457</v>
      </c>
      <c r="S724" s="4">
        <f t="shared" si="70"/>
        <v>1.2747252864687237E-3</v>
      </c>
      <c r="T724" s="4">
        <f t="shared" si="70"/>
        <v>4.8777800594284118E-4</v>
      </c>
      <c r="U724" s="4">
        <f t="shared" si="70"/>
        <v>9.6333249036793106E-4</v>
      </c>
      <c r="V724" s="4">
        <f t="shared" si="68"/>
        <v>6.9200806827423179E-4</v>
      </c>
      <c r="W724" s="4">
        <f t="shared" si="68"/>
        <v>8.2767502246395598E-4</v>
      </c>
      <c r="X724" s="4">
        <f t="shared" si="68"/>
        <v>1.2300563396757886E-3</v>
      </c>
      <c r="Z724" s="8">
        <v>42457</v>
      </c>
      <c r="AA724" s="4">
        <f t="shared" si="71"/>
        <v>1.3157150243585436E-2</v>
      </c>
      <c r="AB724" s="4">
        <f t="shared" si="71"/>
        <v>2.6517245196602257E-3</v>
      </c>
      <c r="AC724" s="4">
        <f t="shared" si="71"/>
        <v>1.1427878692350735E-2</v>
      </c>
      <c r="AD724" s="4">
        <f t="shared" si="69"/>
        <v>5.566064443003782E-3</v>
      </c>
      <c r="AE724" s="4">
        <f t="shared" si="69"/>
        <v>8.1933945382901552E-3</v>
      </c>
      <c r="AF724" s="4">
        <f t="shared" si="69"/>
        <v>1.9767376267360692E-2</v>
      </c>
      <c r="AG724" s="4"/>
    </row>
    <row r="725" spans="1:33" ht="14.5" x14ac:dyDescent="0.35">
      <c r="A725" s="2">
        <v>44068</v>
      </c>
      <c r="B725" s="5">
        <v>7.3577348257954098E-3</v>
      </c>
      <c r="C725" s="5">
        <v>8.3934934809803963E-3</v>
      </c>
      <c r="D725" s="5">
        <v>6.2283738516271106E-3</v>
      </c>
      <c r="E725" s="4">
        <v>6.4798831589032799E-3</v>
      </c>
      <c r="F725" s="4">
        <v>6.7460037454507085E-3</v>
      </c>
      <c r="G725" s="4">
        <v>6.6195794404238567E-3</v>
      </c>
      <c r="H725" s="4">
        <v>6.186072307924128E-3</v>
      </c>
      <c r="J725" s="2">
        <v>44068</v>
      </c>
      <c r="K725" s="7">
        <f t="shared" si="67"/>
        <v>1.0727959917906118E-6</v>
      </c>
      <c r="L725" s="7">
        <f t="shared" si="67"/>
        <v>1.2754562099743699E-6</v>
      </c>
      <c r="M725" s="7">
        <f t="shared" si="67"/>
        <v>7.7062354906529095E-7</v>
      </c>
      <c r="N725" s="7">
        <f t="shared" si="67"/>
        <v>3.7421491465969536E-7</v>
      </c>
      <c r="O725" s="7">
        <f t="shared" si="67"/>
        <v>5.4487337295302613E-7</v>
      </c>
      <c r="P725" s="7">
        <f t="shared" si="67"/>
        <v>1.3727930557844719E-6</v>
      </c>
      <c r="Q725" s="7"/>
      <c r="R725" s="8">
        <v>42458</v>
      </c>
      <c r="S725" s="4">
        <f t="shared" si="70"/>
        <v>1.0357586551849865E-3</v>
      </c>
      <c r="T725" s="4">
        <f t="shared" si="70"/>
        <v>1.1293609741682992E-3</v>
      </c>
      <c r="U725" s="4">
        <f t="shared" si="70"/>
        <v>8.7785166689212987E-4</v>
      </c>
      <c r="V725" s="4">
        <f t="shared" si="68"/>
        <v>6.1173108034470128E-4</v>
      </c>
      <c r="W725" s="4">
        <f t="shared" si="68"/>
        <v>7.3815538537155313E-4</v>
      </c>
      <c r="X725" s="4">
        <f t="shared" si="68"/>
        <v>1.1716625178712818E-3</v>
      </c>
      <c r="Z725" s="8">
        <v>42458</v>
      </c>
      <c r="AA725" s="4">
        <f t="shared" si="71"/>
        <v>8.3045171547604379E-3</v>
      </c>
      <c r="AB725" s="4">
        <f t="shared" si="71"/>
        <v>1.4688336877992647E-2</v>
      </c>
      <c r="AC725" s="4">
        <f t="shared" si="71"/>
        <v>8.4237410058876083E-3</v>
      </c>
      <c r="AD725" s="4">
        <f t="shared" si="69"/>
        <v>3.8786877148850873E-3</v>
      </c>
      <c r="AE725" s="4">
        <f t="shared" si="69"/>
        <v>5.790640942843428E-3</v>
      </c>
      <c r="AF725" s="4">
        <f t="shared" si="69"/>
        <v>1.5951547429597923E-2</v>
      </c>
      <c r="AG725" s="4"/>
    </row>
    <row r="726" spans="1:33" ht="14.5" x14ac:dyDescent="0.35">
      <c r="A726" s="2">
        <v>44069</v>
      </c>
      <c r="B726" s="5">
        <v>4.8168206879378884E-3</v>
      </c>
      <c r="C726" s="5">
        <v>1.071979105472565E-2</v>
      </c>
      <c r="D726" s="5">
        <v>6.7665171809494504E-3</v>
      </c>
      <c r="E726" s="4">
        <v>6.6866378860801221E-3</v>
      </c>
      <c r="F726" s="4">
        <v>6.9309095448100008E-3</v>
      </c>
      <c r="G726" s="4">
        <v>6.8341752642146879E-3</v>
      </c>
      <c r="H726" s="4">
        <v>6.4072758976366929E-3</v>
      </c>
      <c r="J726" s="2">
        <v>44069</v>
      </c>
      <c r="K726" s="7">
        <f t="shared" si="67"/>
        <v>3.4845059151174447E-5</v>
      </c>
      <c r="L726" s="7">
        <f t="shared" si="67"/>
        <v>3.8013164148615841E-6</v>
      </c>
      <c r="M726" s="7">
        <f t="shared" si="67"/>
        <v>3.4962163544684731E-6</v>
      </c>
      <c r="N726" s="7">
        <f t="shared" si="67"/>
        <v>4.4693716947508354E-6</v>
      </c>
      <c r="O726" s="7">
        <f t="shared" si="67"/>
        <v>4.0697194864249453E-6</v>
      </c>
      <c r="P726" s="7">
        <f t="shared" si="67"/>
        <v>2.5295477740580683E-6</v>
      </c>
      <c r="Q726" s="7"/>
      <c r="R726" s="8">
        <v>42459</v>
      </c>
      <c r="S726" s="4">
        <f t="shared" si="70"/>
        <v>5.9029703667877621E-3</v>
      </c>
      <c r="T726" s="4">
        <f t="shared" si="70"/>
        <v>1.949696493011562E-3</v>
      </c>
      <c r="U726" s="4">
        <f t="shared" si="70"/>
        <v>1.8698171981422337E-3</v>
      </c>
      <c r="V726" s="4">
        <f t="shared" si="68"/>
        <v>2.1140888568721124E-3</v>
      </c>
      <c r="W726" s="4">
        <f t="shared" si="68"/>
        <v>2.0173545762767996E-3</v>
      </c>
      <c r="X726" s="4">
        <f t="shared" si="68"/>
        <v>1.5904552096988045E-3</v>
      </c>
      <c r="Z726" s="8">
        <v>42459</v>
      </c>
      <c r="AA726" s="4">
        <f t="shared" si="71"/>
        <v>0.2493166083702445</v>
      </c>
      <c r="AB726" s="4">
        <f t="shared" si="71"/>
        <v>5.1733551469541617E-2</v>
      </c>
      <c r="AC726" s="4">
        <f t="shared" si="71"/>
        <v>4.8362205284489201E-2</v>
      </c>
      <c r="AD726" s="4">
        <f t="shared" si="69"/>
        <v>5.8853656342039429E-2</v>
      </c>
      <c r="AE726" s="4">
        <f t="shared" si="69"/>
        <v>5.4635445971810359E-2</v>
      </c>
      <c r="AF726" s="4">
        <f t="shared" si="69"/>
        <v>3.7093673457692322E-2</v>
      </c>
      <c r="AG726" s="4"/>
    </row>
    <row r="727" spans="1:33" ht="14.5" x14ac:dyDescent="0.35">
      <c r="A727" s="2">
        <v>44070</v>
      </c>
      <c r="B727" s="5">
        <v>6.745218738907861E-3</v>
      </c>
      <c r="C727" s="5">
        <v>9.4494428485631943E-3</v>
      </c>
      <c r="D727" s="5">
        <v>7.1307295002043247E-3</v>
      </c>
      <c r="E727" s="4">
        <v>6.2101771799245422E-3</v>
      </c>
      <c r="F727" s="4">
        <v>6.4623811575477957E-3</v>
      </c>
      <c r="G727" s="4">
        <v>6.3869475777838854E-3</v>
      </c>
      <c r="H727" s="4">
        <v>6.0828659400070737E-3</v>
      </c>
      <c r="J727" s="2">
        <v>44070</v>
      </c>
      <c r="K727" s="7">
        <f t="shared" si="67"/>
        <v>7.3128280352411798E-6</v>
      </c>
      <c r="L727" s="7">
        <f t="shared" si="67"/>
        <v>1.4861854707537904E-7</v>
      </c>
      <c r="M727" s="7">
        <f t="shared" si="67"/>
        <v>2.8626946983930024E-7</v>
      </c>
      <c r="N727" s="7">
        <f t="shared" si="67"/>
        <v>7.999709742961157E-8</v>
      </c>
      <c r="O727" s="7">
        <f t="shared" si="67"/>
        <v>1.2835822489312166E-7</v>
      </c>
      <c r="P727" s="7">
        <f t="shared" si="67"/>
        <v>4.3871123021170673E-7</v>
      </c>
      <c r="Q727" s="7"/>
      <c r="R727" s="8">
        <v>42460</v>
      </c>
      <c r="S727" s="4">
        <f t="shared" si="70"/>
        <v>2.7042241096553333E-3</v>
      </c>
      <c r="T727" s="4">
        <f t="shared" si="70"/>
        <v>3.8551076129646374E-4</v>
      </c>
      <c r="U727" s="4">
        <f t="shared" si="70"/>
        <v>5.3504155898331882E-4</v>
      </c>
      <c r="V727" s="4">
        <f t="shared" si="68"/>
        <v>2.8283758136006532E-4</v>
      </c>
      <c r="W727" s="4">
        <f t="shared" si="68"/>
        <v>3.5827116112397556E-4</v>
      </c>
      <c r="X727" s="4">
        <f t="shared" si="68"/>
        <v>6.6235279890078727E-4</v>
      </c>
      <c r="Z727" s="8">
        <v>42460</v>
      </c>
      <c r="AA727" s="4">
        <f t="shared" si="71"/>
        <v>5.09437091372551E-2</v>
      </c>
      <c r="AB727" s="4">
        <f t="shared" si="71"/>
        <v>1.5163254330545772E-3</v>
      </c>
      <c r="AC727" s="4">
        <f t="shared" si="71"/>
        <v>3.5111108960188542E-3</v>
      </c>
      <c r="AD727" s="4">
        <f t="shared" si="69"/>
        <v>9.3070608522083376E-4</v>
      </c>
      <c r="AE727" s="4">
        <f t="shared" si="69"/>
        <v>1.5168178605133864E-3</v>
      </c>
      <c r="AF727" s="4">
        <f t="shared" si="69"/>
        <v>5.5303159372177557E-3</v>
      </c>
      <c r="AG727" s="4"/>
    </row>
    <row r="728" spans="1:33" ht="14.5" x14ac:dyDescent="0.35">
      <c r="A728" s="2">
        <v>44071</v>
      </c>
      <c r="B728" s="5">
        <v>6.7589482483487182E-3</v>
      </c>
      <c r="C728" s="5">
        <v>9.5581430941820145E-3</v>
      </c>
      <c r="D728" s="5">
        <v>9.6247345209121704E-3</v>
      </c>
      <c r="E728" s="4">
        <v>6.5739222414685486E-3</v>
      </c>
      <c r="F728" s="4">
        <v>6.8315574182382993E-3</v>
      </c>
      <c r="G728" s="4">
        <v>6.7216294004679763E-3</v>
      </c>
      <c r="H728" s="4">
        <v>6.2965618977931653E-3</v>
      </c>
      <c r="J728" s="2">
        <v>44071</v>
      </c>
      <c r="K728" s="7">
        <f t="shared" si="67"/>
        <v>7.8354917849396912E-6</v>
      </c>
      <c r="L728" s="7">
        <f t="shared" si="67"/>
        <v>8.2127309600131246E-6</v>
      </c>
      <c r="M728" s="7">
        <f t="shared" si="67"/>
        <v>3.4234623222020581E-8</v>
      </c>
      <c r="N728" s="7">
        <f t="shared" si="67"/>
        <v>5.2720915520540493E-9</v>
      </c>
      <c r="O728" s="7">
        <f t="shared" si="67"/>
        <v>1.3926964071459546E-9</v>
      </c>
      <c r="P728" s="7">
        <f t="shared" si="67"/>
        <v>2.1380113718008261E-7</v>
      </c>
      <c r="Q728" s="7"/>
      <c r="R728" s="8">
        <v>42461</v>
      </c>
      <c r="S728" s="4">
        <f t="shared" si="70"/>
        <v>2.7991948458332963E-3</v>
      </c>
      <c r="T728" s="4">
        <f t="shared" si="70"/>
        <v>2.8657862725634522E-3</v>
      </c>
      <c r="U728" s="4">
        <f t="shared" si="70"/>
        <v>1.8502600688016964E-4</v>
      </c>
      <c r="V728" s="4">
        <f t="shared" si="68"/>
        <v>7.2609169889581091E-5</v>
      </c>
      <c r="W728" s="4">
        <f t="shared" si="68"/>
        <v>3.7318847880741905E-5</v>
      </c>
      <c r="X728" s="4">
        <f t="shared" si="68"/>
        <v>4.6238635055555286E-4</v>
      </c>
      <c r="Z728" s="8">
        <v>42461</v>
      </c>
      <c r="AA728" s="4">
        <f t="shared" si="71"/>
        <v>5.3666485467450009E-2</v>
      </c>
      <c r="AB728" s="4">
        <f t="shared" si="71"/>
        <v>5.5716763171106409E-2</v>
      </c>
      <c r="AC728" s="4">
        <f t="shared" si="71"/>
        <v>3.8880467839419453E-4</v>
      </c>
      <c r="AD728" s="4">
        <f t="shared" si="69"/>
        <v>5.6885880018064938E-5</v>
      </c>
      <c r="AE728" s="4">
        <f t="shared" si="69"/>
        <v>1.5355839144914896E-5</v>
      </c>
      <c r="AF728" s="4">
        <f t="shared" si="69"/>
        <v>2.5711949301545634E-3</v>
      </c>
      <c r="AG728" s="4"/>
    </row>
    <row r="729" spans="1:33" ht="14.5" x14ac:dyDescent="0.35">
      <c r="A729" s="2">
        <v>44074</v>
      </c>
      <c r="B729" s="5">
        <v>5.2853349872339127E-3</v>
      </c>
      <c r="C729" s="5">
        <v>1.2385851703584191E-2</v>
      </c>
      <c r="D729" s="5">
        <v>1.1869386769831181E-2</v>
      </c>
      <c r="E729" s="4">
        <v>6.6924060104260131E-3</v>
      </c>
      <c r="F729" s="4">
        <v>6.9299434322730854E-3</v>
      </c>
      <c r="G729" s="4">
        <v>6.8444332556343371E-3</v>
      </c>
      <c r="H729" s="4">
        <v>6.4234191589976342E-3</v>
      </c>
      <c r="J729" s="2">
        <v>44074</v>
      </c>
      <c r="K729" s="7">
        <f t="shared" si="67"/>
        <v>5.0417337639169731E-5</v>
      </c>
      <c r="L729" s="7">
        <f t="shared" si="67"/>
        <v>4.3349737875922263E-5</v>
      </c>
      <c r="M729" s="7">
        <f t="shared" si="67"/>
        <v>1.9798488643068643E-6</v>
      </c>
      <c r="N729" s="7">
        <f t="shared" si="67"/>
        <v>2.7047369374941656E-6</v>
      </c>
      <c r="O729" s="7">
        <f t="shared" si="67"/>
        <v>2.4307874105292016E-6</v>
      </c>
      <c r="P729" s="7">
        <f t="shared" si="67"/>
        <v>1.2952355820191159E-6</v>
      </c>
      <c r="Q729" s="7"/>
      <c r="R729" s="8">
        <v>42464</v>
      </c>
      <c r="S729" s="4">
        <f t="shared" si="70"/>
        <v>7.100516716350278E-3</v>
      </c>
      <c r="T729" s="4">
        <f t="shared" si="70"/>
        <v>6.5840517825972679E-3</v>
      </c>
      <c r="U729" s="4">
        <f t="shared" si="70"/>
        <v>1.4070710231921003E-3</v>
      </c>
      <c r="V729" s="4">
        <f t="shared" si="68"/>
        <v>1.6446084450391727E-3</v>
      </c>
      <c r="W729" s="4">
        <f t="shared" si="68"/>
        <v>1.5590982684004244E-3</v>
      </c>
      <c r="X729" s="4">
        <f t="shared" si="68"/>
        <v>1.1380841717637214E-3</v>
      </c>
      <c r="Z729" s="8">
        <v>42464</v>
      </c>
      <c r="AA729" s="4">
        <f t="shared" si="71"/>
        <v>0.27834240825550793</v>
      </c>
      <c r="AB729" s="4">
        <f t="shared" si="71"/>
        <v>0.25431787041043163</v>
      </c>
      <c r="AC729" s="4">
        <f t="shared" si="71"/>
        <v>2.5788547296281772E-2</v>
      </c>
      <c r="AD729" s="4">
        <f t="shared" si="69"/>
        <v>3.3596475486207034E-2</v>
      </c>
      <c r="AE729" s="4">
        <f t="shared" si="69"/>
        <v>3.0708952832880776E-2</v>
      </c>
      <c r="AF729" s="4">
        <f t="shared" si="69"/>
        <v>1.7837236496432318E-2</v>
      </c>
      <c r="AG729" s="4"/>
    </row>
    <row r="730" spans="1:33" ht="14.5" x14ac:dyDescent="0.35">
      <c r="A730" s="2">
        <v>44075</v>
      </c>
      <c r="B730" s="5">
        <v>8.16970853214888E-3</v>
      </c>
      <c r="C730" s="5">
        <v>1.2083845213055611E-2</v>
      </c>
      <c r="D730" s="5">
        <v>1.2989820912480351E-2</v>
      </c>
      <c r="E730" s="4">
        <v>6.1927207002474595E-3</v>
      </c>
      <c r="F730" s="4">
        <v>6.4589503989343541E-3</v>
      </c>
      <c r="G730" s="4">
        <v>6.3668746204064014E-3</v>
      </c>
      <c r="H730" s="4">
        <v>6.0590140878544084E-3</v>
      </c>
      <c r="J730" s="2">
        <v>44075</v>
      </c>
      <c r="K730" s="7">
        <f t="shared" si="67"/>
        <v>1.5320465956819558E-5</v>
      </c>
      <c r="L730" s="7">
        <f t="shared" si="67"/>
        <v>2.3233483359024717E-5</v>
      </c>
      <c r="M730" s="7">
        <f t="shared" si="67"/>
        <v>3.9084808874862797E-6</v>
      </c>
      <c r="N730" s="7">
        <f t="shared" si="67"/>
        <v>2.9266933903596496E-6</v>
      </c>
      <c r="O730" s="7">
        <f t="shared" si="67"/>
        <v>3.2502101133286873E-6</v>
      </c>
      <c r="P730" s="7">
        <f t="shared" si="67"/>
        <v>4.4550310371755488E-6</v>
      </c>
      <c r="Q730" s="7"/>
      <c r="R730" s="8">
        <v>42465</v>
      </c>
      <c r="S730" s="4">
        <f t="shared" si="70"/>
        <v>3.9141366809067307E-3</v>
      </c>
      <c r="T730" s="4">
        <f t="shared" si="70"/>
        <v>4.8201123803314708E-3</v>
      </c>
      <c r="U730" s="4">
        <f t="shared" si="70"/>
        <v>1.9769878319014205E-3</v>
      </c>
      <c r="V730" s="4">
        <f t="shared" si="68"/>
        <v>1.7107581332145259E-3</v>
      </c>
      <c r="W730" s="4">
        <f t="shared" si="68"/>
        <v>1.8028339117424786E-3</v>
      </c>
      <c r="X730" s="4">
        <f t="shared" si="68"/>
        <v>2.1106944442944716E-3</v>
      </c>
      <c r="Z730" s="8">
        <v>42465</v>
      </c>
      <c r="AA730" s="4">
        <f t="shared" si="71"/>
        <v>6.7521390265504966E-2</v>
      </c>
      <c r="AB730" s="4">
        <f t="shared" si="71"/>
        <v>9.2664386678792843E-2</v>
      </c>
      <c r="AC730" s="4">
        <f t="shared" si="71"/>
        <v>4.2185111943724207E-2</v>
      </c>
      <c r="AD730" s="4">
        <f t="shared" si="69"/>
        <v>2.9899869891534703E-2</v>
      </c>
      <c r="AE730" s="4">
        <f t="shared" si="69"/>
        <v>3.3833857231413411E-2</v>
      </c>
      <c r="AF730" s="4">
        <f t="shared" si="69"/>
        <v>4.946995013588662E-2</v>
      </c>
      <c r="AG730" s="4"/>
    </row>
    <row r="731" spans="1:33" ht="14.5" x14ac:dyDescent="0.35">
      <c r="A731" s="2">
        <v>44076</v>
      </c>
      <c r="B731" s="5">
        <v>8.3224946944809881E-3</v>
      </c>
      <c r="C731" s="5">
        <v>1.1423614807426929E-2</v>
      </c>
      <c r="D731" s="5">
        <v>1.429778058081865E-2</v>
      </c>
      <c r="E731" s="4">
        <v>6.5663712776656636E-3</v>
      </c>
      <c r="F731" s="4">
        <v>6.8123982151566962E-3</v>
      </c>
      <c r="G731" s="4">
        <v>6.7051125961470476E-3</v>
      </c>
      <c r="H731" s="4">
        <v>6.2844316565702149E-3</v>
      </c>
      <c r="J731" s="2">
        <v>44076</v>
      </c>
      <c r="K731" s="7">
        <f t="shared" si="67"/>
        <v>9.616945954917849E-6</v>
      </c>
      <c r="L731" s="7">
        <f t="shared" si="67"/>
        <v>3.5704041423466053E-5</v>
      </c>
      <c r="M731" s="7">
        <f t="shared" si="67"/>
        <v>3.0839694550871299E-6</v>
      </c>
      <c r="N731" s="7">
        <f t="shared" si="67"/>
        <v>2.2803913768676216E-6</v>
      </c>
      <c r="O731" s="7">
        <f t="shared" si="67"/>
        <v>2.6159248520111005E-6</v>
      </c>
      <c r="P731" s="7">
        <f t="shared" si="67"/>
        <v>4.1537009464980897E-6</v>
      </c>
      <c r="Q731" s="7"/>
      <c r="R731" s="8">
        <v>42466</v>
      </c>
      <c r="S731" s="4">
        <f t="shared" si="70"/>
        <v>3.1011201129459414E-3</v>
      </c>
      <c r="T731" s="4">
        <f t="shared" si="70"/>
        <v>5.9752858863376616E-3</v>
      </c>
      <c r="U731" s="4">
        <f t="shared" si="70"/>
        <v>1.7561234168153245E-3</v>
      </c>
      <c r="V731" s="4">
        <f t="shared" si="68"/>
        <v>1.5100964793242919E-3</v>
      </c>
      <c r="W731" s="4">
        <f t="shared" si="68"/>
        <v>1.6173820983339405E-3</v>
      </c>
      <c r="X731" s="4">
        <f t="shared" si="68"/>
        <v>2.0380630379107732E-3</v>
      </c>
      <c r="Z731" s="8">
        <v>42466</v>
      </c>
      <c r="AA731" s="4">
        <f t="shared" si="71"/>
        <v>4.5254888458051035E-2</v>
      </c>
      <c r="AB731" s="4">
        <f t="shared" si="71"/>
        <v>0.12322524577088512</v>
      </c>
      <c r="AC731" s="4">
        <f t="shared" si="71"/>
        <v>3.0441302312191443E-2</v>
      </c>
      <c r="AD731" s="4">
        <f t="shared" si="69"/>
        <v>2.1451016187822525E-2</v>
      </c>
      <c r="AE731" s="4">
        <f t="shared" si="69"/>
        <v>2.5124503804881959E-2</v>
      </c>
      <c r="AF731" s="4">
        <f t="shared" si="69"/>
        <v>4.3416833542552657E-2</v>
      </c>
      <c r="AG731" s="4"/>
    </row>
    <row r="732" spans="1:33" ht="14.5" x14ac:dyDescent="0.35">
      <c r="A732" s="2">
        <v>44077</v>
      </c>
      <c r="B732" s="5">
        <v>2.1164960390401701E-2</v>
      </c>
      <c r="C732" s="5">
        <v>9.6834916621446609E-3</v>
      </c>
      <c r="D732" s="5">
        <v>1.6225958243012428E-2</v>
      </c>
      <c r="E732" s="4">
        <v>6.8963481684751905E-3</v>
      </c>
      <c r="F732" s="4">
        <v>7.0537145218187765E-3</v>
      </c>
      <c r="G732" s="4">
        <v>7.0464026981472234E-3</v>
      </c>
      <c r="H732" s="4">
        <v>6.6547432072204182E-3</v>
      </c>
      <c r="J732" s="2">
        <v>44077</v>
      </c>
      <c r="K732" s="7">
        <f t="shared" si="67"/>
        <v>1.3182412415794432E-4</v>
      </c>
      <c r="L732" s="7">
        <f t="shared" si="67"/>
        <v>2.4393742211915844E-5</v>
      </c>
      <c r="M732" s="7">
        <f t="shared" si="67"/>
        <v>2.0359329473971057E-4</v>
      </c>
      <c r="N732" s="7">
        <f t="shared" si="67"/>
        <v>1.9912725996359864E-4</v>
      </c>
      <c r="O732" s="7">
        <f t="shared" si="67"/>
        <v>1.9933367130951804E-4</v>
      </c>
      <c r="P732" s="7">
        <f t="shared" si="67"/>
        <v>2.1054640270308931E-4</v>
      </c>
      <c r="Q732" s="7"/>
      <c r="R732" s="8">
        <v>42467</v>
      </c>
      <c r="S732" s="4">
        <f t="shared" si="70"/>
        <v>1.148146872825704E-2</v>
      </c>
      <c r="T732" s="4">
        <f t="shared" si="70"/>
        <v>4.9390021473892723E-3</v>
      </c>
      <c r="U732" s="4">
        <f t="shared" si="70"/>
        <v>1.426861222192651E-2</v>
      </c>
      <c r="V732" s="4">
        <f t="shared" si="68"/>
        <v>1.4111245868582924E-2</v>
      </c>
      <c r="W732" s="4">
        <f t="shared" si="68"/>
        <v>1.4118557692254476E-2</v>
      </c>
      <c r="X732" s="4">
        <f t="shared" si="68"/>
        <v>1.4510217183181282E-2</v>
      </c>
      <c r="Z732" s="8">
        <v>42467</v>
      </c>
      <c r="AA732" s="4">
        <f t="shared" si="71"/>
        <v>0.40375000066399691</v>
      </c>
      <c r="AB732" s="4">
        <f t="shared" si="71"/>
        <v>3.8654252907931452E-2</v>
      </c>
      <c r="AC732" s="4">
        <f t="shared" si="71"/>
        <v>0.94765485823708384</v>
      </c>
      <c r="AD732" s="4">
        <f t="shared" si="69"/>
        <v>0.90174846660228258</v>
      </c>
      <c r="AE732" s="4">
        <f t="shared" si="69"/>
        <v>0.90382490126813786</v>
      </c>
      <c r="AF732" s="4">
        <f t="shared" si="69"/>
        <v>1.023415184087284</v>
      </c>
      <c r="AG732" s="4"/>
    </row>
    <row r="733" spans="1:33" ht="14.5" x14ac:dyDescent="0.35">
      <c r="A733" s="2">
        <v>44078</v>
      </c>
      <c r="B733" s="5">
        <v>2.1053859301243549E-2</v>
      </c>
      <c r="C733" s="5">
        <v>1.162992231547832E-2</v>
      </c>
      <c r="D733" s="5">
        <v>1.200852636247873E-2</v>
      </c>
      <c r="E733" s="4">
        <v>1.0158060635679766E-2</v>
      </c>
      <c r="F733" s="4">
        <v>1.058473040361105E-2</v>
      </c>
      <c r="G733" s="4">
        <v>1.024912162525091E-2</v>
      </c>
      <c r="H733" s="4">
        <v>1.080146066173473E-2</v>
      </c>
      <c r="J733" s="2">
        <v>44078</v>
      </c>
      <c r="K733" s="7">
        <f t="shared" si="67"/>
        <v>8.881058831167383E-5</v>
      </c>
      <c r="L733" s="7">
        <f t="shared" si="67"/>
        <v>8.1818047973103797E-5</v>
      </c>
      <c r="M733" s="7">
        <f t="shared" si="67"/>
        <v>1.1871842856050151E-4</v>
      </c>
      <c r="N733" s="7">
        <f t="shared" si="67"/>
        <v>1.0960265987524387E-4</v>
      </c>
      <c r="O733" s="7">
        <f t="shared" si="67"/>
        <v>1.167423562470148E-4</v>
      </c>
      <c r="P733" s="7">
        <f t="shared" si="67"/>
        <v>1.0511167786340227E-4</v>
      </c>
      <c r="Q733" s="7"/>
      <c r="R733" s="8">
        <v>42468</v>
      </c>
      <c r="S733" s="4">
        <f t="shared" si="70"/>
        <v>9.4239369857652289E-3</v>
      </c>
      <c r="T733" s="4">
        <f t="shared" si="70"/>
        <v>9.045332938764819E-3</v>
      </c>
      <c r="U733" s="4">
        <f t="shared" si="70"/>
        <v>1.0895798665563783E-2</v>
      </c>
      <c r="V733" s="4">
        <f t="shared" si="68"/>
        <v>1.0469128897632499E-2</v>
      </c>
      <c r="W733" s="4">
        <f t="shared" si="68"/>
        <v>1.0804737675992639E-2</v>
      </c>
      <c r="X733" s="4">
        <f t="shared" si="68"/>
        <v>1.0252398639508819E-2</v>
      </c>
      <c r="Z733" s="8">
        <v>42468</v>
      </c>
      <c r="AA733" s="4">
        <f t="shared" si="71"/>
        <v>0.21681554093182553</v>
      </c>
      <c r="AB733" s="4">
        <f t="shared" si="71"/>
        <v>0.19177558795440497</v>
      </c>
      <c r="AC733" s="4">
        <f t="shared" si="71"/>
        <v>0.34380953237502987</v>
      </c>
      <c r="AD733" s="4">
        <f t="shared" si="69"/>
        <v>0.30140701632096256</v>
      </c>
      <c r="AE733" s="4">
        <f t="shared" si="69"/>
        <v>0.33431921336406933</v>
      </c>
      <c r="AF733" s="4">
        <f t="shared" si="69"/>
        <v>0.28176528713495363</v>
      </c>
      <c r="AG733" s="4"/>
    </row>
    <row r="734" spans="1:33" ht="14.5" x14ac:dyDescent="0.35">
      <c r="A734" s="2">
        <v>44082</v>
      </c>
      <c r="B734" s="5">
        <v>1.038085117715533E-2</v>
      </c>
      <c r="C734" s="5">
        <v>1.016389951109886E-2</v>
      </c>
      <c r="D734" s="5">
        <v>1.092122308909893E-2</v>
      </c>
      <c r="E734" s="4">
        <v>1.1465087813699166E-2</v>
      </c>
      <c r="F734" s="4">
        <v>1.1779609148868497E-2</v>
      </c>
      <c r="G734" s="4">
        <v>1.1636956621109199E-2</v>
      </c>
      <c r="H734" s="4">
        <v>1.184546674441234E-2</v>
      </c>
      <c r="J734" s="2">
        <v>44082</v>
      </c>
      <c r="K734" s="7">
        <f t="shared" si="67"/>
        <v>4.7068025404678229E-8</v>
      </c>
      <c r="L734" s="7">
        <f t="shared" si="67"/>
        <v>2.9200180321758185E-7</v>
      </c>
      <c r="M734" s="7">
        <f t="shared" si="67"/>
        <v>1.1755690840238894E-6</v>
      </c>
      <c r="N734" s="7">
        <f t="shared" si="67"/>
        <v>1.9565238634311331E-6</v>
      </c>
      <c r="O734" s="7">
        <f t="shared" si="67"/>
        <v>1.5778008863305459E-6</v>
      </c>
      <c r="P734" s="7">
        <f t="shared" si="67"/>
        <v>2.1450987598515716E-6</v>
      </c>
      <c r="Q734" s="7"/>
      <c r="R734" s="8">
        <v>42471</v>
      </c>
      <c r="S734" s="4">
        <f t="shared" si="70"/>
        <v>2.1695166605647034E-4</v>
      </c>
      <c r="T734" s="4">
        <f t="shared" si="70"/>
        <v>5.4037191194360006E-4</v>
      </c>
      <c r="U734" s="4">
        <f t="shared" si="70"/>
        <v>1.0842366365438356E-3</v>
      </c>
      <c r="V734" s="4">
        <f t="shared" si="68"/>
        <v>1.398757971713167E-3</v>
      </c>
      <c r="W734" s="4">
        <f t="shared" si="68"/>
        <v>1.2561054439538689E-3</v>
      </c>
      <c r="X734" s="4">
        <f t="shared" si="68"/>
        <v>1.4646155672570094E-3</v>
      </c>
      <c r="Z734" s="8">
        <v>42471</v>
      </c>
      <c r="AA734" s="4">
        <f t="shared" si="71"/>
        <v>2.2462052208860328E-4</v>
      </c>
      <c r="AB734" s="4">
        <f t="shared" si="71"/>
        <v>1.266027069399378E-3</v>
      </c>
      <c r="AC734" s="4">
        <f t="shared" si="71"/>
        <v>4.7751577024135461E-3</v>
      </c>
      <c r="AD734" s="4">
        <f t="shared" si="69"/>
        <v>7.6631170881524824E-3</v>
      </c>
      <c r="AE734" s="4">
        <f t="shared" si="69"/>
        <v>6.2820124672728905E-3</v>
      </c>
      <c r="AF734" s="4">
        <f t="shared" si="69"/>
        <v>8.3388145071823239E-3</v>
      </c>
      <c r="AG734" s="4"/>
    </row>
    <row r="735" spans="1:33" ht="14.5" x14ac:dyDescent="0.35">
      <c r="A735" s="2">
        <v>44083</v>
      </c>
      <c r="B735" s="5">
        <v>1.459879702888449E-2</v>
      </c>
      <c r="C735" s="5">
        <v>7.276690099388361E-3</v>
      </c>
      <c r="D735" s="5">
        <v>1.012973580509424E-2</v>
      </c>
      <c r="E735" s="4">
        <v>1.0359282488964072E-2</v>
      </c>
      <c r="F735" s="4">
        <v>1.0465791623875056E-2</v>
      </c>
      <c r="G735" s="4">
        <v>1.0695255327347809E-2</v>
      </c>
      <c r="H735" s="4">
        <v>1.0228893222522521E-2</v>
      </c>
      <c r="J735" s="2">
        <v>44083</v>
      </c>
      <c r="K735" s="7">
        <f t="shared" si="67"/>
        <v>5.3613249886975237E-5</v>
      </c>
      <c r="L735" s="7">
        <f t="shared" si="67"/>
        <v>1.9972508221985608E-5</v>
      </c>
      <c r="M735" s="7">
        <f t="shared" si="67"/>
        <v>1.7973483534196643E-5</v>
      </c>
      <c r="N735" s="7">
        <f t="shared" si="67"/>
        <v>1.7081733677837198E-5</v>
      </c>
      <c r="O735" s="7">
        <f t="shared" si="67"/>
        <v>1.5237637815635888E-5</v>
      </c>
      <c r="P735" s="7">
        <f t="shared" si="67"/>
        <v>1.9096059276856832E-5</v>
      </c>
      <c r="Q735" s="7"/>
      <c r="R735" s="8">
        <v>42472</v>
      </c>
      <c r="S735" s="4">
        <f t="shared" si="70"/>
        <v>7.3221069294961295E-3</v>
      </c>
      <c r="T735" s="4">
        <f t="shared" si="70"/>
        <v>4.4690612237902501E-3</v>
      </c>
      <c r="U735" s="4">
        <f t="shared" si="70"/>
        <v>4.2395145399204189E-3</v>
      </c>
      <c r="V735" s="4">
        <f t="shared" si="68"/>
        <v>4.1330054050094343E-3</v>
      </c>
      <c r="W735" s="4">
        <f t="shared" si="68"/>
        <v>3.9035417015366811E-3</v>
      </c>
      <c r="X735" s="4">
        <f t="shared" si="68"/>
        <v>4.3699038063619699E-3</v>
      </c>
      <c r="Z735" s="8">
        <v>42472</v>
      </c>
      <c r="AA735" s="4">
        <f t="shared" si="71"/>
        <v>0.30997838537022826</v>
      </c>
      <c r="AB735" s="4">
        <f t="shared" si="71"/>
        <v>7.5718514341686971E-2</v>
      </c>
      <c r="AC735" s="4">
        <f t="shared" si="71"/>
        <v>6.619174037632547E-2</v>
      </c>
      <c r="AD735" s="4">
        <f t="shared" si="69"/>
        <v>6.2079011031140663E-2</v>
      </c>
      <c r="AE735" s="4">
        <f t="shared" si="69"/>
        <v>5.3839908781059265E-2</v>
      </c>
      <c r="AF735" s="4">
        <f t="shared" si="69"/>
        <v>7.148904693452196E-2</v>
      </c>
      <c r="AG735" s="4"/>
    </row>
    <row r="736" spans="1:33" ht="14.5" x14ac:dyDescent="0.35">
      <c r="A736" s="2">
        <v>44084</v>
      </c>
      <c r="B736" s="5">
        <v>1.470774679862454E-2</v>
      </c>
      <c r="C736" s="5">
        <v>8.1367995589971542E-3</v>
      </c>
      <c r="D736" s="5">
        <v>1.052436139434576E-2</v>
      </c>
      <c r="E736" s="4">
        <v>1.1614581883844746E-2</v>
      </c>
      <c r="F736" s="4">
        <v>1.1589742308595571E-2</v>
      </c>
      <c r="G736" s="4">
        <v>1.1516019927976519E-2</v>
      </c>
      <c r="H736" s="4">
        <v>1.1534498548353511E-2</v>
      </c>
      <c r="J736" s="2">
        <v>44084</v>
      </c>
      <c r="K736" s="7">
        <f t="shared" si="67"/>
        <v>4.3177347625966766E-5</v>
      </c>
      <c r="L736" s="7">
        <f t="shared" si="67"/>
        <v>1.7500713440732732E-5</v>
      </c>
      <c r="M736" s="7">
        <f t="shared" si="67"/>
        <v>9.5676691900246912E-6</v>
      </c>
      <c r="N736" s="7">
        <f t="shared" si="67"/>
        <v>9.7219519998408135E-6</v>
      </c>
      <c r="O736" s="7">
        <f t="shared" si="67"/>
        <v>1.0187120416816612E-5</v>
      </c>
      <c r="P736" s="7">
        <f t="shared" si="67"/>
        <v>1.006950445784815E-5</v>
      </c>
      <c r="Q736" s="7"/>
      <c r="R736" s="8">
        <v>42473</v>
      </c>
      <c r="S736" s="4">
        <f t="shared" si="70"/>
        <v>6.5709472396273862E-3</v>
      </c>
      <c r="T736" s="4">
        <f t="shared" si="70"/>
        <v>4.1833854042787801E-3</v>
      </c>
      <c r="U736" s="4">
        <f t="shared" si="70"/>
        <v>3.0931649147797943E-3</v>
      </c>
      <c r="V736" s="4">
        <f t="shared" si="68"/>
        <v>3.1180044900289694E-3</v>
      </c>
      <c r="W736" s="4">
        <f t="shared" si="68"/>
        <v>3.1917268706480213E-3</v>
      </c>
      <c r="X736" s="4">
        <f t="shared" si="68"/>
        <v>3.1732482502710296E-3</v>
      </c>
      <c r="Z736" s="8">
        <v>42473</v>
      </c>
      <c r="AA736" s="4">
        <f t="shared" si="71"/>
        <v>0.21558176742083024</v>
      </c>
      <c r="AB736" s="4">
        <f t="shared" si="71"/>
        <v>6.2813769931082009E-2</v>
      </c>
      <c r="AC736" s="4">
        <f t="shared" si="71"/>
        <v>3.0204390741336962E-2</v>
      </c>
      <c r="AD736" s="4">
        <f t="shared" si="69"/>
        <v>3.0777465689217909E-2</v>
      </c>
      <c r="AE736" s="4">
        <f t="shared" si="69"/>
        <v>3.2520134387192146E-2</v>
      </c>
      <c r="AF736" s="4">
        <f t="shared" si="69"/>
        <v>3.2077407594037322E-2</v>
      </c>
      <c r="AG736" s="4"/>
    </row>
    <row r="737" spans="1:33" ht="14.5" x14ac:dyDescent="0.35">
      <c r="A737" s="2">
        <v>44085</v>
      </c>
      <c r="B737" s="5">
        <v>9.4002443406955433E-3</v>
      </c>
      <c r="C737" s="5">
        <v>1.05352895334363E-2</v>
      </c>
      <c r="D737" s="5">
        <v>9.2757055535912514E-3</v>
      </c>
      <c r="E737" s="4">
        <v>1.2272235425329278E-2</v>
      </c>
      <c r="F737" s="4">
        <v>1.2146169356935915E-2</v>
      </c>
      <c r="G737" s="4">
        <v>1.213380106189575E-2</v>
      </c>
      <c r="H737" s="4">
        <v>1.208265498519673E-2</v>
      </c>
      <c r="J737" s="2">
        <v>44085</v>
      </c>
      <c r="K737" s="7">
        <f t="shared" si="67"/>
        <v>1.2883275895639018E-6</v>
      </c>
      <c r="L737" s="7">
        <f t="shared" si="67"/>
        <v>1.5509909493408142E-8</v>
      </c>
      <c r="M737" s="7">
        <f t="shared" si="67"/>
        <v>8.2483327902156571E-6</v>
      </c>
      <c r="N737" s="7">
        <f t="shared" si="67"/>
        <v>7.5401041948146854E-6</v>
      </c>
      <c r="O737" s="7">
        <f t="shared" si="67"/>
        <v>7.4723323480188266E-6</v>
      </c>
      <c r="P737" s="7">
        <f t="shared" si="67"/>
        <v>7.1953268657332704E-6</v>
      </c>
      <c r="Q737" s="7"/>
      <c r="R737" s="8">
        <v>42474</v>
      </c>
      <c r="S737" s="4">
        <f t="shared" si="70"/>
        <v>1.1350451927407568E-3</v>
      </c>
      <c r="T737" s="4">
        <f t="shared" si="70"/>
        <v>1.2453878710429189E-4</v>
      </c>
      <c r="U737" s="4">
        <f t="shared" si="70"/>
        <v>2.8719910846337349E-3</v>
      </c>
      <c r="V737" s="4">
        <f t="shared" si="68"/>
        <v>2.7459250162403716E-3</v>
      </c>
      <c r="W737" s="4">
        <f t="shared" si="68"/>
        <v>2.733556721200207E-3</v>
      </c>
      <c r="X737" s="4">
        <f t="shared" si="68"/>
        <v>2.6824106445011865E-3</v>
      </c>
      <c r="Z737" s="8">
        <v>42474</v>
      </c>
      <c r="AA737" s="4">
        <f t="shared" si="71"/>
        <v>6.2574007266866793E-3</v>
      </c>
      <c r="AB737" s="4">
        <f t="shared" si="71"/>
        <v>8.9334582177302835E-5</v>
      </c>
      <c r="AC737" s="4">
        <f t="shared" si="71"/>
        <v>3.2580278544747099E-2</v>
      </c>
      <c r="AD737" s="4">
        <f t="shared" si="69"/>
        <v>3.0204822997251579E-2</v>
      </c>
      <c r="AE737" s="4">
        <f t="shared" si="69"/>
        <v>2.9974899800386812E-2</v>
      </c>
      <c r="AF737" s="4">
        <f t="shared" si="69"/>
        <v>2.9030201032081315E-2</v>
      </c>
      <c r="AG737" s="4"/>
    </row>
    <row r="738" spans="1:33" ht="14.5" x14ac:dyDescent="0.35">
      <c r="A738" s="2">
        <v>44088</v>
      </c>
      <c r="B738" s="5">
        <v>7.4163028732158968E-3</v>
      </c>
      <c r="C738" s="5">
        <v>1.116499677300453E-2</v>
      </c>
      <c r="D738" s="5">
        <v>9.8219085484743118E-3</v>
      </c>
      <c r="E738" s="4">
        <v>1.0545725447260065E-2</v>
      </c>
      <c r="F738" s="4">
        <v>1.0451952984612056E-2</v>
      </c>
      <c r="G738" s="4">
        <v>1.032800067638804E-2</v>
      </c>
      <c r="H738" s="4">
        <v>1.036644530501578E-2</v>
      </c>
      <c r="J738" s="2">
        <v>44088</v>
      </c>
      <c r="K738" s="7">
        <f t="shared" si="67"/>
        <v>1.4052705954312511E-5</v>
      </c>
      <c r="L738" s="7">
        <f t="shared" si="67"/>
        <v>5.7869386648354948E-6</v>
      </c>
      <c r="M738" s="7">
        <f t="shared" si="67"/>
        <v>9.7932856469372247E-6</v>
      </c>
      <c r="N738" s="7">
        <f t="shared" si="67"/>
        <v>9.215171598819512E-6</v>
      </c>
      <c r="O738" s="7">
        <f t="shared" si="67"/>
        <v>8.4779840969974837E-6</v>
      </c>
      <c r="P738" s="7">
        <f t="shared" si="67"/>
        <v>8.7033403679061293E-6</v>
      </c>
      <c r="Q738" s="7"/>
      <c r="R738" s="8">
        <v>42475</v>
      </c>
      <c r="S738" s="4">
        <f t="shared" si="70"/>
        <v>3.7486938997886333E-3</v>
      </c>
      <c r="T738" s="4">
        <f t="shared" si="70"/>
        <v>2.4056056752584151E-3</v>
      </c>
      <c r="U738" s="4">
        <f t="shared" si="70"/>
        <v>3.1294225740441679E-3</v>
      </c>
      <c r="V738" s="4">
        <f t="shared" si="68"/>
        <v>3.0356501113961588E-3</v>
      </c>
      <c r="W738" s="4">
        <f t="shared" si="68"/>
        <v>2.9116978031721429E-3</v>
      </c>
      <c r="X738" s="4">
        <f t="shared" si="68"/>
        <v>2.9501424317998834E-3</v>
      </c>
      <c r="Z738" s="8">
        <v>42475</v>
      </c>
      <c r="AA738" s="4">
        <f t="shared" si="71"/>
        <v>7.334878741501405E-2</v>
      </c>
      <c r="AB738" s="4">
        <f t="shared" si="71"/>
        <v>3.6012362176824242E-2</v>
      </c>
      <c r="AC738" s="4">
        <f t="shared" si="71"/>
        <v>5.5291973233518421E-2</v>
      </c>
      <c r="AD738" s="4">
        <f t="shared" si="69"/>
        <v>5.2669627483562964E-2</v>
      </c>
      <c r="AE738" s="4">
        <f t="shared" si="69"/>
        <v>4.9255354302815135E-2</v>
      </c>
      <c r="AF738" s="4">
        <f t="shared" si="69"/>
        <v>5.0307776515768454E-2</v>
      </c>
      <c r="AG738" s="4"/>
    </row>
    <row r="739" spans="1:33" ht="14.5" x14ac:dyDescent="0.35">
      <c r="A739" s="2">
        <v>44089</v>
      </c>
      <c r="B739" s="5">
        <v>8.2952895389214465E-3</v>
      </c>
      <c r="C739" s="5">
        <v>1.1693420819938179E-2</v>
      </c>
      <c r="D739" s="5">
        <v>1.1590146459639071E-2</v>
      </c>
      <c r="E739" s="4">
        <v>9.238396456720685E-3</v>
      </c>
      <c r="F739" s="4">
        <v>9.0863463377340945E-3</v>
      </c>
      <c r="G739" s="4">
        <v>9.0156752316023023E-3</v>
      </c>
      <c r="H739" s="4">
        <v>9.2376377612954919E-3</v>
      </c>
      <c r="J739" s="2">
        <v>44089</v>
      </c>
      <c r="K739" s="7">
        <f t="shared" si="67"/>
        <v>1.1547296203024422E-5</v>
      </c>
      <c r="L739" s="7">
        <f t="shared" si="67"/>
        <v>1.0856082128000824E-5</v>
      </c>
      <c r="M739" s="7">
        <f t="shared" si="67"/>
        <v>8.8945065840077964E-7</v>
      </c>
      <c r="N739" s="7">
        <f t="shared" si="67"/>
        <v>6.2577085894771431E-7</v>
      </c>
      <c r="O739" s="7">
        <f t="shared" si="67"/>
        <v>5.1895554621927653E-7</v>
      </c>
      <c r="P739" s="7">
        <f t="shared" si="67"/>
        <v>8.8802017221152321E-7</v>
      </c>
      <c r="Q739" s="7"/>
      <c r="R739" s="8">
        <v>42478</v>
      </c>
      <c r="S739" s="4">
        <f t="shared" si="70"/>
        <v>3.3981312810167329E-3</v>
      </c>
      <c r="T739" s="4">
        <f t="shared" si="70"/>
        <v>3.2948569207176242E-3</v>
      </c>
      <c r="U739" s="4">
        <f t="shared" si="70"/>
        <v>9.431069177992385E-4</v>
      </c>
      <c r="V739" s="4">
        <f t="shared" si="68"/>
        <v>7.9105679881264802E-4</v>
      </c>
      <c r="W739" s="4">
        <f t="shared" si="68"/>
        <v>7.2038569268085585E-4</v>
      </c>
      <c r="X739" s="4">
        <f t="shared" si="68"/>
        <v>9.4234822237404536E-4</v>
      </c>
      <c r="Z739" s="8">
        <v>42478</v>
      </c>
      <c r="AA739" s="4">
        <f t="shared" si="71"/>
        <v>5.2736549060720117E-2</v>
      </c>
      <c r="AB739" s="4">
        <f t="shared" si="71"/>
        <v>5.0186595578139315E-2</v>
      </c>
      <c r="AC739" s="4">
        <f t="shared" si="71"/>
        <v>5.5949341326781976E-3</v>
      </c>
      <c r="AD739" s="4">
        <f t="shared" si="69"/>
        <v>4.0251125740977667E-3</v>
      </c>
      <c r="AE739" s="4">
        <f t="shared" si="69"/>
        <v>3.3732393834722263E-3</v>
      </c>
      <c r="AF739" s="4">
        <f t="shared" si="69"/>
        <v>5.5865531268040058E-3</v>
      </c>
      <c r="AG739" s="4"/>
    </row>
    <row r="740" spans="1:33" ht="14.5" x14ac:dyDescent="0.35">
      <c r="A740" s="2">
        <v>44090</v>
      </c>
      <c r="B740" s="5">
        <v>1.099075346333429E-2</v>
      </c>
      <c r="C740" s="5">
        <v>1.0230806656181811E-2</v>
      </c>
      <c r="D740" s="5">
        <v>1.2732855044305319E-2</v>
      </c>
      <c r="E740" s="4">
        <v>9.271269586378382E-3</v>
      </c>
      <c r="F740" s="4">
        <v>9.1350732202570388E-3</v>
      </c>
      <c r="G740" s="4">
        <v>9.069084136664244E-3</v>
      </c>
      <c r="H740" s="4">
        <v>9.3462058627820123E-3</v>
      </c>
      <c r="J740" s="2">
        <v>44090</v>
      </c>
      <c r="K740" s="7">
        <f t="shared" si="67"/>
        <v>5.7751914970124776E-7</v>
      </c>
      <c r="L740" s="7">
        <f t="shared" si="67"/>
        <v>3.0349179184217601E-6</v>
      </c>
      <c r="M740" s="7">
        <f t="shared" si="67"/>
        <v>2.9566248031113201E-6</v>
      </c>
      <c r="N740" s="7">
        <f t="shared" si="67"/>
        <v>3.4435491645472462E-6</v>
      </c>
      <c r="O740" s="7">
        <f t="shared" si="67"/>
        <v>3.692813001064508E-6</v>
      </c>
      <c r="P740" s="7">
        <f t="shared" si="67"/>
        <v>2.704536810482254E-6</v>
      </c>
      <c r="Q740" s="7"/>
      <c r="R740" s="8">
        <v>42479</v>
      </c>
      <c r="S740" s="4">
        <f t="shared" si="70"/>
        <v>7.5994680715247946E-4</v>
      </c>
      <c r="T740" s="4">
        <f t="shared" si="70"/>
        <v>1.7421015809710293E-3</v>
      </c>
      <c r="U740" s="4">
        <f t="shared" si="70"/>
        <v>1.719483876955908E-3</v>
      </c>
      <c r="V740" s="4">
        <f t="shared" si="68"/>
        <v>1.8556802430772512E-3</v>
      </c>
      <c r="W740" s="4">
        <f t="shared" si="68"/>
        <v>1.921669326670046E-3</v>
      </c>
      <c r="X740" s="4">
        <f t="shared" si="68"/>
        <v>1.6445476005522777E-3</v>
      </c>
      <c r="Z740" s="8">
        <v>42479</v>
      </c>
      <c r="AA740" s="4">
        <f t="shared" si="71"/>
        <v>2.6293470765395011E-3</v>
      </c>
      <c r="AB740" s="4">
        <f t="shared" si="71"/>
        <v>1.0311939723566699E-2</v>
      </c>
      <c r="AC740" s="4">
        <f t="shared" si="71"/>
        <v>1.5329692515680504E-2</v>
      </c>
      <c r="AD740" s="4">
        <f t="shared" si="69"/>
        <v>1.8204851550411183E-2</v>
      </c>
      <c r="AE740" s="4">
        <f t="shared" si="69"/>
        <v>1.9709282122758465E-2</v>
      </c>
      <c r="AF740" s="4">
        <f t="shared" si="69"/>
        <v>1.3874992073223069E-2</v>
      </c>
      <c r="AG740" s="4"/>
    </row>
    <row r="741" spans="1:33" ht="14.5" x14ac:dyDescent="0.35">
      <c r="A741" s="2">
        <v>44091</v>
      </c>
      <c r="B741" s="5">
        <v>1.189014471078457E-2</v>
      </c>
      <c r="C741" s="5">
        <v>1.006884686648846E-2</v>
      </c>
      <c r="D741" s="5">
        <v>1.162160653620958E-2</v>
      </c>
      <c r="E741" s="4">
        <v>9.5040753481936864E-3</v>
      </c>
      <c r="F741" s="4">
        <v>9.3818122357797133E-3</v>
      </c>
      <c r="G741" s="4">
        <v>9.3646507258178541E-3</v>
      </c>
      <c r="H741" s="4">
        <v>9.7559640739598458E-3</v>
      </c>
      <c r="J741" s="2">
        <v>44091</v>
      </c>
      <c r="K741" s="7">
        <f t="shared" si="67"/>
        <v>3.317125837637657E-6</v>
      </c>
      <c r="L741" s="7">
        <f t="shared" si="67"/>
        <v>7.2112751204067987E-8</v>
      </c>
      <c r="M741" s="7">
        <f t="shared" si="67"/>
        <v>5.693327003094866E-6</v>
      </c>
      <c r="N741" s="7">
        <f t="shared" si="67"/>
        <v>6.291731805163991E-6</v>
      </c>
      <c r="O741" s="7">
        <f t="shared" si="67"/>
        <v>6.3781198681030632E-6</v>
      </c>
      <c r="P741" s="7">
        <f t="shared" si="67"/>
        <v>4.5547269905975856E-6</v>
      </c>
      <c r="Q741" s="7"/>
      <c r="R741" s="8">
        <v>42480</v>
      </c>
      <c r="S741" s="4">
        <f t="shared" si="70"/>
        <v>1.82129784429611E-3</v>
      </c>
      <c r="T741" s="4">
        <f t="shared" si="70"/>
        <v>2.6853817457499034E-4</v>
      </c>
      <c r="U741" s="4">
        <f t="shared" si="70"/>
        <v>2.3860693625908837E-3</v>
      </c>
      <c r="V741" s="4">
        <f t="shared" si="68"/>
        <v>2.5083324750048569E-3</v>
      </c>
      <c r="W741" s="4">
        <f t="shared" si="68"/>
        <v>2.525493984966716E-3</v>
      </c>
      <c r="X741" s="4">
        <f t="shared" si="68"/>
        <v>2.1341806368247243E-3</v>
      </c>
      <c r="Z741" s="8">
        <v>42480</v>
      </c>
      <c r="AA741" s="4">
        <f t="shared" si="71"/>
        <v>1.4620758638686837E-2</v>
      </c>
      <c r="AB741" s="4">
        <f t="shared" si="71"/>
        <v>2.629197239607528E-4</v>
      </c>
      <c r="AC741" s="4">
        <f t="shared" si="71"/>
        <v>2.7068305621265498E-2</v>
      </c>
      <c r="AD741" s="4">
        <f t="shared" si="69"/>
        <v>3.0424254111033555E-2</v>
      </c>
      <c r="AE741" s="4">
        <f t="shared" si="69"/>
        <v>3.0915893106911341E-2</v>
      </c>
      <c r="AF741" s="4">
        <f t="shared" si="69"/>
        <v>2.0925424857399566E-2</v>
      </c>
      <c r="AG741" s="4"/>
    </row>
    <row r="742" spans="1:33" ht="14.5" x14ac:dyDescent="0.35">
      <c r="A742" s="2">
        <v>44092</v>
      </c>
      <c r="B742" s="5">
        <v>1.0368050757268101E-2</v>
      </c>
      <c r="C742" s="5">
        <v>1.0174369439482691E-2</v>
      </c>
      <c r="D742" s="5">
        <v>1.2865026481449601E-2</v>
      </c>
      <c r="E742" s="4">
        <v>9.5705536076994904E-3</v>
      </c>
      <c r="F742" s="4">
        <v>9.3892541439672215E-3</v>
      </c>
      <c r="G742" s="4">
        <v>9.4426780754432935E-3</v>
      </c>
      <c r="H742" s="4">
        <v>8.8310378244745268E-3</v>
      </c>
      <c r="J742" s="2">
        <v>44092</v>
      </c>
      <c r="K742" s="7">
        <f t="shared" si="67"/>
        <v>3.7512452859093052E-8</v>
      </c>
      <c r="L742" s="7">
        <f t="shared" si="67"/>
        <v>6.2348877671517252E-6</v>
      </c>
      <c r="M742" s="7">
        <f t="shared" si="67"/>
        <v>6.3600170357005853E-7</v>
      </c>
      <c r="N742" s="7">
        <f t="shared" ref="N742:P805" si="72">($B742-F742)^2</f>
        <v>9.5804281020927119E-7</v>
      </c>
      <c r="O742" s="7">
        <f t="shared" si="72"/>
        <v>8.5631460026763624E-7</v>
      </c>
      <c r="P742" s="7">
        <f t="shared" si="72"/>
        <v>2.3624087555747039E-6</v>
      </c>
      <c r="Q742" s="7"/>
      <c r="R742" s="8">
        <v>42481</v>
      </c>
      <c r="S742" s="4">
        <f t="shared" si="70"/>
        <v>1.936813177854102E-4</v>
      </c>
      <c r="T742" s="4">
        <f t="shared" si="70"/>
        <v>2.4969757241814997E-3</v>
      </c>
      <c r="U742" s="4">
        <f t="shared" si="70"/>
        <v>7.9749714956861041E-4</v>
      </c>
      <c r="V742" s="4">
        <f t="shared" si="68"/>
        <v>9.7879661330087936E-4</v>
      </c>
      <c r="W742" s="4">
        <f t="shared" si="68"/>
        <v>9.2537268182480738E-4</v>
      </c>
      <c r="X742" s="4">
        <f t="shared" si="68"/>
        <v>1.5370129327935741E-3</v>
      </c>
      <c r="Z742" s="8">
        <v>42481</v>
      </c>
      <c r="AA742" s="4">
        <f t="shared" si="71"/>
        <v>1.7892134065267129E-4</v>
      </c>
      <c r="AB742" s="4">
        <f t="shared" si="71"/>
        <v>2.1693256429206498E-2</v>
      </c>
      <c r="AC742" s="4">
        <f t="shared" si="71"/>
        <v>3.2902319600593977E-3</v>
      </c>
      <c r="AD742" s="4">
        <f t="shared" si="69"/>
        <v>5.0832953797756986E-3</v>
      </c>
      <c r="AE742" s="4">
        <f t="shared" si="69"/>
        <v>4.5095645701134224E-3</v>
      </c>
      <c r="AF742" s="4">
        <f t="shared" si="69"/>
        <v>1.3590199874474962E-2</v>
      </c>
      <c r="AG742" s="4"/>
    </row>
    <row r="743" spans="1:33" ht="14.5" x14ac:dyDescent="0.35">
      <c r="A743" s="2">
        <v>44095</v>
      </c>
      <c r="B743" s="5">
        <v>2.1242446472296221E-2</v>
      </c>
      <c r="C743" s="5">
        <v>1.197242643684149E-2</v>
      </c>
      <c r="D743" s="5">
        <v>1.304448116570711E-2</v>
      </c>
      <c r="E743" s="4">
        <v>9.5043309656380817E-3</v>
      </c>
      <c r="F743" s="4">
        <v>9.3942466810543954E-3</v>
      </c>
      <c r="G743" s="4">
        <v>9.3288109150870321E-3</v>
      </c>
      <c r="H743" s="4">
        <v>9.7747840640699923E-3</v>
      </c>
      <c r="J743" s="2">
        <v>44095</v>
      </c>
      <c r="K743" s="7">
        <f t="shared" ref="K743:P806" si="73">($B743-C743)^2</f>
        <v>8.5933271457732139E-5</v>
      </c>
      <c r="L743" s="7">
        <f t="shared" si="73"/>
        <v>6.7206635168038709E-5</v>
      </c>
      <c r="M743" s="7">
        <f t="shared" si="73"/>
        <v>1.3778335564764826E-4</v>
      </c>
      <c r="N743" s="7">
        <f t="shared" si="72"/>
        <v>1.4037983829318285E-4</v>
      </c>
      <c r="O743" s="7">
        <f t="shared" si="72"/>
        <v>1.4193471218999911E-4</v>
      </c>
      <c r="P743" s="7">
        <f t="shared" si="72"/>
        <v>1.31507281109045E-4</v>
      </c>
      <c r="Q743" s="7"/>
      <c r="R743" s="8">
        <v>42482</v>
      </c>
      <c r="S743" s="4">
        <f t="shared" si="70"/>
        <v>9.2700200354547315E-3</v>
      </c>
      <c r="T743" s="4">
        <f t="shared" si="70"/>
        <v>8.1979653065891115E-3</v>
      </c>
      <c r="U743" s="4">
        <f t="shared" si="70"/>
        <v>1.1738115506658139E-2</v>
      </c>
      <c r="V743" s="4">
        <f t="shared" si="68"/>
        <v>1.1848199791241826E-2</v>
      </c>
      <c r="W743" s="4">
        <f t="shared" si="68"/>
        <v>1.1913635557209189E-2</v>
      </c>
      <c r="X743" s="4">
        <f t="shared" si="68"/>
        <v>1.1467662408226229E-2</v>
      </c>
      <c r="Z743" s="8">
        <v>42482</v>
      </c>
      <c r="AA743" s="4">
        <f t="shared" si="71"/>
        <v>0.20088564650808194</v>
      </c>
      <c r="AB743" s="4">
        <f t="shared" si="71"/>
        <v>0.1408261245201734</v>
      </c>
      <c r="AC743" s="4">
        <f t="shared" si="71"/>
        <v>0.43077428142252483</v>
      </c>
      <c r="AD743" s="4">
        <f t="shared" si="69"/>
        <v>0.44531479642259697</v>
      </c>
      <c r="AE743" s="4">
        <f t="shared" si="69"/>
        <v>0.45418594214097574</v>
      </c>
      <c r="AF743" s="4">
        <f t="shared" si="69"/>
        <v>0.39699295411790336</v>
      </c>
      <c r="AG743" s="4"/>
    </row>
    <row r="744" spans="1:33" ht="14.5" x14ac:dyDescent="0.35">
      <c r="A744" s="2">
        <v>44096</v>
      </c>
      <c r="B744" s="5">
        <v>8.6251676975022864E-3</v>
      </c>
      <c r="C744" s="5">
        <v>1.0684626176953319E-2</v>
      </c>
      <c r="D744" s="5">
        <v>1.16290021687746E-2</v>
      </c>
      <c r="E744" s="4">
        <v>1.2407513420150344E-2</v>
      </c>
      <c r="F744" s="4">
        <v>1.2415960784903103E-2</v>
      </c>
      <c r="G744" s="4">
        <v>1.244852241016025E-2</v>
      </c>
      <c r="H744" s="4">
        <v>1.2854562095286759E-2</v>
      </c>
      <c r="J744" s="2">
        <v>44096</v>
      </c>
      <c r="K744" s="7">
        <f t="shared" si="73"/>
        <v>4.2413692285827599E-6</v>
      </c>
      <c r="L744" s="7">
        <f t="shared" si="73"/>
        <v>9.0230215308038171E-6</v>
      </c>
      <c r="M744" s="7">
        <f t="shared" si="73"/>
        <v>1.4306139165634054E-5</v>
      </c>
      <c r="N744" s="7">
        <f t="shared" si="72"/>
        <v>1.4370112231485813E-5</v>
      </c>
      <c r="O744" s="7">
        <f t="shared" si="72"/>
        <v>1.4618041258803856E-5</v>
      </c>
      <c r="P744" s="7">
        <f t="shared" si="72"/>
        <v>1.7887776972010686E-5</v>
      </c>
      <c r="Q744" s="7"/>
      <c r="R744" s="8">
        <v>42485</v>
      </c>
      <c r="S744" s="4">
        <f t="shared" si="70"/>
        <v>2.0594584794510328E-3</v>
      </c>
      <c r="T744" s="4">
        <f t="shared" si="70"/>
        <v>3.0038344712723132E-3</v>
      </c>
      <c r="U744" s="4">
        <f t="shared" si="70"/>
        <v>3.7823457226480572E-3</v>
      </c>
      <c r="V744" s="4">
        <f t="shared" si="68"/>
        <v>3.7907930874008164E-3</v>
      </c>
      <c r="W744" s="4">
        <f t="shared" si="68"/>
        <v>3.8233547126579632E-3</v>
      </c>
      <c r="X744" s="4">
        <f t="shared" si="68"/>
        <v>4.2293943977844729E-3</v>
      </c>
      <c r="Z744" s="8">
        <v>42485</v>
      </c>
      <c r="AA744" s="4">
        <f t="shared" si="71"/>
        <v>2.1371797471081644E-2</v>
      </c>
      <c r="AB744" s="4">
        <f t="shared" si="71"/>
        <v>4.0512323250165849E-2</v>
      </c>
      <c r="AC744" s="4">
        <f t="shared" si="71"/>
        <v>5.877463419133111E-2</v>
      </c>
      <c r="AD744" s="4">
        <f t="shared" si="69"/>
        <v>5.8982269865824666E-2</v>
      </c>
      <c r="AE744" s="4">
        <f t="shared" si="69"/>
        <v>5.978431280853691E-2</v>
      </c>
      <c r="AF744" s="4">
        <f t="shared" si="69"/>
        <v>6.999542905194911E-2</v>
      </c>
      <c r="AG744" s="4"/>
    </row>
    <row r="745" spans="1:33" ht="14.5" x14ac:dyDescent="0.35">
      <c r="A745" s="2">
        <v>44097</v>
      </c>
      <c r="B745" s="5">
        <v>1.3582295215136059E-2</v>
      </c>
      <c r="C745" s="5">
        <v>9.334266185760498E-3</v>
      </c>
      <c r="D745" s="5">
        <v>9.4767790287733078E-3</v>
      </c>
      <c r="E745" s="4">
        <v>1.0595857204576984E-2</v>
      </c>
      <c r="F745" s="4">
        <v>1.0725267609037008E-2</v>
      </c>
      <c r="G745" s="4">
        <v>1.0866144437374461E-2</v>
      </c>
      <c r="H745" s="4">
        <v>1.0543250741347441E-2</v>
      </c>
      <c r="J745" s="2">
        <v>44097</v>
      </c>
      <c r="K745" s="7">
        <f t="shared" si="73"/>
        <v>1.8045750634417475E-5</v>
      </c>
      <c r="L745" s="7">
        <f t="shared" si="73"/>
        <v>1.6855263156486552E-5</v>
      </c>
      <c r="M745" s="7">
        <f t="shared" si="73"/>
        <v>8.9188119909120475E-6</v>
      </c>
      <c r="N745" s="7">
        <f t="shared" si="72"/>
        <v>8.1626067420120733E-6</v>
      </c>
      <c r="O745" s="7">
        <f t="shared" si="72"/>
        <v>7.3774750475349376E-6</v>
      </c>
      <c r="P745" s="7">
        <f t="shared" si="72"/>
        <v>9.2357913136651427E-6</v>
      </c>
      <c r="Q745" s="7"/>
      <c r="R745" s="8">
        <v>42486</v>
      </c>
      <c r="S745" s="4">
        <f t="shared" si="70"/>
        <v>4.2480290293755614E-3</v>
      </c>
      <c r="T745" s="4">
        <f t="shared" si="70"/>
        <v>4.1055161863627516E-3</v>
      </c>
      <c r="U745" s="4">
        <f t="shared" si="70"/>
        <v>2.9864380105590754E-3</v>
      </c>
      <c r="V745" s="4">
        <f t="shared" si="68"/>
        <v>2.857027606099051E-3</v>
      </c>
      <c r="W745" s="4">
        <f t="shared" si="68"/>
        <v>2.7161507777615987E-3</v>
      </c>
      <c r="X745" s="4">
        <f t="shared" si="68"/>
        <v>3.0390444737886189E-3</v>
      </c>
      <c r="Z745" s="8">
        <v>42486</v>
      </c>
      <c r="AA745" s="4">
        <f t="shared" si="71"/>
        <v>8.0025523602681004E-2</v>
      </c>
      <c r="AB745" s="4">
        <f t="shared" si="71"/>
        <v>7.3295891539234548E-2</v>
      </c>
      <c r="AC745" s="4">
        <f t="shared" si="71"/>
        <v>3.354556291388322E-2</v>
      </c>
      <c r="AD745" s="4">
        <f t="shared" si="69"/>
        <v>3.0218167801367324E-2</v>
      </c>
      <c r="AE745" s="4">
        <f t="shared" si="69"/>
        <v>2.6849356755057618E-2</v>
      </c>
      <c r="AF745" s="4">
        <f t="shared" si="69"/>
        <v>3.4964282603465735E-2</v>
      </c>
      <c r="AG745" s="4"/>
    </row>
    <row r="746" spans="1:33" ht="14.5" x14ac:dyDescent="0.35">
      <c r="A746" s="2">
        <v>44098</v>
      </c>
      <c r="B746" s="5">
        <v>1.377821932233525E-2</v>
      </c>
      <c r="C746" s="5">
        <v>1.124709285795689E-2</v>
      </c>
      <c r="D746" s="5">
        <v>1.1795171536505221E-2</v>
      </c>
      <c r="E746" s="4">
        <v>1.1664613408783615E-2</v>
      </c>
      <c r="F746" s="4">
        <v>1.1790937555003387E-2</v>
      </c>
      <c r="G746" s="4">
        <v>1.186924298263768E-2</v>
      </c>
      <c r="H746" s="4">
        <v>1.1762963883311909E-2</v>
      </c>
      <c r="J746" s="2">
        <v>44098</v>
      </c>
      <c r="K746" s="7">
        <f t="shared" si="73"/>
        <v>6.4066011786764986E-6</v>
      </c>
      <c r="L746" s="7">
        <f t="shared" si="73"/>
        <v>3.9324785208853824E-6</v>
      </c>
      <c r="M746" s="7">
        <f t="shared" si="73"/>
        <v>4.4673299578004399E-6</v>
      </c>
      <c r="N746" s="7">
        <f t="shared" si="72"/>
        <v>3.9492888227696547E-6</v>
      </c>
      <c r="O746" s="7">
        <f t="shared" si="72"/>
        <v>3.6441906655251326E-6</v>
      </c>
      <c r="P746" s="7">
        <f t="shared" si="72"/>
        <v>4.061254484513158E-6</v>
      </c>
      <c r="Q746" s="7"/>
      <c r="R746" s="8">
        <v>42487</v>
      </c>
      <c r="S746" s="4">
        <f t="shared" si="70"/>
        <v>2.5311264643783603E-3</v>
      </c>
      <c r="T746" s="4">
        <f t="shared" si="70"/>
        <v>1.9830477858300295E-3</v>
      </c>
      <c r="U746" s="4">
        <f t="shared" si="70"/>
        <v>2.1136059135516347E-3</v>
      </c>
      <c r="V746" s="4">
        <f t="shared" si="68"/>
        <v>1.9872817673318634E-3</v>
      </c>
      <c r="W746" s="4">
        <f t="shared" si="68"/>
        <v>1.9089763396975701E-3</v>
      </c>
      <c r="X746" s="4">
        <f t="shared" si="68"/>
        <v>2.0152554390233408E-3</v>
      </c>
      <c r="Z746" s="8">
        <v>42487</v>
      </c>
      <c r="AA746" s="4">
        <f t="shared" si="71"/>
        <v>2.2067821373022101E-2</v>
      </c>
      <c r="AB746" s="4">
        <f t="shared" si="71"/>
        <v>1.2724912508054853E-2</v>
      </c>
      <c r="AC746" s="4">
        <f t="shared" si="71"/>
        <v>1.4668839312879767E-2</v>
      </c>
      <c r="AD746" s="4">
        <f t="shared" si="69"/>
        <v>1.2785348126676865E-2</v>
      </c>
      <c r="AE746" s="4">
        <f t="shared" si="69"/>
        <v>1.1695270348210052E-2</v>
      </c>
      <c r="AF746" s="4">
        <f t="shared" si="69"/>
        <v>1.3188986229146327E-2</v>
      </c>
      <c r="AG746" s="4"/>
    </row>
    <row r="747" spans="1:33" ht="14.5" x14ac:dyDescent="0.35">
      <c r="A747" s="2">
        <v>44099</v>
      </c>
      <c r="B747" s="5">
        <v>1.2076969324671869E-2</v>
      </c>
      <c r="C747" s="5">
        <v>1.3309772126376631E-2</v>
      </c>
      <c r="D747" s="5">
        <v>1.030415203422308E-2</v>
      </c>
      <c r="E747" s="4">
        <v>1.1951927626321926E-2</v>
      </c>
      <c r="F747" s="4">
        <v>1.2011259572053515E-2</v>
      </c>
      <c r="G747" s="4">
        <v>1.2147678576994281E-2</v>
      </c>
      <c r="H747" s="4">
        <v>1.2026898463547051E-2</v>
      </c>
      <c r="J747" s="2">
        <v>44099</v>
      </c>
      <c r="K747" s="7">
        <f t="shared" si="73"/>
        <v>1.5198027478911093E-6</v>
      </c>
      <c r="L747" s="7">
        <f t="shared" si="73"/>
        <v>3.1428811453141875E-6</v>
      </c>
      <c r="M747" s="7">
        <f t="shared" si="73"/>
        <v>1.5635426326238185E-8</v>
      </c>
      <c r="N747" s="7">
        <f t="shared" si="72"/>
        <v>4.3177715891652353E-9</v>
      </c>
      <c r="O747" s="7">
        <f t="shared" si="72"/>
        <v>4.9997983639944736E-9</v>
      </c>
      <c r="P747" s="7">
        <f t="shared" si="72"/>
        <v>2.5070911337808409E-9</v>
      </c>
      <c r="Q747" s="7"/>
      <c r="R747" s="8">
        <v>42488</v>
      </c>
      <c r="S747" s="4">
        <f t="shared" si="70"/>
        <v>1.2328028017047615E-3</v>
      </c>
      <c r="T747" s="4">
        <f t="shared" si="70"/>
        <v>1.7728172904487895E-3</v>
      </c>
      <c r="U747" s="4">
        <f t="shared" si="70"/>
        <v>1.2504169834994319E-4</v>
      </c>
      <c r="V747" s="4">
        <f t="shared" si="68"/>
        <v>6.5709752618353656E-5</v>
      </c>
      <c r="W747" s="4">
        <f t="shared" si="68"/>
        <v>7.0709252322411625E-5</v>
      </c>
      <c r="X747" s="4">
        <f t="shared" si="68"/>
        <v>5.0070861124818303E-5</v>
      </c>
      <c r="Z747" s="8">
        <v>42488</v>
      </c>
      <c r="AA747" s="4">
        <f t="shared" si="71"/>
        <v>4.5743495500163434E-3</v>
      </c>
      <c r="AB747" s="4">
        <f t="shared" si="71"/>
        <v>1.3295475731275763E-2</v>
      </c>
      <c r="AC747" s="4">
        <f t="shared" si="71"/>
        <v>5.4348538595538898E-5</v>
      </c>
      <c r="AD747" s="4">
        <f t="shared" si="69"/>
        <v>1.490981444063344E-5</v>
      </c>
      <c r="AE747" s="4">
        <f t="shared" si="69"/>
        <v>1.7006905835392772E-5</v>
      </c>
      <c r="AF747" s="4">
        <f t="shared" si="69"/>
        <v>8.6423040386307548E-6</v>
      </c>
      <c r="AG747" s="4"/>
    </row>
    <row r="748" spans="1:33" ht="14.5" x14ac:dyDescent="0.35">
      <c r="A748" s="2">
        <v>44102</v>
      </c>
      <c r="B748" s="5">
        <v>1.0637047612198559E-2</v>
      </c>
      <c r="C748" s="5">
        <v>1.206127740442753E-2</v>
      </c>
      <c r="D748" s="5">
        <v>1.1743574403226381E-2</v>
      </c>
      <c r="E748" s="4">
        <v>1.190807764949146E-2</v>
      </c>
      <c r="F748" s="4">
        <v>1.1891791277630783E-2</v>
      </c>
      <c r="G748" s="4">
        <v>1.2123729157235461E-2</v>
      </c>
      <c r="H748" s="4">
        <v>1.1887262993228811E-2</v>
      </c>
      <c r="J748" s="2">
        <v>44102</v>
      </c>
      <c r="K748" s="7">
        <f t="shared" si="73"/>
        <v>2.0284305010725771E-6</v>
      </c>
      <c r="L748" s="7">
        <f t="shared" si="73"/>
        <v>1.2244015392623279E-6</v>
      </c>
      <c r="M748" s="7">
        <f t="shared" si="73"/>
        <v>1.6155173557007927E-6</v>
      </c>
      <c r="N748" s="7">
        <f t="shared" si="72"/>
        <v>1.574381665942293E-6</v>
      </c>
      <c r="O748" s="7">
        <f t="shared" si="72"/>
        <v>2.2102220163533075E-6</v>
      </c>
      <c r="P748" s="7">
        <f t="shared" si="72"/>
        <v>1.5630384989646168E-6</v>
      </c>
      <c r="Q748" s="7"/>
      <c r="R748" s="8">
        <v>42489</v>
      </c>
      <c r="S748" s="4">
        <f t="shared" si="70"/>
        <v>1.4242297922289707E-3</v>
      </c>
      <c r="T748" s="4">
        <f t="shared" si="70"/>
        <v>1.1065267910278214E-3</v>
      </c>
      <c r="U748" s="4">
        <f t="shared" si="70"/>
        <v>1.2710300372929008E-3</v>
      </c>
      <c r="V748" s="4">
        <f t="shared" si="68"/>
        <v>1.2547436654322241E-3</v>
      </c>
      <c r="W748" s="4">
        <f t="shared" si="68"/>
        <v>1.4866815450369011E-3</v>
      </c>
      <c r="X748" s="4">
        <f t="shared" si="68"/>
        <v>1.2502153810302515E-3</v>
      </c>
      <c r="Z748" s="8">
        <v>42489</v>
      </c>
      <c r="AA748" s="4">
        <f t="shared" si="71"/>
        <v>7.5743092041438143E-3</v>
      </c>
      <c r="AB748" s="4">
        <f t="shared" si="71"/>
        <v>4.7392462208295516E-3</v>
      </c>
      <c r="AC748" s="4">
        <f t="shared" si="71"/>
        <v>6.1372040360054836E-3</v>
      </c>
      <c r="AD748" s="4">
        <f t="shared" si="69"/>
        <v>5.9919599109157229E-3</v>
      </c>
      <c r="AE748" s="4">
        <f t="shared" si="69"/>
        <v>8.195890649012938E-3</v>
      </c>
      <c r="AF748" s="4">
        <f t="shared" si="69"/>
        <v>5.951838603127424E-3</v>
      </c>
      <c r="AG748" s="4"/>
    </row>
    <row r="749" spans="1:33" ht="14.5" x14ac:dyDescent="0.35">
      <c r="A749" s="2">
        <v>44103</v>
      </c>
      <c r="B749" s="5">
        <v>6.3015066614082226E-3</v>
      </c>
      <c r="C749" s="5">
        <v>1.1515721678733829E-2</v>
      </c>
      <c r="D749" s="5">
        <v>9.5413178205490112E-3</v>
      </c>
      <c r="E749" s="4">
        <v>1.1010998845195373E-2</v>
      </c>
      <c r="F749" s="4">
        <v>1.0837663797654738E-2</v>
      </c>
      <c r="G749" s="4">
        <v>1.072104520380039E-2</v>
      </c>
      <c r="H749" s="4">
        <v>1.1136243488167011E-2</v>
      </c>
      <c r="J749" s="2">
        <v>44103</v>
      </c>
      <c r="K749" s="7">
        <f t="shared" si="73"/>
        <v>2.7188038246903875E-5</v>
      </c>
      <c r="L749" s="7">
        <f t="shared" si="73"/>
        <v>1.0496376346893181E-5</v>
      </c>
      <c r="M749" s="7">
        <f t="shared" si="73"/>
        <v>2.2179316629152265E-5</v>
      </c>
      <c r="N749" s="7">
        <f t="shared" si="72"/>
        <v>2.0576721564720189E-5</v>
      </c>
      <c r="O749" s="7">
        <f t="shared" si="72"/>
        <v>1.9532320927689885E-5</v>
      </c>
      <c r="P749" s="7">
        <f t="shared" si="72"/>
        <v>2.3374680184017637E-5</v>
      </c>
      <c r="Q749" s="7"/>
      <c r="R749" s="8">
        <v>42492</v>
      </c>
      <c r="S749" s="4">
        <f t="shared" si="70"/>
        <v>5.2142150173256066E-3</v>
      </c>
      <c r="T749" s="4">
        <f t="shared" si="70"/>
        <v>3.2398111591407886E-3</v>
      </c>
      <c r="U749" s="4">
        <f t="shared" si="70"/>
        <v>4.7094921837871504E-3</v>
      </c>
      <c r="V749" s="4">
        <f t="shared" si="68"/>
        <v>4.5361571362465157E-3</v>
      </c>
      <c r="W749" s="4">
        <f t="shared" si="68"/>
        <v>4.4195385423921674E-3</v>
      </c>
      <c r="X749" s="4">
        <f t="shared" si="68"/>
        <v>4.8347368267587882E-3</v>
      </c>
      <c r="Z749" s="8">
        <v>42492</v>
      </c>
      <c r="AA749" s="4">
        <f t="shared" si="71"/>
        <v>0.15013345701139436</v>
      </c>
      <c r="AB749" s="4">
        <f t="shared" si="71"/>
        <v>7.5286912976742171E-2</v>
      </c>
      <c r="AC749" s="4">
        <f t="shared" si="71"/>
        <v>0.13039792086122759</v>
      </c>
      <c r="AD749" s="4">
        <f t="shared" si="69"/>
        <v>0.1236838124691273</v>
      </c>
      <c r="AE749" s="4">
        <f t="shared" si="69"/>
        <v>0.11918970000763784</v>
      </c>
      <c r="AF749" s="4">
        <f t="shared" si="69"/>
        <v>0.13527189357389968</v>
      </c>
      <c r="AG749" s="4"/>
    </row>
    <row r="750" spans="1:33" ht="14.5" x14ac:dyDescent="0.35">
      <c r="A750" s="2">
        <v>44104</v>
      </c>
      <c r="B750" s="5">
        <v>1.256213331416272E-2</v>
      </c>
      <c r="C750" s="5">
        <v>1.005084719508886E-2</v>
      </c>
      <c r="D750" s="5">
        <v>1.196789182722569E-2</v>
      </c>
      <c r="E750" s="4">
        <v>1.018622133865478E-2</v>
      </c>
      <c r="F750" s="4">
        <v>1.0152268374964791E-2</v>
      </c>
      <c r="G750" s="4">
        <v>1.038621797167426E-2</v>
      </c>
      <c r="H750" s="4">
        <v>1.018476610097622E-2</v>
      </c>
      <c r="J750" s="2">
        <v>44104</v>
      </c>
      <c r="K750" s="7">
        <f t="shared" si="73"/>
        <v>6.3065579718530486E-6</v>
      </c>
      <c r="L750" s="7">
        <f t="shared" si="73"/>
        <v>3.5312294479713176E-7</v>
      </c>
      <c r="M750" s="7">
        <f t="shared" si="73"/>
        <v>5.6449577153620407E-6</v>
      </c>
      <c r="N750" s="7">
        <f t="shared" si="72"/>
        <v>5.8074490251754374E-6</v>
      </c>
      <c r="O750" s="7">
        <f t="shared" si="72"/>
        <v>4.734607577676672E-6</v>
      </c>
      <c r="P750" s="7">
        <f t="shared" si="72"/>
        <v>5.6518748663341436E-6</v>
      </c>
      <c r="Q750" s="7"/>
      <c r="R750" s="8">
        <v>42493</v>
      </c>
      <c r="S750" s="4">
        <f t="shared" si="70"/>
        <v>2.5112861190738599E-3</v>
      </c>
      <c r="T750" s="4">
        <f t="shared" si="70"/>
        <v>5.9424148693702945E-4</v>
      </c>
      <c r="U750" s="4">
        <f t="shared" si="70"/>
        <v>2.3759119755079397E-3</v>
      </c>
      <c r="V750" s="4">
        <f t="shared" si="68"/>
        <v>2.4098649391979289E-3</v>
      </c>
      <c r="W750" s="4">
        <f t="shared" si="68"/>
        <v>2.17591534248846E-3</v>
      </c>
      <c r="X750" s="4">
        <f t="shared" si="68"/>
        <v>2.3773672131864997E-3</v>
      </c>
      <c r="Z750" s="8">
        <v>42493</v>
      </c>
      <c r="AA750" s="4">
        <f t="shared" si="71"/>
        <v>2.682808578102347E-2</v>
      </c>
      <c r="AB750" s="4">
        <f t="shared" si="71"/>
        <v>1.1933656681539784E-3</v>
      </c>
      <c r="AC750" s="4">
        <f t="shared" si="71"/>
        <v>2.3596590428712982E-2</v>
      </c>
      <c r="AD750" s="4">
        <f t="shared" si="69"/>
        <v>2.4382237279923391E-2</v>
      </c>
      <c r="AE750" s="4">
        <f t="shared" si="69"/>
        <v>1.9292993583743367E-2</v>
      </c>
      <c r="AF750" s="4">
        <f t="shared" si="69"/>
        <v>2.3629927933941364E-2</v>
      </c>
      <c r="AG750" s="4"/>
    </row>
    <row r="751" spans="1:33" ht="14.5" x14ac:dyDescent="0.35">
      <c r="A751" s="2">
        <v>44105</v>
      </c>
      <c r="B751" s="5">
        <v>1.0225275896240881E-2</v>
      </c>
      <c r="C751" s="5">
        <v>1.140903774648905E-2</v>
      </c>
      <c r="D751" s="5">
        <v>1.064344123005867E-2</v>
      </c>
      <c r="E751" s="4">
        <v>1.1143913574754888E-2</v>
      </c>
      <c r="F751" s="4">
        <v>1.1173303083098437E-2</v>
      </c>
      <c r="G751" s="4">
        <v>1.1242056986197509E-2</v>
      </c>
      <c r="H751" s="4">
        <v>1.141067561789472E-2</v>
      </c>
      <c r="J751" s="2">
        <v>44105</v>
      </c>
      <c r="K751" s="7">
        <f t="shared" si="73"/>
        <v>1.4012921181029683E-6</v>
      </c>
      <c r="L751" s="7">
        <f t="shared" si="73"/>
        <v>1.748622464069431E-7</v>
      </c>
      <c r="M751" s="7">
        <f t="shared" si="73"/>
        <v>8.4389518438560421E-7</v>
      </c>
      <c r="N751" s="7">
        <f t="shared" si="72"/>
        <v>8.987555470210515E-7</v>
      </c>
      <c r="O751" s="7">
        <f t="shared" si="72"/>
        <v>1.0338437848933895E-6</v>
      </c>
      <c r="P751" s="7">
        <f t="shared" si="72"/>
        <v>1.4051725000969998E-6</v>
      </c>
      <c r="Q751" s="7"/>
      <c r="R751" s="8">
        <v>42494</v>
      </c>
      <c r="S751" s="4">
        <f t="shared" si="70"/>
        <v>1.1837618502481689E-3</v>
      </c>
      <c r="T751" s="4">
        <f t="shared" si="70"/>
        <v>4.1816533381778924E-4</v>
      </c>
      <c r="U751" s="4">
        <f t="shared" si="70"/>
        <v>9.1863767851400706E-4</v>
      </c>
      <c r="V751" s="4">
        <f t="shared" si="70"/>
        <v>9.4802718685755606E-4</v>
      </c>
      <c r="W751" s="4">
        <f t="shared" si="70"/>
        <v>1.0167810899566285E-3</v>
      </c>
      <c r="X751" s="4">
        <f t="shared" si="70"/>
        <v>1.1853997216538393E-3</v>
      </c>
      <c r="Z751" s="8">
        <v>42494</v>
      </c>
      <c r="AA751" s="4">
        <f t="shared" si="71"/>
        <v>5.7866397920982582E-3</v>
      </c>
      <c r="AB751" s="4">
        <f t="shared" si="71"/>
        <v>7.9262509431288208E-4</v>
      </c>
      <c r="AC751" s="4">
        <f t="shared" si="71"/>
        <v>3.5967695097804953E-3</v>
      </c>
      <c r="AD751" s="4">
        <f t="shared" si="71"/>
        <v>3.8170638606940255E-3</v>
      </c>
      <c r="AE751" s="4">
        <f t="shared" si="71"/>
        <v>4.3547503231449181E-3</v>
      </c>
      <c r="AF751" s="4">
        <f t="shared" si="71"/>
        <v>5.8015431487348224E-3</v>
      </c>
      <c r="AG751" s="4"/>
    </row>
    <row r="752" spans="1:33" ht="14.5" x14ac:dyDescent="0.35">
      <c r="A752" s="2">
        <v>44106</v>
      </c>
      <c r="B752" s="5">
        <v>1.494492915018983E-2</v>
      </c>
      <c r="C752" s="5">
        <v>7.7936234883964062E-3</v>
      </c>
      <c r="D752" s="5">
        <v>8.1514287739992142E-3</v>
      </c>
      <c r="E752" s="4">
        <v>1.0619927463258946E-2</v>
      </c>
      <c r="F752" s="4">
        <v>1.0592922381990656E-2</v>
      </c>
      <c r="G752" s="4">
        <v>1.0711234492654161E-2</v>
      </c>
      <c r="H752" s="4">
        <v>1.08647608265913E-2</v>
      </c>
      <c r="J752" s="2">
        <v>44106</v>
      </c>
      <c r="K752" s="7">
        <f t="shared" si="73"/>
        <v>5.114117266839868E-5</v>
      </c>
      <c r="L752" s="7">
        <f t="shared" si="73"/>
        <v>4.6151647361302042E-5</v>
      </c>
      <c r="M752" s="7">
        <f t="shared" si="73"/>
        <v>1.8705639591954992E-5</v>
      </c>
      <c r="N752" s="7">
        <f t="shared" si="72"/>
        <v>1.8939962910451426E-5</v>
      </c>
      <c r="O752" s="7">
        <f t="shared" si="72"/>
        <v>1.7924170453246071E-5</v>
      </c>
      <c r="P752" s="7">
        <f t="shared" si="72"/>
        <v>1.6647773548896841E-5</v>
      </c>
      <c r="Q752" s="7"/>
      <c r="R752" s="8">
        <v>42495</v>
      </c>
      <c r="S752" s="4">
        <f t="shared" si="70"/>
        <v>7.151305661793424E-3</v>
      </c>
      <c r="T752" s="4">
        <f t="shared" si="70"/>
        <v>6.793500376190616E-3</v>
      </c>
      <c r="U752" s="4">
        <f t="shared" si="70"/>
        <v>4.3250016869308839E-3</v>
      </c>
      <c r="V752" s="4">
        <f t="shared" si="70"/>
        <v>4.3520067681991747E-3</v>
      </c>
      <c r="W752" s="4">
        <f t="shared" si="70"/>
        <v>4.2336946575356697E-3</v>
      </c>
      <c r="X752" s="4">
        <f t="shared" si="70"/>
        <v>4.0801683235985303E-3</v>
      </c>
      <c r="Z752" s="8">
        <v>42495</v>
      </c>
      <c r="AA752" s="4">
        <f t="shared" si="71"/>
        <v>0.26651802849101291</v>
      </c>
      <c r="AB752" s="4">
        <f t="shared" si="71"/>
        <v>0.22723338968540929</v>
      </c>
      <c r="AC752" s="4">
        <f t="shared" si="71"/>
        <v>6.561354184486623E-2</v>
      </c>
      <c r="AD752" s="4">
        <f t="shared" si="71"/>
        <v>6.6655017973828556E-2</v>
      </c>
      <c r="AE752" s="4">
        <f t="shared" si="71"/>
        <v>6.2178484591920435E-2</v>
      </c>
      <c r="AF752" s="4">
        <f t="shared" si="71"/>
        <v>5.6694021834005293E-2</v>
      </c>
      <c r="AG752" s="4"/>
    </row>
    <row r="753" spans="1:33" ht="14.5" x14ac:dyDescent="0.35">
      <c r="A753" s="2">
        <v>44109</v>
      </c>
      <c r="B753" s="5">
        <v>7.133688879548029E-3</v>
      </c>
      <c r="C753" s="5">
        <v>5.4903337731957444E-3</v>
      </c>
      <c r="D753" s="5">
        <v>6.5560396760702133E-3</v>
      </c>
      <c r="E753" s="4">
        <v>1.1653182552435019E-2</v>
      </c>
      <c r="F753" s="4">
        <v>1.1439726998972133E-2</v>
      </c>
      <c r="G753" s="4">
        <v>1.144013106365656E-2</v>
      </c>
      <c r="H753" s="4">
        <v>1.2033579861897689E-2</v>
      </c>
      <c r="J753" s="2">
        <v>44109</v>
      </c>
      <c r="K753" s="7">
        <f t="shared" si="73"/>
        <v>2.7006160055741286E-6</v>
      </c>
      <c r="L753" s="7">
        <f t="shared" si="73"/>
        <v>3.3367860227855496E-7</v>
      </c>
      <c r="M753" s="7">
        <f t="shared" si="73"/>
        <v>2.0425823059265536E-5</v>
      </c>
      <c r="N753" s="7">
        <f t="shared" si="72"/>
        <v>1.8541964285933476E-5</v>
      </c>
      <c r="O753" s="7">
        <f t="shared" si="72"/>
        <v>1.8545444285069454E-5</v>
      </c>
      <c r="P753" s="7">
        <f t="shared" si="72"/>
        <v>2.4008931638911519E-5</v>
      </c>
      <c r="Q753" s="7"/>
      <c r="R753" s="8">
        <v>42496</v>
      </c>
      <c r="S753" s="4">
        <f t="shared" si="70"/>
        <v>1.6433551063522846E-3</v>
      </c>
      <c r="T753" s="4">
        <f t="shared" si="70"/>
        <v>5.7764920347781572E-4</v>
      </c>
      <c r="U753" s="4">
        <f t="shared" si="70"/>
        <v>4.5194936728869903E-3</v>
      </c>
      <c r="V753" s="4">
        <f t="shared" si="70"/>
        <v>4.3060381194241042E-3</v>
      </c>
      <c r="W753" s="4">
        <f t="shared" si="70"/>
        <v>4.3064421841085311E-3</v>
      </c>
      <c r="X753" s="4">
        <f t="shared" si="70"/>
        <v>4.8998909823496604E-3</v>
      </c>
      <c r="Z753" s="8">
        <v>42496</v>
      </c>
      <c r="AA753" s="4">
        <f t="shared" si="71"/>
        <v>3.747846264678012E-2</v>
      </c>
      <c r="AB753" s="4">
        <f t="shared" si="71"/>
        <v>3.6677110945386726E-3</v>
      </c>
      <c r="AC753" s="4">
        <f t="shared" si="71"/>
        <v>0.10291742557841776</v>
      </c>
      <c r="AD753" s="4">
        <f t="shared" si="71"/>
        <v>9.5852730812686193E-2</v>
      </c>
      <c r="AE753" s="4">
        <f t="shared" si="71"/>
        <v>9.5866026245502001E-2</v>
      </c>
      <c r="AF753" s="4">
        <f t="shared" si="71"/>
        <v>0.11568777417796783</v>
      </c>
      <c r="AG753" s="4"/>
    </row>
    <row r="754" spans="1:33" ht="14.5" x14ac:dyDescent="0.35">
      <c r="A754" s="2">
        <v>44110</v>
      </c>
      <c r="B754" s="5">
        <v>1.2383148500318139E-2</v>
      </c>
      <c r="C754" s="5">
        <v>7.4519519694149494E-3</v>
      </c>
      <c r="D754" s="5">
        <v>7.7135195024311543E-3</v>
      </c>
      <c r="E754" s="4">
        <v>1.0210931510386375E-2</v>
      </c>
      <c r="F754" s="4">
        <v>1.0039135416340116E-2</v>
      </c>
      <c r="G754" s="4">
        <v>9.8288170335904083E-3</v>
      </c>
      <c r="H754" s="4">
        <v>1.035005000087658E-2</v>
      </c>
      <c r="J754" s="2">
        <v>44110</v>
      </c>
      <c r="K754" s="7">
        <f t="shared" si="73"/>
        <v>2.4316699226391657E-5</v>
      </c>
      <c r="L754" s="7">
        <f t="shared" si="73"/>
        <v>2.1805434977907008E-5</v>
      </c>
      <c r="M754" s="7">
        <f t="shared" si="73"/>
        <v>4.7185266513482153E-6</v>
      </c>
      <c r="N754" s="7">
        <f t="shared" si="72"/>
        <v>5.4943973378601631E-6</v>
      </c>
      <c r="O754" s="7">
        <f t="shared" si="72"/>
        <v>6.524609241915442E-6</v>
      </c>
      <c r="P754" s="7">
        <f t="shared" si="72"/>
        <v>4.1334895084315226E-6</v>
      </c>
      <c r="Q754" s="7"/>
      <c r="R754" s="8">
        <v>42499</v>
      </c>
      <c r="S754" s="4">
        <f t="shared" si="70"/>
        <v>4.93119653090319E-3</v>
      </c>
      <c r="T754" s="4">
        <f t="shared" si="70"/>
        <v>4.6696289978869852E-3</v>
      </c>
      <c r="U754" s="4">
        <f t="shared" si="70"/>
        <v>2.1722169899317644E-3</v>
      </c>
      <c r="V754" s="4">
        <f t="shared" si="70"/>
        <v>2.3440130839780231E-3</v>
      </c>
      <c r="W754" s="4">
        <f t="shared" si="70"/>
        <v>2.5543314667277311E-3</v>
      </c>
      <c r="X754" s="4">
        <f t="shared" si="70"/>
        <v>2.0330984994415598E-3</v>
      </c>
      <c r="Z754" s="8">
        <v>42499</v>
      </c>
      <c r="AA754" s="4">
        <f t="shared" si="71"/>
        <v>0.15387164557351785</v>
      </c>
      <c r="AB754" s="4">
        <f t="shared" si="71"/>
        <v>0.13202041874297787</v>
      </c>
      <c r="AC754" s="4">
        <f t="shared" si="71"/>
        <v>1.9856765602281889E-2</v>
      </c>
      <c r="AD754" s="4">
        <f t="shared" si="71"/>
        <v>2.3641985379799335E-2</v>
      </c>
      <c r="AE754" s="4">
        <f t="shared" si="71"/>
        <v>2.8863909837663293E-2</v>
      </c>
      <c r="AF754" s="4">
        <f t="shared" si="71"/>
        <v>1.7088482923643955E-2</v>
      </c>
      <c r="AG754" s="4"/>
    </row>
    <row r="755" spans="1:33" ht="14.5" x14ac:dyDescent="0.35">
      <c r="A755" s="2">
        <v>44111</v>
      </c>
      <c r="B755" s="5">
        <v>9.9616818821882513E-3</v>
      </c>
      <c r="C755" s="5">
        <v>7.2523206472396851E-3</v>
      </c>
      <c r="D755" s="5">
        <v>6.3330545090138912E-3</v>
      </c>
      <c r="E755" s="4">
        <v>1.1288010908159389E-2</v>
      </c>
      <c r="F755" s="4">
        <v>1.1180978186838357E-2</v>
      </c>
      <c r="G755" s="4">
        <v>1.103053122512534E-2</v>
      </c>
      <c r="H755" s="4">
        <v>1.151340671384171E-2</v>
      </c>
      <c r="J755" s="2">
        <v>44111</v>
      </c>
      <c r="K755" s="7">
        <f t="shared" si="73"/>
        <v>7.3406383014420195E-6</v>
      </c>
      <c r="L755" s="7">
        <f t="shared" si="73"/>
        <v>1.3166936613350256E-5</v>
      </c>
      <c r="M755" s="7">
        <f t="shared" si="73"/>
        <v>1.7591486851335472E-6</v>
      </c>
      <c r="N755" s="7">
        <f t="shared" si="72"/>
        <v>1.4866834785334026E-6</v>
      </c>
      <c r="O755" s="7">
        <f t="shared" si="72"/>
        <v>1.1424389178970461E-6</v>
      </c>
      <c r="P755" s="7">
        <f t="shared" si="72"/>
        <v>2.4078499531699549E-6</v>
      </c>
      <c r="Q755" s="7"/>
      <c r="R755" s="8">
        <v>42500</v>
      </c>
      <c r="S755" s="4">
        <f t="shared" si="70"/>
        <v>2.7093612349485662E-3</v>
      </c>
      <c r="T755" s="4">
        <f t="shared" si="70"/>
        <v>3.6286273731743601E-3</v>
      </c>
      <c r="U755" s="4">
        <f t="shared" si="70"/>
        <v>1.3263290259711378E-3</v>
      </c>
      <c r="V755" s="4">
        <f t="shared" si="70"/>
        <v>1.2192963046501054E-3</v>
      </c>
      <c r="W755" s="4">
        <f t="shared" si="70"/>
        <v>1.0688493429370886E-3</v>
      </c>
      <c r="X755" s="4">
        <f t="shared" si="70"/>
        <v>1.5517248316534588E-3</v>
      </c>
      <c r="Z755" s="8">
        <v>42500</v>
      </c>
      <c r="AA755" s="4">
        <f t="shared" si="71"/>
        <v>5.6161003148014421E-2</v>
      </c>
      <c r="AB755" s="4">
        <f t="shared" si="71"/>
        <v>0.12000313259163309</v>
      </c>
      <c r="AC755" s="4">
        <f t="shared" si="71"/>
        <v>7.496345616425204E-3</v>
      </c>
      <c r="AD755" s="4">
        <f t="shared" si="71"/>
        <v>6.4170862121517569E-3</v>
      </c>
      <c r="AE755" s="4">
        <f t="shared" si="71"/>
        <v>5.0219008887015804E-3</v>
      </c>
      <c r="AF755" s="4">
        <f t="shared" si="71"/>
        <v>9.9907638915404107E-3</v>
      </c>
      <c r="AG755" s="4"/>
    </row>
    <row r="756" spans="1:33" ht="14.5" x14ac:dyDescent="0.35">
      <c r="A756" s="2">
        <v>44112</v>
      </c>
      <c r="B756" s="5">
        <v>4.6630582604426356E-3</v>
      </c>
      <c r="C756" s="5">
        <v>6.4646145328879356E-3</v>
      </c>
      <c r="D756" s="5">
        <v>5.6656575761735439E-3</v>
      </c>
      <c r="E756" s="4">
        <v>1.0540750704969782E-2</v>
      </c>
      <c r="F756" s="4">
        <v>1.0461341132421264E-2</v>
      </c>
      <c r="G756" s="4">
        <v>1.066153141700941E-2</v>
      </c>
      <c r="H756" s="4">
        <v>1.071291322549758E-2</v>
      </c>
      <c r="J756" s="2">
        <v>44112</v>
      </c>
      <c r="K756" s="7">
        <f t="shared" si="73"/>
        <v>3.2456050027870038E-6</v>
      </c>
      <c r="L756" s="7">
        <f t="shared" si="73"/>
        <v>1.0052053879040856E-6</v>
      </c>
      <c r="M756" s="7">
        <f t="shared" si="73"/>
        <v>3.4547268472451498E-5</v>
      </c>
      <c r="N756" s="7">
        <f t="shared" si="72"/>
        <v>3.3620084263480728E-5</v>
      </c>
      <c r="O756" s="7">
        <f t="shared" si="72"/>
        <v>3.5981680210052157E-5</v>
      </c>
      <c r="P756" s="7">
        <f t="shared" si="72"/>
        <v>3.6600745098199958E-5</v>
      </c>
      <c r="Q756" s="7"/>
      <c r="R756" s="8">
        <v>42501</v>
      </c>
      <c r="S756" s="4">
        <f t="shared" si="70"/>
        <v>1.8015562724453E-3</v>
      </c>
      <c r="T756" s="4">
        <f t="shared" si="70"/>
        <v>1.0025993157309083E-3</v>
      </c>
      <c r="U756" s="4">
        <f t="shared" si="70"/>
        <v>5.8776924445271463E-3</v>
      </c>
      <c r="V756" s="4">
        <f t="shared" si="70"/>
        <v>5.7982828719786283E-3</v>
      </c>
      <c r="W756" s="4">
        <f t="shared" si="70"/>
        <v>5.9984731565667741E-3</v>
      </c>
      <c r="X756" s="4">
        <f t="shared" si="70"/>
        <v>6.0498549650549443E-3</v>
      </c>
      <c r="Z756" s="8">
        <v>42501</v>
      </c>
      <c r="AA756" s="4">
        <f t="shared" si="71"/>
        <v>4.7992262401271635E-2</v>
      </c>
      <c r="AB756" s="4">
        <f t="shared" si="71"/>
        <v>1.7790649522706481E-2</v>
      </c>
      <c r="AC756" s="4">
        <f t="shared" si="71"/>
        <v>0.25796113922244235</v>
      </c>
      <c r="AD756" s="4">
        <f t="shared" si="71"/>
        <v>0.25375707173487494</v>
      </c>
      <c r="AE756" s="4">
        <f t="shared" si="71"/>
        <v>0.26434283250676982</v>
      </c>
      <c r="AF756" s="4">
        <f t="shared" si="71"/>
        <v>0.26705287456284577</v>
      </c>
      <c r="AG756" s="4"/>
    </row>
    <row r="757" spans="1:33" ht="14.5" x14ac:dyDescent="0.35">
      <c r="A757" s="2">
        <v>44113</v>
      </c>
      <c r="B757" s="5">
        <v>6.5219773855655916E-3</v>
      </c>
      <c r="C757" s="5">
        <v>5.6023984216153622E-3</v>
      </c>
      <c r="D757" s="5">
        <v>6.8276603706181049E-3</v>
      </c>
      <c r="E757" s="4">
        <v>9.2404963034903899E-3</v>
      </c>
      <c r="F757" s="4">
        <v>9.1859920366561838E-3</v>
      </c>
      <c r="G757" s="4">
        <v>9.415901317336741E-3</v>
      </c>
      <c r="H757" s="4">
        <v>9.3057301434938487E-3</v>
      </c>
      <c r="J757" s="2">
        <v>44113</v>
      </c>
      <c r="K757" s="7">
        <f t="shared" si="73"/>
        <v>8.456254709397773E-7</v>
      </c>
      <c r="L757" s="7">
        <f t="shared" si="73"/>
        <v>9.3442087350615096E-8</v>
      </c>
      <c r="M757" s="7">
        <f t="shared" si="73"/>
        <v>7.3903451071150165E-6</v>
      </c>
      <c r="N757" s="7">
        <f t="shared" si="72"/>
        <v>7.0969740612253292E-6</v>
      </c>
      <c r="O757" s="7">
        <f t="shared" si="72"/>
        <v>8.3747957228777881E-6</v>
      </c>
      <c r="P757" s="7">
        <f t="shared" si="72"/>
        <v>7.7492794172731781E-6</v>
      </c>
      <c r="Q757" s="7"/>
      <c r="R757" s="8">
        <v>42502</v>
      </c>
      <c r="S757" s="4">
        <f t="shared" si="70"/>
        <v>9.1957896395022942E-4</v>
      </c>
      <c r="T757" s="4">
        <f t="shared" si="70"/>
        <v>3.0568298505251335E-4</v>
      </c>
      <c r="U757" s="4">
        <f t="shared" si="70"/>
        <v>2.7185189179247983E-3</v>
      </c>
      <c r="V757" s="4">
        <f t="shared" si="70"/>
        <v>2.6640146510905922E-3</v>
      </c>
      <c r="W757" s="4">
        <f t="shared" si="70"/>
        <v>2.8939239317711495E-3</v>
      </c>
      <c r="X757" s="4">
        <f t="shared" si="70"/>
        <v>2.7837527579282571E-3</v>
      </c>
      <c r="Z757" s="8">
        <v>42502</v>
      </c>
      <c r="AA757" s="4">
        <f t="shared" si="71"/>
        <v>1.2157415400003702E-2</v>
      </c>
      <c r="AB757" s="4">
        <f t="shared" si="71"/>
        <v>1.033189044880034E-3</v>
      </c>
      <c r="AC757" s="4">
        <f t="shared" si="71"/>
        <v>5.4221784665668515E-2</v>
      </c>
      <c r="AD757" s="4">
        <f t="shared" si="71"/>
        <v>5.2493731026135304E-2</v>
      </c>
      <c r="AE757" s="4">
        <f t="shared" si="71"/>
        <v>5.9877944317742848E-2</v>
      </c>
      <c r="AF757" s="4">
        <f t="shared" si="71"/>
        <v>5.6308807268415251E-2</v>
      </c>
      <c r="AG757" s="4"/>
    </row>
    <row r="758" spans="1:33" ht="14.5" x14ac:dyDescent="0.35">
      <c r="A758" s="2">
        <v>44117</v>
      </c>
      <c r="B758" s="5">
        <v>5.1072396220743039E-3</v>
      </c>
      <c r="C758" s="5">
        <v>9.0176127851009369E-3</v>
      </c>
      <c r="D758" s="5">
        <v>8.2540251314640045E-3</v>
      </c>
      <c r="E758" s="4">
        <v>8.7131824709081838E-3</v>
      </c>
      <c r="F758" s="4">
        <v>8.9431271173880892E-3</v>
      </c>
      <c r="G758" s="4">
        <v>8.8466713038246412E-3</v>
      </c>
      <c r="H758" s="4">
        <v>8.0139200461508808E-3</v>
      </c>
      <c r="J758" s="2">
        <v>44117</v>
      </c>
      <c r="K758" s="7">
        <f t="shared" si="73"/>
        <v>1.5291018274118916E-5</v>
      </c>
      <c r="L758" s="7">
        <f t="shared" si="73"/>
        <v>9.9022590421049977E-6</v>
      </c>
      <c r="M758" s="7">
        <f t="shared" si="73"/>
        <v>1.3002823829056197E-5</v>
      </c>
      <c r="N758" s="7">
        <f t="shared" si="72"/>
        <v>1.4714032876704665E-5</v>
      </c>
      <c r="O758" s="7">
        <f t="shared" si="72"/>
        <v>1.3983349302478155E-5</v>
      </c>
      <c r="P758" s="7">
        <f t="shared" si="72"/>
        <v>8.4487910877099888E-6</v>
      </c>
      <c r="Q758" s="7"/>
      <c r="R758" s="8">
        <v>42503</v>
      </c>
      <c r="S758" s="4">
        <f t="shared" si="70"/>
        <v>3.910373163026633E-3</v>
      </c>
      <c r="T758" s="4">
        <f t="shared" si="70"/>
        <v>3.1467855093897006E-3</v>
      </c>
      <c r="U758" s="4">
        <f t="shared" si="70"/>
        <v>3.6059428488338799E-3</v>
      </c>
      <c r="V758" s="4">
        <f t="shared" si="70"/>
        <v>3.8358874953137853E-3</v>
      </c>
      <c r="W758" s="4">
        <f t="shared" si="70"/>
        <v>3.7394316817503373E-3</v>
      </c>
      <c r="X758" s="4">
        <f t="shared" si="70"/>
        <v>2.9066804240765768E-3</v>
      </c>
      <c r="Z758" s="8">
        <v>42503</v>
      </c>
      <c r="AA758" s="4">
        <f t="shared" si="71"/>
        <v>0.13488328500828484</v>
      </c>
      <c r="AB758" s="4">
        <f t="shared" si="71"/>
        <v>9.8799368833675905E-2</v>
      </c>
      <c r="AC758" s="4">
        <f t="shared" si="71"/>
        <v>0.12032892416045105</v>
      </c>
      <c r="AD758" s="4">
        <f t="shared" si="71"/>
        <v>0.1313060926551457</v>
      </c>
      <c r="AE758" s="4">
        <f t="shared" si="71"/>
        <v>0.12668855905239185</v>
      </c>
      <c r="AF758" s="4">
        <f t="shared" si="71"/>
        <v>8.7817022456544658E-2</v>
      </c>
      <c r="AG758" s="4"/>
    </row>
    <row r="759" spans="1:33" ht="14.5" x14ac:dyDescent="0.35">
      <c r="A759" s="2">
        <v>44118</v>
      </c>
      <c r="B759" s="5">
        <v>6.6386144090801614E-3</v>
      </c>
      <c r="C759" s="5">
        <v>8.6291637271642685E-3</v>
      </c>
      <c r="D759" s="5">
        <v>8.0511914566159248E-3</v>
      </c>
      <c r="E759" s="4">
        <v>7.7960231902141292E-3</v>
      </c>
      <c r="F759" s="4">
        <v>8.1112217806641341E-3</v>
      </c>
      <c r="G759" s="4">
        <v>7.920352943466831E-3</v>
      </c>
      <c r="H759" s="4">
        <v>7.129888964028868E-3</v>
      </c>
      <c r="J759" s="2">
        <v>44118</v>
      </c>
      <c r="K759" s="7">
        <f t="shared" si="73"/>
        <v>3.9622865877251041E-6</v>
      </c>
      <c r="L759" s="7">
        <f t="shared" si="73"/>
        <v>1.9953739152248546E-6</v>
      </c>
      <c r="M759" s="7">
        <f t="shared" si="73"/>
        <v>1.339595086646017E-6</v>
      </c>
      <c r="N759" s="7">
        <f t="shared" si="72"/>
        <v>2.1685724708434565E-6</v>
      </c>
      <c r="O759" s="7">
        <f t="shared" si="72"/>
        <v>1.6428536705316879E-6</v>
      </c>
      <c r="P759" s="7">
        <f t="shared" si="72"/>
        <v>2.4135068834004978E-7</v>
      </c>
      <c r="Q759" s="7"/>
      <c r="R759" s="8">
        <v>42506</v>
      </c>
      <c r="S759" s="4">
        <f t="shared" si="70"/>
        <v>1.9905493180841071E-3</v>
      </c>
      <c r="T759" s="4">
        <f t="shared" si="70"/>
        <v>1.4125770475357634E-3</v>
      </c>
      <c r="U759" s="4">
        <f t="shared" si="70"/>
        <v>1.1574087811339678E-3</v>
      </c>
      <c r="V759" s="4">
        <f t="shared" si="70"/>
        <v>1.4726073715839727E-3</v>
      </c>
      <c r="W759" s="4">
        <f t="shared" si="70"/>
        <v>1.2817385343866696E-3</v>
      </c>
      <c r="X759" s="4">
        <f t="shared" si="70"/>
        <v>4.9127455494870666E-4</v>
      </c>
      <c r="Z759" s="8">
        <v>42506</v>
      </c>
      <c r="AA759" s="4">
        <f t="shared" si="71"/>
        <v>3.1567361821063233E-2</v>
      </c>
      <c r="AB759" s="4">
        <f t="shared" si="71"/>
        <v>1.7467377249381633E-2</v>
      </c>
      <c r="AC759" s="4">
        <f t="shared" si="71"/>
        <v>1.2249054040661234E-2</v>
      </c>
      <c r="AD759" s="4">
        <f t="shared" si="71"/>
        <v>1.8793383174160683E-2</v>
      </c>
      <c r="AE759" s="4">
        <f t="shared" si="71"/>
        <v>1.4704038140883835E-2</v>
      </c>
      <c r="AF759" s="4">
        <f t="shared" si="71"/>
        <v>2.4888576916846095E-3</v>
      </c>
      <c r="AG759" s="4"/>
    </row>
    <row r="760" spans="1:33" ht="14.5" x14ac:dyDescent="0.35">
      <c r="A760" s="2">
        <v>44119</v>
      </c>
      <c r="B760" s="5">
        <v>1.0340098043747961E-2</v>
      </c>
      <c r="C760" s="5">
        <v>6.5733538940548897E-3</v>
      </c>
      <c r="D760" s="5">
        <v>8.8190734386444092E-3</v>
      </c>
      <c r="E760" s="4">
        <v>7.7642621893602584E-3</v>
      </c>
      <c r="F760" s="4">
        <v>8.1501737593078494E-3</v>
      </c>
      <c r="G760" s="4">
        <v>7.8507811584065043E-3</v>
      </c>
      <c r="H760" s="4">
        <v>6.9235873479228946E-3</v>
      </c>
      <c r="J760" s="2">
        <v>44119</v>
      </c>
      <c r="K760" s="7">
        <f t="shared" si="73"/>
        <v>1.4188361489246977E-5</v>
      </c>
      <c r="L760" s="7">
        <f t="shared" si="73"/>
        <v>2.313515849330415E-6</v>
      </c>
      <c r="M760" s="7">
        <f t="shared" si="73"/>
        <v>6.6349303487492245E-6</v>
      </c>
      <c r="N760" s="7">
        <f t="shared" si="72"/>
        <v>4.795768371580534E-6</v>
      </c>
      <c r="O760" s="7">
        <f t="shared" si="72"/>
        <v>6.1966985556460899E-6</v>
      </c>
      <c r="P760" s="7">
        <f t="shared" si="72"/>
        <v>1.1672545334687078E-5</v>
      </c>
      <c r="Q760" s="7"/>
      <c r="R760" s="8">
        <v>42507</v>
      </c>
      <c r="S760" s="4">
        <f t="shared" si="70"/>
        <v>3.7667441496930711E-3</v>
      </c>
      <c r="T760" s="4">
        <f t="shared" si="70"/>
        <v>1.5210246051035516E-3</v>
      </c>
      <c r="U760" s="4">
        <f t="shared" si="70"/>
        <v>2.5758358543877024E-3</v>
      </c>
      <c r="V760" s="4">
        <f t="shared" si="70"/>
        <v>2.1899242844401114E-3</v>
      </c>
      <c r="W760" s="4">
        <f t="shared" si="70"/>
        <v>2.4893168853414565E-3</v>
      </c>
      <c r="X760" s="4">
        <f t="shared" si="70"/>
        <v>3.4165106958250662E-3</v>
      </c>
      <c r="Z760" s="8">
        <v>42507</v>
      </c>
      <c r="AA760" s="4">
        <f t="shared" si="71"/>
        <v>0.12002714484255561</v>
      </c>
      <c r="AB760" s="4">
        <f t="shared" si="71"/>
        <v>1.33573488157257E-2</v>
      </c>
      <c r="AC760" s="4">
        <f t="shared" si="71"/>
        <v>4.52574766472571E-2</v>
      </c>
      <c r="AD760" s="4">
        <f t="shared" si="71"/>
        <v>3.0706533696952754E-2</v>
      </c>
      <c r="AE760" s="4">
        <f t="shared" si="71"/>
        <v>4.1662564982237082E-2</v>
      </c>
      <c r="AF760" s="4">
        <f t="shared" si="71"/>
        <v>9.2364294752267817E-2</v>
      </c>
      <c r="AG760" s="4"/>
    </row>
    <row r="761" spans="1:33" ht="14.5" x14ac:dyDescent="0.35">
      <c r="A761" s="2">
        <v>44120</v>
      </c>
      <c r="B761" s="5">
        <v>8.6123471782035364E-3</v>
      </c>
      <c r="C761" s="5">
        <v>6.7675672471523276E-3</v>
      </c>
      <c r="D761" s="5">
        <v>8.814394474029541E-3</v>
      </c>
      <c r="E761" s="4">
        <v>8.7709829233675284E-3</v>
      </c>
      <c r="F761" s="4">
        <v>9.0862367017047422E-3</v>
      </c>
      <c r="G761" s="4">
        <v>8.833902941718012E-3</v>
      </c>
      <c r="H761" s="4">
        <v>7.7586785068676301E-3</v>
      </c>
      <c r="J761" s="2">
        <v>44120</v>
      </c>
      <c r="K761" s="7">
        <f t="shared" si="73"/>
        <v>3.4032129940093023E-6</v>
      </c>
      <c r="L761" s="7">
        <f t="shared" si="73"/>
        <v>4.0823109750601038E-8</v>
      </c>
      <c r="M761" s="7">
        <f t="shared" si="73"/>
        <v>2.5165299643735011E-8</v>
      </c>
      <c r="N761" s="7">
        <f t="shared" si="72"/>
        <v>2.2457128048419992E-7</v>
      </c>
      <c r="O761" s="7">
        <f t="shared" si="72"/>
        <v>4.9086956346482242E-8</v>
      </c>
      <c r="P761" s="7">
        <f t="shared" si="72"/>
        <v>7.2875020042041156E-7</v>
      </c>
      <c r="Q761" s="7"/>
      <c r="R761" s="8">
        <v>42508</v>
      </c>
      <c r="S761" s="4">
        <f t="shared" si="70"/>
        <v>1.8447799310512087E-3</v>
      </c>
      <c r="T761" s="4">
        <f t="shared" si="70"/>
        <v>2.0204729582600466E-4</v>
      </c>
      <c r="U761" s="4">
        <f t="shared" si="70"/>
        <v>1.58635745163992E-4</v>
      </c>
      <c r="V761" s="4">
        <f t="shared" si="70"/>
        <v>4.7388952350120583E-4</v>
      </c>
      <c r="W761" s="4">
        <f t="shared" si="70"/>
        <v>2.2155576351447562E-4</v>
      </c>
      <c r="X761" s="4">
        <f t="shared" si="70"/>
        <v>8.5366867133590627E-4</v>
      </c>
      <c r="Z761" s="8">
        <v>42508</v>
      </c>
      <c r="AA761" s="4">
        <f t="shared" si="71"/>
        <v>3.1536083886653188E-2</v>
      </c>
      <c r="AB761" s="4">
        <f t="shared" si="71"/>
        <v>2.6680386208322027E-4</v>
      </c>
      <c r="AC761" s="4">
        <f t="shared" si="71"/>
        <v>1.6555870839840559E-4</v>
      </c>
      <c r="AD761" s="4">
        <f t="shared" si="71"/>
        <v>1.4092731187589358E-3</v>
      </c>
      <c r="AE761" s="4">
        <f t="shared" si="71"/>
        <v>3.1986693605845495E-4</v>
      </c>
      <c r="AF761" s="4">
        <f t="shared" si="71"/>
        <v>5.6427187920451427E-3</v>
      </c>
      <c r="AG761" s="4"/>
    </row>
    <row r="762" spans="1:33" ht="14.5" x14ac:dyDescent="0.35">
      <c r="A762" s="2">
        <v>44123</v>
      </c>
      <c r="B762" s="5">
        <v>1.036541121484004E-2</v>
      </c>
      <c r="C762" s="5">
        <v>8.0254906788468361E-3</v>
      </c>
      <c r="D762" s="5">
        <v>8.2149263471364975E-3</v>
      </c>
      <c r="E762" s="4">
        <v>8.6269389487288045E-3</v>
      </c>
      <c r="F762" s="4">
        <v>8.9825144408459956E-3</v>
      </c>
      <c r="G762" s="4">
        <v>8.7418901707269504E-3</v>
      </c>
      <c r="H762" s="4">
        <v>7.8012785536012577E-3</v>
      </c>
      <c r="J762" s="2">
        <v>44123</v>
      </c>
      <c r="K762" s="7">
        <f t="shared" si="73"/>
        <v>5.4752281147627208E-6</v>
      </c>
      <c r="L762" s="7">
        <f t="shared" si="73"/>
        <v>4.6245851662219213E-6</v>
      </c>
      <c r="M762" s="7">
        <f t="shared" si="73"/>
        <v>3.0222858200379328E-6</v>
      </c>
      <c r="N762" s="7">
        <f t="shared" si="72"/>
        <v>1.9124034875231341E-6</v>
      </c>
      <c r="O762" s="7">
        <f t="shared" si="72"/>
        <v>2.6358205806780553E-6</v>
      </c>
      <c r="P762" s="7">
        <f t="shared" si="72"/>
        <v>6.5747763044314775E-6</v>
      </c>
      <c r="Q762" s="7"/>
      <c r="R762" s="8">
        <v>42509</v>
      </c>
      <c r="S762" s="4">
        <f t="shared" si="70"/>
        <v>2.3399205359932035E-3</v>
      </c>
      <c r="T762" s="4">
        <f t="shared" si="70"/>
        <v>2.1504848677035421E-3</v>
      </c>
      <c r="U762" s="4">
        <f t="shared" si="70"/>
        <v>1.7384722661112351E-3</v>
      </c>
      <c r="V762" s="4">
        <f t="shared" si="70"/>
        <v>1.382896773994044E-3</v>
      </c>
      <c r="W762" s="4">
        <f t="shared" si="70"/>
        <v>1.6235210441130892E-3</v>
      </c>
      <c r="X762" s="4">
        <f t="shared" si="70"/>
        <v>2.5641326612387818E-3</v>
      </c>
      <c r="Z762" s="8">
        <v>42509</v>
      </c>
      <c r="AA762" s="4">
        <f t="shared" si="71"/>
        <v>3.5709448267210453E-2</v>
      </c>
      <c r="AB762" s="4">
        <f t="shared" si="71"/>
        <v>2.9256109026348565E-2</v>
      </c>
      <c r="AC762" s="4">
        <f t="shared" si="71"/>
        <v>1.7932024571978289E-2</v>
      </c>
      <c r="AD762" s="4">
        <f t="shared" si="71"/>
        <v>1.0759734842420654E-2</v>
      </c>
      <c r="AE762" s="4">
        <f t="shared" si="71"/>
        <v>1.5369406505313155E-2</v>
      </c>
      <c r="AF762" s="4">
        <f t="shared" si="71"/>
        <v>4.449429899573687E-2</v>
      </c>
      <c r="AG762" s="4"/>
    </row>
    <row r="763" spans="1:33" ht="14.5" x14ac:dyDescent="0.35">
      <c r="A763" s="2">
        <v>44124</v>
      </c>
      <c r="B763" s="5">
        <v>9.8399083986074418E-3</v>
      </c>
      <c r="C763" s="5">
        <v>7.314673624932766E-3</v>
      </c>
      <c r="D763" s="5">
        <v>8.3514982834458351E-3</v>
      </c>
      <c r="E763" s="4">
        <v>9.0992644403370682E-3</v>
      </c>
      <c r="F763" s="4">
        <v>9.5631315862074618E-3</v>
      </c>
      <c r="G763" s="4">
        <v>9.2351579598140537E-3</v>
      </c>
      <c r="H763" s="4">
        <v>8.2210386976172209E-3</v>
      </c>
      <c r="J763" s="2">
        <v>44124</v>
      </c>
      <c r="K763" s="7">
        <f t="shared" si="73"/>
        <v>6.3768106621757911E-6</v>
      </c>
      <c r="L763" s="7">
        <f t="shared" si="73"/>
        <v>2.2153646709153872E-6</v>
      </c>
      <c r="M763" s="7">
        <f t="shared" si="73"/>
        <v>5.4855347292240704E-7</v>
      </c>
      <c r="N763" s="7">
        <f t="shared" si="72"/>
        <v>7.6605403882293747E-8</v>
      </c>
      <c r="O763" s="7">
        <f t="shared" si="72"/>
        <v>3.6572309322079551E-7</v>
      </c>
      <c r="P763" s="7">
        <f t="shared" si="72"/>
        <v>2.6207391087841672E-6</v>
      </c>
      <c r="Q763" s="7"/>
      <c r="R763" s="8">
        <v>42510</v>
      </c>
      <c r="S763" s="4">
        <f t="shared" si="70"/>
        <v>2.5252347736746759E-3</v>
      </c>
      <c r="T763" s="4">
        <f t="shared" si="70"/>
        <v>1.4884101151616067E-3</v>
      </c>
      <c r="U763" s="4">
        <f t="shared" si="70"/>
        <v>7.4064395827037367E-4</v>
      </c>
      <c r="V763" s="4">
        <f t="shared" si="70"/>
        <v>2.7677681239998003E-4</v>
      </c>
      <c r="W763" s="4">
        <f t="shared" si="70"/>
        <v>6.0475043879338816E-4</v>
      </c>
      <c r="X763" s="4">
        <f t="shared" si="70"/>
        <v>1.6188697009902209E-3</v>
      </c>
      <c r="Z763" s="8">
        <v>42510</v>
      </c>
      <c r="AA763" s="4">
        <f t="shared" si="71"/>
        <v>4.8664646937017997E-2</v>
      </c>
      <c r="AB763" s="4">
        <f t="shared" si="71"/>
        <v>1.4215285313690096E-2</v>
      </c>
      <c r="AC763" s="4">
        <f t="shared" si="71"/>
        <v>3.1432028515085975E-3</v>
      </c>
      <c r="AD763" s="4">
        <f t="shared" si="71"/>
        <v>4.1091207544430297E-4</v>
      </c>
      <c r="AE763" s="4">
        <f t="shared" si="71"/>
        <v>2.0548130680433374E-3</v>
      </c>
      <c r="AF763" s="4">
        <f t="shared" si="71"/>
        <v>1.7168064410483241E-2</v>
      </c>
      <c r="AG763" s="4"/>
    </row>
    <row r="764" spans="1:33" ht="14.5" x14ac:dyDescent="0.35">
      <c r="A764" s="2">
        <v>44125</v>
      </c>
      <c r="B764" s="5">
        <v>7.0384184782657172E-3</v>
      </c>
      <c r="C764" s="5">
        <v>8.9626675471663475E-3</v>
      </c>
      <c r="D764" s="5">
        <v>1.1993119493126869E-2</v>
      </c>
      <c r="E764" s="4">
        <v>9.3620987416746689E-3</v>
      </c>
      <c r="F764" s="4">
        <v>9.800135734874222E-3</v>
      </c>
      <c r="G764" s="4">
        <v>9.5397267765769123E-3</v>
      </c>
      <c r="H764" s="4">
        <v>8.6223916630424127E-3</v>
      </c>
      <c r="J764" s="2">
        <v>44125</v>
      </c>
      <c r="K764" s="7">
        <f t="shared" si="73"/>
        <v>3.7027344791649427E-6</v>
      </c>
      <c r="L764" s="7">
        <f t="shared" si="73"/>
        <v>2.4549062146666128E-5</v>
      </c>
      <c r="M764" s="7">
        <f t="shared" si="73"/>
        <v>5.3994899665562948E-6</v>
      </c>
      <c r="N764" s="7">
        <f t="shared" si="72"/>
        <v>7.6270822054492061E-6</v>
      </c>
      <c r="O764" s="7">
        <f t="shared" si="72"/>
        <v>6.2565432032004464E-6</v>
      </c>
      <c r="P764" s="7">
        <f t="shared" si="72"/>
        <v>2.5089710500916276E-6</v>
      </c>
      <c r="Q764" s="7"/>
      <c r="R764" s="8">
        <v>42513</v>
      </c>
      <c r="S764" s="4">
        <f t="shared" si="70"/>
        <v>1.9242490689006303E-3</v>
      </c>
      <c r="T764" s="4">
        <f t="shared" si="70"/>
        <v>4.954701014861152E-3</v>
      </c>
      <c r="U764" s="4">
        <f t="shared" si="70"/>
        <v>2.3236802634089516E-3</v>
      </c>
      <c r="V764" s="4">
        <f t="shared" si="70"/>
        <v>2.7617172566085047E-3</v>
      </c>
      <c r="W764" s="4">
        <f t="shared" si="70"/>
        <v>2.501308298311195E-3</v>
      </c>
      <c r="X764" s="4">
        <f t="shared" si="70"/>
        <v>1.5839731847766955E-3</v>
      </c>
      <c r="Z764" s="8">
        <v>42513</v>
      </c>
      <c r="AA764" s="4">
        <f t="shared" si="71"/>
        <v>2.6988381034578346E-2</v>
      </c>
      <c r="AB764" s="4">
        <f t="shared" si="71"/>
        <v>0.11982098371064387</v>
      </c>
      <c r="AC764" s="4">
        <f t="shared" si="71"/>
        <v>3.7085207241716489E-2</v>
      </c>
      <c r="AD764" s="4">
        <f t="shared" si="71"/>
        <v>4.920875891667098E-2</v>
      </c>
      <c r="AE764" s="4">
        <f t="shared" si="71"/>
        <v>4.1882193469814588E-2</v>
      </c>
      <c r="AF764" s="4">
        <f t="shared" si="71"/>
        <v>1.9274384246349641E-2</v>
      </c>
      <c r="AG764" s="4"/>
    </row>
    <row r="765" spans="1:33" ht="14.5" x14ac:dyDescent="0.35">
      <c r="A765" s="2">
        <v>44126</v>
      </c>
      <c r="B765" s="5">
        <v>8.5905987977056009E-3</v>
      </c>
      <c r="C765" s="5">
        <v>8.8355271145701408E-3</v>
      </c>
      <c r="D765" s="5">
        <v>8.2697086036205292E-3</v>
      </c>
      <c r="E765" s="4">
        <v>8.725780561596487E-3</v>
      </c>
      <c r="F765" s="4">
        <v>9.3550445025292542E-3</v>
      </c>
      <c r="G765" s="4">
        <v>8.9911681698651106E-3</v>
      </c>
      <c r="H765" s="4">
        <v>8.3023916351158411E-3</v>
      </c>
      <c r="J765" s="2">
        <v>44126</v>
      </c>
      <c r="K765" s="7">
        <f t="shared" si="73"/>
        <v>5.9989880402096491E-8</v>
      </c>
      <c r="L765" s="7">
        <f t="shared" si="73"/>
        <v>1.0297051665995498E-7</v>
      </c>
      <c r="M765" s="7">
        <f t="shared" si="73"/>
        <v>1.8274109288651293E-8</v>
      </c>
      <c r="N765" s="7">
        <f t="shared" si="72"/>
        <v>5.8437723562333205E-7</v>
      </c>
      <c r="O765" s="7">
        <f t="shared" si="72"/>
        <v>1.604558219122638E-7</v>
      </c>
      <c r="P765" s="7">
        <f t="shared" si="72"/>
        <v>8.3063368568040218E-8</v>
      </c>
      <c r="Q765" s="7"/>
      <c r="R765" s="8">
        <v>42514</v>
      </c>
      <c r="S765" s="4">
        <f t="shared" si="70"/>
        <v>2.4492831686453997E-4</v>
      </c>
      <c r="T765" s="4">
        <f t="shared" si="70"/>
        <v>3.2089019408507169E-4</v>
      </c>
      <c r="U765" s="4">
        <f t="shared" si="70"/>
        <v>1.3518176389088615E-4</v>
      </c>
      <c r="V765" s="4">
        <f t="shared" si="70"/>
        <v>7.6444570482365332E-4</v>
      </c>
      <c r="W765" s="4">
        <f t="shared" si="70"/>
        <v>4.0056937215950973E-4</v>
      </c>
      <c r="X765" s="4">
        <f t="shared" si="70"/>
        <v>2.8820716258975976E-4</v>
      </c>
      <c r="Z765" s="8">
        <v>42514</v>
      </c>
      <c r="AA765" s="4">
        <f t="shared" si="71"/>
        <v>3.9147437924613726E-4</v>
      </c>
      <c r="AB765" s="4">
        <f t="shared" si="71"/>
        <v>7.3391437190006847E-4</v>
      </c>
      <c r="AC765" s="4">
        <f t="shared" si="71"/>
        <v>1.2125853895006422E-4</v>
      </c>
      <c r="AD765" s="4">
        <f t="shared" si="71"/>
        <v>3.5324623173011993E-3</v>
      </c>
      <c r="AE765" s="4">
        <f t="shared" si="71"/>
        <v>1.0229118318858532E-3</v>
      </c>
      <c r="AF765" s="4">
        <f t="shared" si="71"/>
        <v>5.889316440028658E-4</v>
      </c>
      <c r="AG765" s="4"/>
    </row>
    <row r="766" spans="1:33" ht="14.5" x14ac:dyDescent="0.35">
      <c r="A766" s="2">
        <v>44127</v>
      </c>
      <c r="B766" s="5">
        <v>7.6251315059346287E-3</v>
      </c>
      <c r="C766" s="5">
        <v>9.8905954509973526E-3</v>
      </c>
      <c r="D766" s="5">
        <v>1.135871093720198E-2</v>
      </c>
      <c r="E766" s="4">
        <v>8.8266125121733777E-3</v>
      </c>
      <c r="F766" s="4">
        <v>9.4480475674238781E-3</v>
      </c>
      <c r="G766" s="4">
        <v>9.0545139990490971E-3</v>
      </c>
      <c r="H766" s="4">
        <v>8.2538547815982979E-3</v>
      </c>
      <c r="J766" s="2">
        <v>44127</v>
      </c>
      <c r="K766" s="7">
        <f t="shared" si="73"/>
        <v>5.1323268863791611E-6</v>
      </c>
      <c r="L766" s="7">
        <f t="shared" si="73"/>
        <v>1.3939615369582641E-5</v>
      </c>
      <c r="M766" s="7">
        <f t="shared" si="73"/>
        <v>1.4435566083524768E-6</v>
      </c>
      <c r="N766" s="7">
        <f t="shared" si="72"/>
        <v>3.323022967235477E-6</v>
      </c>
      <c r="O766" s="7">
        <f t="shared" si="72"/>
        <v>2.0431343116221334E-6</v>
      </c>
      <c r="P766" s="7">
        <f t="shared" si="72"/>
        <v>3.9529295736125428E-7</v>
      </c>
      <c r="Q766" s="7"/>
      <c r="R766" s="8">
        <v>42515</v>
      </c>
      <c r="S766" s="4">
        <f t="shared" si="70"/>
        <v>2.2654639450627239E-3</v>
      </c>
      <c r="T766" s="4">
        <f t="shared" si="70"/>
        <v>3.7335794312673516E-3</v>
      </c>
      <c r="U766" s="4">
        <f t="shared" si="70"/>
        <v>1.201481006238749E-3</v>
      </c>
      <c r="V766" s="4">
        <f t="shared" si="70"/>
        <v>1.8229160614892494E-3</v>
      </c>
      <c r="W766" s="4">
        <f t="shared" si="70"/>
        <v>1.4293824931144684E-3</v>
      </c>
      <c r="X766" s="4">
        <f t="shared" si="70"/>
        <v>6.2872327566366928E-4</v>
      </c>
      <c r="Z766" s="8">
        <v>42515</v>
      </c>
      <c r="AA766" s="4">
        <f t="shared" si="71"/>
        <v>3.1082450972822251E-2</v>
      </c>
      <c r="AB766" s="4">
        <f t="shared" si="71"/>
        <v>6.9837904226439651E-2</v>
      </c>
      <c r="AC766" s="4">
        <f t="shared" si="71"/>
        <v>1.0201453539528282E-2</v>
      </c>
      <c r="AD766" s="4">
        <f t="shared" si="71"/>
        <v>2.1417511089959484E-2</v>
      </c>
      <c r="AE766" s="4">
        <f t="shared" si="71"/>
        <v>1.3949771984928194E-2</v>
      </c>
      <c r="AF766" s="4">
        <f t="shared" si="71"/>
        <v>3.0574782365908604E-3</v>
      </c>
      <c r="AG766" s="4"/>
    </row>
    <row r="767" spans="1:33" ht="14.5" x14ac:dyDescent="0.35">
      <c r="A767" s="2">
        <v>44130</v>
      </c>
      <c r="B767" s="5">
        <v>1.9029472882592081E-2</v>
      </c>
      <c r="C767" s="5">
        <v>9.6823796629905701E-3</v>
      </c>
      <c r="D767" s="5">
        <v>1.321078464388847E-2</v>
      </c>
      <c r="E767" s="4">
        <v>8.505428577510226E-3</v>
      </c>
      <c r="F767" s="4">
        <v>9.0645170387821834E-3</v>
      </c>
      <c r="G767" s="4">
        <v>8.7326937964074119E-3</v>
      </c>
      <c r="H767" s="4">
        <v>8.0265031655933315E-3</v>
      </c>
      <c r="J767" s="2">
        <v>44130</v>
      </c>
      <c r="K767" s="7">
        <f t="shared" si="73"/>
        <v>8.736815165592055E-5</v>
      </c>
      <c r="L767" s="7">
        <f t="shared" si="73"/>
        <v>3.3857132819227734E-5</v>
      </c>
      <c r="M767" s="7">
        <f t="shared" si="73"/>
        <v>1.1075550853532583E-4</v>
      </c>
      <c r="N767" s="7">
        <f t="shared" si="72"/>
        <v>9.9300344969081039E-5</v>
      </c>
      <c r="O767" s="7">
        <f t="shared" si="72"/>
        <v>1.0602365954968999E-4</v>
      </c>
      <c r="P767" s="7">
        <f t="shared" si="72"/>
        <v>1.2106534259319155E-4</v>
      </c>
      <c r="Q767" s="7"/>
      <c r="R767" s="8">
        <v>42516</v>
      </c>
      <c r="S767" s="4">
        <f t="shared" ref="S767:X809" si="74">ABS($B767-C767)</f>
        <v>9.3470932196015113E-3</v>
      </c>
      <c r="T767" s="4">
        <f t="shared" si="74"/>
        <v>5.8186882387036114E-3</v>
      </c>
      <c r="U767" s="4">
        <f t="shared" si="74"/>
        <v>1.0524044305081855E-2</v>
      </c>
      <c r="V767" s="4">
        <f t="shared" si="74"/>
        <v>9.964955843809898E-3</v>
      </c>
      <c r="W767" s="4">
        <f t="shared" si="74"/>
        <v>1.0296779086184669E-2</v>
      </c>
      <c r="X767" s="4">
        <f t="shared" si="74"/>
        <v>1.100296971699875E-2</v>
      </c>
      <c r="Z767" s="8">
        <v>42516</v>
      </c>
      <c r="AA767" s="4">
        <f t="shared" ref="AA767:AF809" si="75">($B767/C767)-LN($B767/C767)-1</f>
        <v>0.28969020594616324</v>
      </c>
      <c r="AB767" s="4">
        <f t="shared" si="75"/>
        <v>7.5494392232401619E-2</v>
      </c>
      <c r="AC767" s="4">
        <f t="shared" si="75"/>
        <v>0.43204826347506664</v>
      </c>
      <c r="AD767" s="4">
        <f t="shared" si="75"/>
        <v>0.35771523892732549</v>
      </c>
      <c r="AE767" s="4">
        <f t="shared" si="75"/>
        <v>0.40019175972120946</v>
      </c>
      <c r="AF767" s="4">
        <f t="shared" si="75"/>
        <v>0.50758977867249011</v>
      </c>
      <c r="AG767" s="4"/>
    </row>
    <row r="768" spans="1:33" ht="14.5" x14ac:dyDescent="0.35">
      <c r="A768" s="2">
        <v>44131</v>
      </c>
      <c r="B768" s="5">
        <v>4.9894369689160636E-3</v>
      </c>
      <c r="C768" s="5">
        <v>1.190966367721558E-2</v>
      </c>
      <c r="D768" s="5">
        <v>1.325331442058086E-2</v>
      </c>
      <c r="E768" s="4">
        <v>1.0935447166718109E-2</v>
      </c>
      <c r="F768" s="4">
        <v>1.1312752067917842E-2</v>
      </c>
      <c r="G768" s="4">
        <v>1.1027389098046051E-2</v>
      </c>
      <c r="H768" s="4">
        <v>1.1482657504314139E-2</v>
      </c>
      <c r="J768" s="2">
        <v>44131</v>
      </c>
      <c r="K768" s="7">
        <f t="shared" si="73"/>
        <v>4.7889537694261953E-5</v>
      </c>
      <c r="L768" s="7">
        <f t="shared" si="73"/>
        <v>6.8291670536133861E-5</v>
      </c>
      <c r="M768" s="7">
        <f t="shared" si="73"/>
        <v>3.5355037272365922E-5</v>
      </c>
      <c r="N768" s="7">
        <f t="shared" si="72"/>
        <v>3.9984313841263872E-5</v>
      </c>
      <c r="O768" s="7">
        <f t="shared" si="72"/>
        <v>3.6456865913665347E-5</v>
      </c>
      <c r="P768" s="7">
        <f t="shared" si="72"/>
        <v>4.2161912921315277E-5</v>
      </c>
      <c r="Q768" s="7"/>
      <c r="R768" s="8">
        <v>42517</v>
      </c>
      <c r="S768" s="4">
        <f t="shared" si="74"/>
        <v>6.9202267082995161E-3</v>
      </c>
      <c r="T768" s="4">
        <f t="shared" si="74"/>
        <v>8.2638774516647969E-3</v>
      </c>
      <c r="U768" s="4">
        <f t="shared" si="74"/>
        <v>5.9460101978020454E-3</v>
      </c>
      <c r="V768" s="4">
        <f t="shared" si="74"/>
        <v>6.3233150990017785E-3</v>
      </c>
      <c r="W768" s="4">
        <f t="shared" si="74"/>
        <v>6.0379521291299872E-3</v>
      </c>
      <c r="X768" s="4">
        <f t="shared" si="74"/>
        <v>6.4932205353980758E-3</v>
      </c>
      <c r="Z768" s="8">
        <v>42517</v>
      </c>
      <c r="AA768" s="4">
        <f t="shared" si="75"/>
        <v>0.28896727998801608</v>
      </c>
      <c r="AB768" s="4">
        <f t="shared" si="75"/>
        <v>0.35339170391067509</v>
      </c>
      <c r="AC768" s="4">
        <f t="shared" si="75"/>
        <v>0.24094920410102882</v>
      </c>
      <c r="AD768" s="4">
        <f t="shared" si="75"/>
        <v>0.25965289369802136</v>
      </c>
      <c r="AE768" s="4">
        <f t="shared" si="75"/>
        <v>0.24551761876836498</v>
      </c>
      <c r="AF768" s="4">
        <f t="shared" si="75"/>
        <v>0.26803414068255105</v>
      </c>
      <c r="AG768" s="4"/>
    </row>
    <row r="769" spans="1:33" ht="14.5" x14ac:dyDescent="0.35">
      <c r="A769" s="2">
        <v>44132</v>
      </c>
      <c r="B769" s="5">
        <v>1.6125151872457309E-2</v>
      </c>
      <c r="C769" s="5">
        <v>1.0520016774535179E-2</v>
      </c>
      <c r="D769" s="5">
        <v>1.249687280505896E-2</v>
      </c>
      <c r="E769" s="4">
        <v>8.3633551094981808E-3</v>
      </c>
      <c r="F769" s="4">
        <v>8.3671681634854243E-3</v>
      </c>
      <c r="G769" s="4">
        <v>8.0946712903168915E-3</v>
      </c>
      <c r="H769" s="4">
        <v>8.168791560740787E-3</v>
      </c>
      <c r="J769" s="2">
        <v>44132</v>
      </c>
      <c r="K769" s="7">
        <f t="shared" si="73"/>
        <v>3.1417539465958518E-5</v>
      </c>
      <c r="L769" s="7">
        <f t="shared" si="73"/>
        <v>1.3164408990921033E-5</v>
      </c>
      <c r="M769" s="7">
        <f t="shared" si="73"/>
        <v>6.0245488989482793E-5</v>
      </c>
      <c r="N769" s="7">
        <f t="shared" si="72"/>
        <v>6.0186311228673153E-5</v>
      </c>
      <c r="O769" s="7">
        <f t="shared" si="72"/>
        <v>6.4488618380134286E-5</v>
      </c>
      <c r="P769" s="7">
        <f t="shared" si="72"/>
        <v>6.3303669409857827E-5</v>
      </c>
      <c r="Q769" s="7"/>
      <c r="R769" s="8">
        <v>42521</v>
      </c>
      <c r="S769" s="4">
        <f t="shared" si="74"/>
        <v>5.6051350979221294E-3</v>
      </c>
      <c r="T769" s="4">
        <f t="shared" si="74"/>
        <v>3.6282790673983489E-3</v>
      </c>
      <c r="U769" s="4">
        <f t="shared" si="74"/>
        <v>7.7617967629591278E-3</v>
      </c>
      <c r="V769" s="4">
        <f t="shared" si="74"/>
        <v>7.7579837089718842E-3</v>
      </c>
      <c r="W769" s="4">
        <f t="shared" si="74"/>
        <v>8.030480582140417E-3</v>
      </c>
      <c r="X769" s="4">
        <f t="shared" si="74"/>
        <v>7.9563603117165215E-3</v>
      </c>
      <c r="Z769" s="8">
        <v>42521</v>
      </c>
      <c r="AA769" s="4">
        <f t="shared" si="75"/>
        <v>0.10570618999505133</v>
      </c>
      <c r="AB769" s="4">
        <f t="shared" si="75"/>
        <v>3.5433116442735724E-2</v>
      </c>
      <c r="AC769" s="4">
        <f t="shared" si="75"/>
        <v>0.27155152110532743</v>
      </c>
      <c r="AD769" s="4">
        <f t="shared" si="75"/>
        <v>0.27112868748290797</v>
      </c>
      <c r="AE769" s="4">
        <f t="shared" si="75"/>
        <v>0.30289570305565094</v>
      </c>
      <c r="AF769" s="4">
        <f t="shared" si="75"/>
        <v>0.29393548171692108</v>
      </c>
      <c r="AG769" s="4"/>
    </row>
    <row r="770" spans="1:33" ht="14.5" x14ac:dyDescent="0.35">
      <c r="A770" s="2">
        <v>44133</v>
      </c>
      <c r="B770" s="5">
        <v>1.4451504333296211E-2</v>
      </c>
      <c r="C770" s="5">
        <v>9.7560714930295944E-3</v>
      </c>
      <c r="D770" s="5">
        <v>1.383177004754543E-2</v>
      </c>
      <c r="E770" s="4">
        <v>1.0788846333947992E-2</v>
      </c>
      <c r="F770" s="4">
        <v>1.063928285810007E-2</v>
      </c>
      <c r="G770" s="4">
        <v>1.073874951126126E-2</v>
      </c>
      <c r="H770" s="4">
        <v>1.1141804513057079E-2</v>
      </c>
      <c r="J770" s="2">
        <v>44133</v>
      </c>
      <c r="K770" s="7">
        <f t="shared" si="73"/>
        <v>2.204708955745422E-5</v>
      </c>
      <c r="L770" s="7">
        <f t="shared" si="73"/>
        <v>3.8407058493503059E-7</v>
      </c>
      <c r="M770" s="7">
        <f t="shared" si="73"/>
        <v>1.3415063620189494E-5</v>
      </c>
      <c r="N770" s="7">
        <f t="shared" si="72"/>
        <v>1.4533032575946638E-5</v>
      </c>
      <c r="O770" s="7">
        <f t="shared" si="72"/>
        <v>1.3784548368543781E-5</v>
      </c>
      <c r="P770" s="7">
        <f t="shared" si="72"/>
        <v>1.0954112900090937E-5</v>
      </c>
      <c r="Q770" s="7"/>
      <c r="R770" s="8">
        <v>42522</v>
      </c>
      <c r="S770" s="4">
        <f t="shared" si="74"/>
        <v>4.6954328402666161E-3</v>
      </c>
      <c r="T770" s="4">
        <f t="shared" si="74"/>
        <v>6.1973428575078093E-4</v>
      </c>
      <c r="U770" s="4">
        <f t="shared" si="74"/>
        <v>3.6626579993482185E-3</v>
      </c>
      <c r="V770" s="4">
        <f t="shared" si="74"/>
        <v>3.8122214751961404E-3</v>
      </c>
      <c r="W770" s="4">
        <f t="shared" si="74"/>
        <v>3.7127548220349509E-3</v>
      </c>
      <c r="X770" s="4">
        <f t="shared" si="74"/>
        <v>3.3096998202391311E-3</v>
      </c>
      <c r="Z770" s="8">
        <v>42522</v>
      </c>
      <c r="AA770" s="4">
        <f t="shared" si="75"/>
        <v>8.8374445284206349E-2</v>
      </c>
      <c r="AB770" s="4">
        <f t="shared" si="75"/>
        <v>9.7474053639357017E-4</v>
      </c>
      <c r="AC770" s="4">
        <f t="shared" si="75"/>
        <v>4.7199941001430545E-2</v>
      </c>
      <c r="AD770" s="4">
        <f t="shared" si="75"/>
        <v>5.2070208539952034E-2</v>
      </c>
      <c r="AE770" s="4">
        <f t="shared" si="75"/>
        <v>4.8794506552153116E-2</v>
      </c>
      <c r="AF770" s="4">
        <f t="shared" si="75"/>
        <v>3.6958095570040372E-2</v>
      </c>
      <c r="AG770" s="4"/>
    </row>
    <row r="771" spans="1:33" ht="14.5" x14ac:dyDescent="0.35">
      <c r="A771" s="2">
        <v>44134</v>
      </c>
      <c r="B771" s="5">
        <v>1.455063008559645E-2</v>
      </c>
      <c r="C771" s="5">
        <v>1.2251695618033411E-2</v>
      </c>
      <c r="D771" s="5">
        <v>1.382503937929869E-2</v>
      </c>
      <c r="E771" s="4">
        <v>1.1116574485018769E-2</v>
      </c>
      <c r="F771" s="4">
        <v>1.0906984497383537E-2</v>
      </c>
      <c r="G771" s="4">
        <v>1.099045408172351E-2</v>
      </c>
      <c r="H771" s="4">
        <v>1.12991480290623E-2</v>
      </c>
      <c r="J771" s="2">
        <v>44134</v>
      </c>
      <c r="K771" s="7">
        <f t="shared" si="73"/>
        <v>5.2850996861493551E-6</v>
      </c>
      <c r="L771" s="7">
        <f t="shared" si="73"/>
        <v>5.2648187306568185E-7</v>
      </c>
      <c r="M771" s="7">
        <f t="shared" si="73"/>
        <v>1.1792737867858941E-5</v>
      </c>
      <c r="N771" s="7">
        <f t="shared" si="72"/>
        <v>1.3276153172503426E-5</v>
      </c>
      <c r="O771" s="7">
        <f t="shared" si="72"/>
        <v>1.2674853178552696E-5</v>
      </c>
      <c r="P771" s="7">
        <f t="shared" si="72"/>
        <v>1.0572135563963549E-5</v>
      </c>
      <c r="Q771" s="7"/>
      <c r="R771" s="8">
        <v>42523</v>
      </c>
      <c r="S771" s="4">
        <f t="shared" si="74"/>
        <v>2.2989344675630394E-3</v>
      </c>
      <c r="T771" s="4">
        <f t="shared" si="74"/>
        <v>7.2559070629775978E-4</v>
      </c>
      <c r="U771" s="4">
        <f t="shared" si="74"/>
        <v>3.4340556005776814E-3</v>
      </c>
      <c r="V771" s="4">
        <f t="shared" si="74"/>
        <v>3.6436455882129133E-3</v>
      </c>
      <c r="W771" s="4">
        <f t="shared" si="74"/>
        <v>3.5601760038729401E-3</v>
      </c>
      <c r="X771" s="4">
        <f t="shared" si="74"/>
        <v>3.2514820565341506E-3</v>
      </c>
      <c r="Z771" s="8">
        <v>42523</v>
      </c>
      <c r="AA771" s="4">
        <f t="shared" si="75"/>
        <v>1.5672194466831879E-2</v>
      </c>
      <c r="AB771" s="4">
        <f t="shared" si="75"/>
        <v>1.33090584505835E-3</v>
      </c>
      <c r="AC771" s="4">
        <f t="shared" si="75"/>
        <v>3.971600427264832E-2</v>
      </c>
      <c r="AD771" s="4">
        <f t="shared" si="75"/>
        <v>4.5834415577612475E-2</v>
      </c>
      <c r="AE771" s="4">
        <f t="shared" si="75"/>
        <v>4.3326264691163185E-2</v>
      </c>
      <c r="AF771" s="4">
        <f t="shared" si="75"/>
        <v>3.4856500716664574E-2</v>
      </c>
      <c r="AG771" s="4"/>
    </row>
    <row r="772" spans="1:33" ht="14.5" x14ac:dyDescent="0.35">
      <c r="A772" s="2">
        <v>44137</v>
      </c>
      <c r="B772" s="5">
        <v>1.053962602673995E-2</v>
      </c>
      <c r="C772" s="5">
        <v>1.278591994196177E-2</v>
      </c>
      <c r="D772" s="5">
        <v>1.3953604735434061E-2</v>
      </c>
      <c r="E772" s="4">
        <v>1.1678773345404889E-2</v>
      </c>
      <c r="F772" s="4">
        <v>1.1418605398528793E-2</v>
      </c>
      <c r="G772" s="4">
        <v>1.152801410045892E-2</v>
      </c>
      <c r="H772" s="4">
        <v>1.17365517244012E-2</v>
      </c>
      <c r="J772" s="2">
        <v>44137</v>
      </c>
      <c r="K772" s="7">
        <f t="shared" si="73"/>
        <v>5.0458363535625731E-6</v>
      </c>
      <c r="L772" s="7">
        <f t="shared" si="73"/>
        <v>1.1655250623416703E-5</v>
      </c>
      <c r="M772" s="7">
        <f t="shared" si="73"/>
        <v>1.2976566136215184E-6</v>
      </c>
      <c r="N772" s="7">
        <f t="shared" si="72"/>
        <v>7.7260473603030911E-7</v>
      </c>
      <c r="O772" s="7">
        <f t="shared" si="72"/>
        <v>9.7691098426989598E-7</v>
      </c>
      <c r="P772" s="7">
        <f t="shared" si="72"/>
        <v>1.4326311257218692E-6</v>
      </c>
      <c r="Q772" s="7"/>
      <c r="R772" s="8">
        <v>42524</v>
      </c>
      <c r="S772" s="4">
        <f t="shared" si="74"/>
        <v>2.2462939152218201E-3</v>
      </c>
      <c r="T772" s="4">
        <f t="shared" si="74"/>
        <v>3.4139787086941101E-3</v>
      </c>
      <c r="U772" s="4">
        <f t="shared" si="74"/>
        <v>1.1391473186649383E-3</v>
      </c>
      <c r="V772" s="4">
        <f t="shared" si="74"/>
        <v>8.7897937178884299E-4</v>
      </c>
      <c r="W772" s="4">
        <f t="shared" si="74"/>
        <v>9.8838807371896993E-4</v>
      </c>
      <c r="X772" s="4">
        <f t="shared" si="74"/>
        <v>1.1969256976612497E-3</v>
      </c>
      <c r="Z772" s="8">
        <v>42524</v>
      </c>
      <c r="AA772" s="4">
        <f t="shared" si="75"/>
        <v>1.7517533406213426E-2</v>
      </c>
      <c r="AB772" s="4">
        <f t="shared" si="75"/>
        <v>3.5929383952336247E-2</v>
      </c>
      <c r="AC772" s="4">
        <f t="shared" si="75"/>
        <v>5.0909089265127605E-3</v>
      </c>
      <c r="AD772" s="4">
        <f t="shared" si="75"/>
        <v>3.1241945838433871E-3</v>
      </c>
      <c r="AE772" s="4">
        <f t="shared" si="75"/>
        <v>3.900090024508307E-3</v>
      </c>
      <c r="AF772" s="4">
        <f t="shared" si="75"/>
        <v>5.5832503229529262E-3</v>
      </c>
      <c r="AG772" s="4"/>
    </row>
    <row r="773" spans="1:33" ht="14.5" x14ac:dyDescent="0.35">
      <c r="A773" s="2">
        <v>44138</v>
      </c>
      <c r="B773" s="5">
        <v>1.327100704643535E-2</v>
      </c>
      <c r="C773" s="5">
        <v>9.6009410917758942E-3</v>
      </c>
      <c r="D773" s="5">
        <v>9.8308445885777473E-3</v>
      </c>
      <c r="E773" s="4">
        <v>1.0459196920874381E-2</v>
      </c>
      <c r="F773" s="4">
        <v>1.0205512519851925E-2</v>
      </c>
      <c r="G773" s="4">
        <v>1.0240602214670011E-2</v>
      </c>
      <c r="H773" s="4">
        <v>1.0519162978474279E-2</v>
      </c>
      <c r="J773" s="2">
        <v>44138</v>
      </c>
      <c r="K773" s="7">
        <f t="shared" si="73"/>
        <v>1.3469384111550422E-5</v>
      </c>
      <c r="L773" s="7">
        <f t="shared" si="73"/>
        <v>1.1834717736452862E-5</v>
      </c>
      <c r="M773" s="7">
        <f t="shared" si="73"/>
        <v>7.9062761822071938E-6</v>
      </c>
      <c r="N773" s="7">
        <f t="shared" si="72"/>
        <v>9.397256692512935E-6</v>
      </c>
      <c r="O773" s="7">
        <f t="shared" si="72"/>
        <v>9.1833534443867139E-6</v>
      </c>
      <c r="P773" s="7">
        <f t="shared" si="72"/>
        <v>7.5726457743725331E-6</v>
      </c>
      <c r="Q773" s="7"/>
      <c r="R773" s="8">
        <v>42527</v>
      </c>
      <c r="S773" s="4">
        <f t="shared" si="74"/>
        <v>3.6700659546594558E-3</v>
      </c>
      <c r="T773" s="4">
        <f t="shared" si="74"/>
        <v>3.4401624578576026E-3</v>
      </c>
      <c r="U773" s="4">
        <f t="shared" si="74"/>
        <v>2.8118101255609693E-3</v>
      </c>
      <c r="V773" s="4">
        <f t="shared" si="74"/>
        <v>3.0654945265834246E-3</v>
      </c>
      <c r="W773" s="4">
        <f t="shared" si="74"/>
        <v>3.0304048317653393E-3</v>
      </c>
      <c r="X773" s="4">
        <f t="shared" si="74"/>
        <v>2.7518440679610706E-3</v>
      </c>
      <c r="Z773" s="8">
        <v>42527</v>
      </c>
      <c r="AA773" s="4">
        <f t="shared" si="75"/>
        <v>5.8540453383827407E-2</v>
      </c>
      <c r="AB773" s="4">
        <f t="shared" si="75"/>
        <v>4.987871129025967E-2</v>
      </c>
      <c r="AC773" s="4">
        <f t="shared" si="75"/>
        <v>3.0736084857158064E-2</v>
      </c>
      <c r="AD773" s="4">
        <f t="shared" si="75"/>
        <v>3.7722625754426309E-2</v>
      </c>
      <c r="AE773" s="4">
        <f t="shared" si="75"/>
        <v>3.6699262244237252E-2</v>
      </c>
      <c r="AF773" s="4">
        <f t="shared" si="75"/>
        <v>2.9219855060337085E-2</v>
      </c>
      <c r="AG773" s="4"/>
    </row>
    <row r="774" spans="1:33" ht="14.5" x14ac:dyDescent="0.35">
      <c r="A774" s="2">
        <v>44139</v>
      </c>
      <c r="B774" s="5">
        <v>2.0327690132280609E-2</v>
      </c>
      <c r="C774" s="5">
        <v>1.7159691080451012E-2</v>
      </c>
      <c r="D774" s="5">
        <v>1.534425374120474E-2</v>
      </c>
      <c r="E774" s="4">
        <v>1.1449138721054582E-2</v>
      </c>
      <c r="F774" s="4">
        <v>1.1258191989243641E-2</v>
      </c>
      <c r="G774" s="4">
        <v>1.127373658589112E-2</v>
      </c>
      <c r="H774" s="4">
        <v>1.1459721947699109E-2</v>
      </c>
      <c r="J774" s="2">
        <v>44139</v>
      </c>
      <c r="K774" s="7">
        <f t="shared" si="73"/>
        <v>1.0036217992393227E-5</v>
      </c>
      <c r="L774" s="7">
        <f t="shared" si="73"/>
        <v>2.4834638263899279E-5</v>
      </c>
      <c r="M774" s="7">
        <f t="shared" si="73"/>
        <v>7.8828675161783684E-5</v>
      </c>
      <c r="N774" s="7">
        <f t="shared" si="72"/>
        <v>8.2255796566551019E-5</v>
      </c>
      <c r="O774" s="7">
        <f t="shared" si="72"/>
        <v>8.1974074820178805E-5</v>
      </c>
      <c r="P774" s="7">
        <f t="shared" si="72"/>
        <v>7.8640859722749703E-5</v>
      </c>
      <c r="Q774" s="7"/>
      <c r="R774" s="8">
        <v>42528</v>
      </c>
      <c r="S774" s="4">
        <f t="shared" si="74"/>
        <v>3.1679990518295974E-3</v>
      </c>
      <c r="T774" s="4">
        <f t="shared" si="74"/>
        <v>4.9834363910758687E-3</v>
      </c>
      <c r="U774" s="4">
        <f t="shared" si="74"/>
        <v>8.8785514112260273E-3</v>
      </c>
      <c r="V774" s="4">
        <f t="shared" si="74"/>
        <v>9.0694981430369682E-3</v>
      </c>
      <c r="W774" s="4">
        <f t="shared" si="74"/>
        <v>9.0539535463894892E-3</v>
      </c>
      <c r="X774" s="4">
        <f t="shared" si="74"/>
        <v>8.8679681845814998E-3</v>
      </c>
      <c r="Z774" s="8">
        <v>42528</v>
      </c>
      <c r="AA774" s="4">
        <f t="shared" si="75"/>
        <v>1.5197742007620807E-2</v>
      </c>
      <c r="AB774" s="4">
        <f t="shared" si="75"/>
        <v>4.3532468271691771E-2</v>
      </c>
      <c r="AC774" s="4">
        <f t="shared" si="75"/>
        <v>0.20140817312388748</v>
      </c>
      <c r="AD774" s="4">
        <f t="shared" si="75"/>
        <v>0.21470303799304569</v>
      </c>
      <c r="AE774" s="4">
        <f t="shared" si="75"/>
        <v>0.21359321424450117</v>
      </c>
      <c r="AF774" s="4">
        <f t="shared" si="75"/>
        <v>0.20069243446339469</v>
      </c>
      <c r="AG774" s="4"/>
    </row>
    <row r="775" spans="1:33" ht="14.5" x14ac:dyDescent="0.35">
      <c r="A775" s="2">
        <v>44140</v>
      </c>
      <c r="B775" s="5">
        <v>1.15780545035176E-2</v>
      </c>
      <c r="C775" s="5">
        <v>1.4473104849457741E-2</v>
      </c>
      <c r="D775" s="5">
        <v>2.0262423902750019E-2</v>
      </c>
      <c r="E775" s="4">
        <v>1.3041435703388633E-2</v>
      </c>
      <c r="F775" s="4">
        <v>1.3087522321512321E-2</v>
      </c>
      <c r="G775" s="4">
        <v>1.3187259674338619E-2</v>
      </c>
      <c r="H775" s="4">
        <v>1.3258755359813631E-2</v>
      </c>
      <c r="J775" s="2">
        <v>44140</v>
      </c>
      <c r="K775" s="7">
        <f t="shared" si="73"/>
        <v>8.381316505528129E-6</v>
      </c>
      <c r="L775" s="7">
        <f t="shared" si="73"/>
        <v>7.5418271862324443E-5</v>
      </c>
      <c r="M775" s="7">
        <f t="shared" si="73"/>
        <v>2.1414845361359831E-6</v>
      </c>
      <c r="N775" s="7">
        <f t="shared" si="72"/>
        <v>2.2784930935617443E-6</v>
      </c>
      <c r="O775" s="7">
        <f t="shared" si="72"/>
        <v>2.5895412817971064E-6</v>
      </c>
      <c r="P775" s="7">
        <f t="shared" si="72"/>
        <v>2.8247553683542113E-6</v>
      </c>
      <c r="Q775" s="7"/>
      <c r="R775" s="8">
        <v>42529</v>
      </c>
      <c r="S775" s="4">
        <f t="shared" si="74"/>
        <v>2.8950503459401408E-3</v>
      </c>
      <c r="T775" s="4">
        <f t="shared" si="74"/>
        <v>8.6843693992324188E-3</v>
      </c>
      <c r="U775" s="4">
        <f t="shared" si="74"/>
        <v>1.4633811998710326E-3</v>
      </c>
      <c r="V775" s="4">
        <f t="shared" si="74"/>
        <v>1.509467817994721E-3</v>
      </c>
      <c r="W775" s="4">
        <f t="shared" si="74"/>
        <v>1.6092051708210195E-3</v>
      </c>
      <c r="X775" s="4">
        <f t="shared" si="74"/>
        <v>1.6807008562960309E-3</v>
      </c>
      <c r="Z775" s="8">
        <v>42529</v>
      </c>
      <c r="AA775" s="4">
        <f t="shared" si="75"/>
        <v>2.3150968794105387E-2</v>
      </c>
      <c r="AB775" s="4">
        <f t="shared" si="75"/>
        <v>0.13106188429705945</v>
      </c>
      <c r="AC775" s="4">
        <f t="shared" si="75"/>
        <v>6.8100669156021532E-3</v>
      </c>
      <c r="AD775" s="4">
        <f t="shared" si="75"/>
        <v>7.2114203107700448E-3</v>
      </c>
      <c r="AE775" s="4">
        <f t="shared" si="75"/>
        <v>8.1124737266931035E-3</v>
      </c>
      <c r="AF775" s="4">
        <f t="shared" si="75"/>
        <v>8.7850770450035309E-3</v>
      </c>
      <c r="AG775" s="4"/>
    </row>
    <row r="776" spans="1:33" ht="14.5" x14ac:dyDescent="0.35">
      <c r="A776" s="2">
        <v>44141</v>
      </c>
      <c r="B776" s="5">
        <v>5.9096748673430882E-3</v>
      </c>
      <c r="C776" s="5">
        <v>1.165961939841509E-2</v>
      </c>
      <c r="D776" s="5">
        <v>9.8313512280583382E-3</v>
      </c>
      <c r="E776" s="4">
        <v>1.1512927251924796E-2</v>
      </c>
      <c r="F776" s="4">
        <v>1.1599188662673487E-2</v>
      </c>
      <c r="G776" s="4">
        <v>1.178655921346672E-2</v>
      </c>
      <c r="H776" s="4">
        <v>1.1440077333323339E-2</v>
      </c>
      <c r="J776" s="2">
        <v>44141</v>
      </c>
      <c r="K776" s="7">
        <f t="shared" si="73"/>
        <v>3.3061862110404828E-5</v>
      </c>
      <c r="L776" s="7">
        <f t="shared" si="73"/>
        <v>1.5379545478192807E-5</v>
      </c>
      <c r="M776" s="7">
        <f t="shared" si="73"/>
        <v>3.13964372853206E-5</v>
      </c>
      <c r="N776" s="7">
        <f t="shared" si="72"/>
        <v>3.2370567227254923E-5</v>
      </c>
      <c r="O776" s="7">
        <f t="shared" si="72"/>
        <v>3.4537769617712988E-5</v>
      </c>
      <c r="P776" s="7">
        <f t="shared" si="72"/>
        <v>3.0585351435720443E-5</v>
      </c>
      <c r="Q776" s="7"/>
      <c r="R776" s="8">
        <v>42530</v>
      </c>
      <c r="S776" s="4">
        <f t="shared" si="74"/>
        <v>5.7499445310720022E-3</v>
      </c>
      <c r="T776" s="4">
        <f t="shared" si="74"/>
        <v>3.92167636071525E-3</v>
      </c>
      <c r="U776" s="4">
        <f t="shared" si="74"/>
        <v>5.603252384581708E-3</v>
      </c>
      <c r="V776" s="4">
        <f t="shared" si="74"/>
        <v>5.689513795330399E-3</v>
      </c>
      <c r="W776" s="4">
        <f t="shared" si="74"/>
        <v>5.8768843461236321E-3</v>
      </c>
      <c r="X776" s="4">
        <f t="shared" si="74"/>
        <v>5.5304024659802511E-3</v>
      </c>
      <c r="Z776" s="8">
        <v>42530</v>
      </c>
      <c r="AA776" s="4">
        <f t="shared" si="75"/>
        <v>0.18639044625183532</v>
      </c>
      <c r="AB776" s="4">
        <f t="shared" si="75"/>
        <v>0.11009061798919406</v>
      </c>
      <c r="AC776" s="4">
        <f t="shared" si="75"/>
        <v>0.18018745425010541</v>
      </c>
      <c r="AD776" s="4">
        <f t="shared" si="75"/>
        <v>0.18383470203774843</v>
      </c>
      <c r="AE776" s="4">
        <f t="shared" si="75"/>
        <v>0.19176002993503638</v>
      </c>
      <c r="AF776" s="4">
        <f t="shared" si="75"/>
        <v>0.17710840882916723</v>
      </c>
      <c r="AG776" s="4"/>
    </row>
    <row r="777" spans="1:33" ht="14.5" x14ac:dyDescent="0.35">
      <c r="A777" s="2">
        <v>44144</v>
      </c>
      <c r="B777" s="5">
        <v>4.41227313508794E-2</v>
      </c>
      <c r="C777" s="5">
        <v>8.8488748297095299E-3</v>
      </c>
      <c r="D777" s="5">
        <v>9.9578369408845901E-3</v>
      </c>
      <c r="E777" s="4">
        <v>9.9590125317813305E-3</v>
      </c>
      <c r="F777" s="4">
        <v>1.0286704269141944E-2</v>
      </c>
      <c r="G777" s="4">
        <v>1.030255884941963E-2</v>
      </c>
      <c r="H777" s="4">
        <v>9.8234191024823454E-3</v>
      </c>
      <c r="J777" s="2">
        <v>44144</v>
      </c>
      <c r="K777" s="7">
        <f t="shared" si="73"/>
        <v>1.2442449538760782E-3</v>
      </c>
      <c r="L777" s="7">
        <f t="shared" si="73"/>
        <v>1.1672400100460945E-3</v>
      </c>
      <c r="M777" s="7">
        <f t="shared" si="73"/>
        <v>1.1671596835503956E-3</v>
      </c>
      <c r="N777" s="7">
        <f t="shared" si="72"/>
        <v>1.1448767286760704E-3</v>
      </c>
      <c r="O777" s="7">
        <f t="shared" si="72"/>
        <v>1.1438040680284958E-3</v>
      </c>
      <c r="P777" s="7">
        <f t="shared" si="72"/>
        <v>1.17644282071304E-3</v>
      </c>
      <c r="Q777" s="7"/>
      <c r="R777" s="8">
        <v>42531</v>
      </c>
      <c r="S777" s="4">
        <f t="shared" si="74"/>
        <v>3.527385652116987E-2</v>
      </c>
      <c r="T777" s="4">
        <f t="shared" si="74"/>
        <v>3.416489440999481E-2</v>
      </c>
      <c r="U777" s="4">
        <f t="shared" si="74"/>
        <v>3.416371881909807E-2</v>
      </c>
      <c r="V777" s="4">
        <f t="shared" si="74"/>
        <v>3.3836027081737455E-2</v>
      </c>
      <c r="W777" s="4">
        <f t="shared" si="74"/>
        <v>3.3820172501459772E-2</v>
      </c>
      <c r="X777" s="4">
        <f t="shared" si="74"/>
        <v>3.4299312248397051E-2</v>
      </c>
      <c r="Z777" s="8">
        <v>42531</v>
      </c>
      <c r="AA777" s="4">
        <f t="shared" si="75"/>
        <v>2.3795685166488569</v>
      </c>
      <c r="AB777" s="4">
        <f t="shared" si="75"/>
        <v>1.9423401721419031</v>
      </c>
      <c r="AC777" s="4">
        <f t="shared" si="75"/>
        <v>1.9419351791237491</v>
      </c>
      <c r="AD777" s="4">
        <f t="shared" si="75"/>
        <v>1.8331742684370336</v>
      </c>
      <c r="AE777" s="4">
        <f t="shared" si="75"/>
        <v>1.8281135631559833</v>
      </c>
      <c r="AF777" s="4">
        <f t="shared" si="75"/>
        <v>1.9893801025746027</v>
      </c>
      <c r="AG777" s="4"/>
    </row>
    <row r="778" spans="1:33" ht="14.5" x14ac:dyDescent="0.35">
      <c r="A778" s="2">
        <v>44145</v>
      </c>
      <c r="B778" s="5">
        <v>8.1118252315156014E-3</v>
      </c>
      <c r="C778" s="5">
        <v>7.7744834125041962E-3</v>
      </c>
      <c r="D778" s="5">
        <v>1.0360408574342729E-2</v>
      </c>
      <c r="E778" s="4">
        <v>1.8821765378941559E-2</v>
      </c>
      <c r="F778" s="4">
        <v>1.9231577677971085E-2</v>
      </c>
      <c r="G778" s="4">
        <v>1.8875603455949359E-2</v>
      </c>
      <c r="H778" s="4">
        <v>1.9584683550042229E-2</v>
      </c>
      <c r="J778" s="2">
        <v>44145</v>
      </c>
      <c r="K778" s="7">
        <f t="shared" si="73"/>
        <v>1.137995028539237E-7</v>
      </c>
      <c r="L778" s="7">
        <f t="shared" si="73"/>
        <v>5.0561270496396216E-6</v>
      </c>
      <c r="M778" s="7">
        <f t="shared" si="73"/>
        <v>1.1470281796144635E-4</v>
      </c>
      <c r="N778" s="7">
        <f t="shared" si="72"/>
        <v>1.2364889447045272E-4</v>
      </c>
      <c r="O778" s="7">
        <f t="shared" si="72"/>
        <v>1.1585892166479434E-4</v>
      </c>
      <c r="P778" s="7">
        <f t="shared" si="72"/>
        <v>1.3162647799698564E-4</v>
      </c>
      <c r="Q778" s="7"/>
      <c r="R778" s="8">
        <v>42534</v>
      </c>
      <c r="S778" s="4">
        <f t="shared" si="74"/>
        <v>3.3734181901140525E-4</v>
      </c>
      <c r="T778" s="4">
        <f t="shared" si="74"/>
        <v>2.248583342827128E-3</v>
      </c>
      <c r="U778" s="4">
        <f t="shared" si="74"/>
        <v>1.0709940147425958E-2</v>
      </c>
      <c r="V778" s="4">
        <f t="shared" si="74"/>
        <v>1.1119752446455484E-2</v>
      </c>
      <c r="W778" s="4">
        <f t="shared" si="74"/>
        <v>1.0763778224433758E-2</v>
      </c>
      <c r="X778" s="4">
        <f t="shared" si="74"/>
        <v>1.1472858318526628E-2</v>
      </c>
      <c r="Z778" s="8">
        <v>42534</v>
      </c>
      <c r="AA778" s="4">
        <f t="shared" si="75"/>
        <v>9.1500984822068254E-4</v>
      </c>
      <c r="AB778" s="4">
        <f t="shared" si="75"/>
        <v>2.7632606744472321E-2</v>
      </c>
      <c r="AC778" s="4">
        <f t="shared" si="75"/>
        <v>0.27267213541657753</v>
      </c>
      <c r="AD778" s="4">
        <f t="shared" si="75"/>
        <v>0.28502787659306628</v>
      </c>
      <c r="AE778" s="4">
        <f t="shared" si="75"/>
        <v>0.27429919912982714</v>
      </c>
      <c r="AF778" s="4">
        <f t="shared" si="75"/>
        <v>0.29561721250846151</v>
      </c>
      <c r="AG778" s="4"/>
    </row>
    <row r="779" spans="1:33" ht="14.5" x14ac:dyDescent="0.35">
      <c r="A779" s="2">
        <v>44147</v>
      </c>
      <c r="B779" s="5">
        <v>1.0675569445674431E-2</v>
      </c>
      <c r="C779" s="5">
        <v>1.222901418805122E-2</v>
      </c>
      <c r="D779" s="5">
        <v>7.9009449109435081E-3</v>
      </c>
      <c r="E779" s="4">
        <v>1.2075694658821599E-2</v>
      </c>
      <c r="F779" s="4">
        <v>1.2786375343688714E-2</v>
      </c>
      <c r="G779" s="4">
        <v>1.257231844256331E-2</v>
      </c>
      <c r="H779" s="4">
        <v>1.1736255391546531E-2</v>
      </c>
      <c r="J779" s="2">
        <v>44147</v>
      </c>
      <c r="K779" s="7">
        <f t="shared" si="73"/>
        <v>2.4131905676180899E-6</v>
      </c>
      <c r="L779" s="7">
        <f t="shared" si="73"/>
        <v>7.6985413087307883E-6</v>
      </c>
      <c r="M779" s="7">
        <f t="shared" si="73"/>
        <v>1.9603506124904044E-6</v>
      </c>
      <c r="N779" s="7">
        <f t="shared" si="72"/>
        <v>4.4555015390918841E-6</v>
      </c>
      <c r="O779" s="7">
        <f t="shared" si="72"/>
        <v>3.5976567571989685E-6</v>
      </c>
      <c r="P779" s="7">
        <f t="shared" si="72"/>
        <v>1.125054675770591E-6</v>
      </c>
      <c r="Q779" s="7"/>
      <c r="R779" s="8">
        <v>42535</v>
      </c>
      <c r="S779" s="4">
        <f t="shared" si="74"/>
        <v>1.5534447423767896E-3</v>
      </c>
      <c r="T779" s="4">
        <f t="shared" si="74"/>
        <v>2.7746245347309226E-3</v>
      </c>
      <c r="U779" s="4">
        <f t="shared" si="74"/>
        <v>1.4001252131471686E-3</v>
      </c>
      <c r="V779" s="4">
        <f t="shared" si="74"/>
        <v>2.110805898014283E-3</v>
      </c>
      <c r="W779" s="4">
        <f t="shared" si="74"/>
        <v>1.8967489968888789E-3</v>
      </c>
      <c r="X779" s="4">
        <f t="shared" si="74"/>
        <v>1.0606859458720998E-3</v>
      </c>
      <c r="Z779" s="8">
        <v>42535</v>
      </c>
      <c r="AA779" s="4">
        <f t="shared" si="75"/>
        <v>8.8240055341637369E-3</v>
      </c>
      <c r="AB779" s="4">
        <f t="shared" si="75"/>
        <v>5.020075144898084E-2</v>
      </c>
      <c r="AC779" s="4">
        <f t="shared" si="75"/>
        <v>7.2910966162460511E-3</v>
      </c>
      <c r="AD779" s="4">
        <f t="shared" si="75"/>
        <v>1.5339847341170332E-2</v>
      </c>
      <c r="AE779" s="4">
        <f t="shared" si="75"/>
        <v>1.267246461359095E-2</v>
      </c>
      <c r="AF779" s="4">
        <f t="shared" si="75"/>
        <v>4.3480374155664414E-3</v>
      </c>
      <c r="AG779" s="4"/>
    </row>
    <row r="780" spans="1:33" ht="14.5" x14ac:dyDescent="0.35">
      <c r="A780" s="2">
        <v>44148</v>
      </c>
      <c r="B780" s="5">
        <v>7.66074677354266E-3</v>
      </c>
      <c r="C780" s="5">
        <v>8.9316591620445251E-3</v>
      </c>
      <c r="D780" s="5">
        <v>8.1937620416283607E-3</v>
      </c>
      <c r="E780" s="4">
        <v>1.2579248767049151E-2</v>
      </c>
      <c r="F780" s="4">
        <v>1.3275368737741371E-2</v>
      </c>
      <c r="G780" s="4">
        <v>1.3019978017805659E-2</v>
      </c>
      <c r="H780" s="4">
        <v>1.2385174609970269E-2</v>
      </c>
      <c r="J780" s="2">
        <v>44148</v>
      </c>
      <c r="K780" s="7">
        <f t="shared" si="73"/>
        <v>1.6152182992475157E-6</v>
      </c>
      <c r="L780" s="7">
        <f t="shared" si="73"/>
        <v>2.8410527601247143E-7</v>
      </c>
      <c r="M780" s="7">
        <f t="shared" si="73"/>
        <v>2.4191661860127325E-5</v>
      </c>
      <c r="N780" s="7">
        <f t="shared" si="72"/>
        <v>3.1523979800862585E-5</v>
      </c>
      <c r="O780" s="7">
        <f t="shared" si="72"/>
        <v>2.8721359529484738E-5</v>
      </c>
      <c r="P780" s="7">
        <f t="shared" si="72"/>
        <v>2.2320218381612062E-5</v>
      </c>
      <c r="Q780" s="7"/>
      <c r="R780" s="8">
        <v>42536</v>
      </c>
      <c r="S780" s="4">
        <f t="shared" si="74"/>
        <v>1.2709123885018651E-3</v>
      </c>
      <c r="T780" s="4">
        <f t="shared" si="74"/>
        <v>5.3301526808570074E-4</v>
      </c>
      <c r="U780" s="4">
        <f t="shared" si="74"/>
        <v>4.9185019935064911E-3</v>
      </c>
      <c r="V780" s="4">
        <f t="shared" si="74"/>
        <v>5.6146219641987107E-3</v>
      </c>
      <c r="W780" s="4">
        <f t="shared" si="74"/>
        <v>5.3592312442629995E-3</v>
      </c>
      <c r="X780" s="4">
        <f t="shared" si="74"/>
        <v>4.7244278364276093E-3</v>
      </c>
      <c r="Z780" s="8">
        <v>42536</v>
      </c>
      <c r="AA780" s="4">
        <f t="shared" si="75"/>
        <v>1.1199726153373391E-2</v>
      </c>
      <c r="AB780" s="4">
        <f t="shared" si="75"/>
        <v>2.2123208662558902E-3</v>
      </c>
      <c r="AC780" s="4">
        <f t="shared" si="75"/>
        <v>0.10493781389755807</v>
      </c>
      <c r="AD780" s="4">
        <f t="shared" si="75"/>
        <v>0.12686558177171081</v>
      </c>
      <c r="AE780" s="4">
        <f t="shared" si="75"/>
        <v>0.11875948153235916</v>
      </c>
      <c r="AF780" s="4">
        <f t="shared" si="75"/>
        <v>9.8932377429254315E-2</v>
      </c>
      <c r="AG780" s="4"/>
    </row>
    <row r="781" spans="1:33" ht="14.5" x14ac:dyDescent="0.35">
      <c r="A781" s="2">
        <v>44151</v>
      </c>
      <c r="B781" s="5">
        <v>7.6738107882638861E-3</v>
      </c>
      <c r="C781" s="5">
        <v>9.2248935252428055E-3</v>
      </c>
      <c r="D781" s="5">
        <v>8.7365740910172462E-3</v>
      </c>
      <c r="E781" s="4">
        <v>1.2278251070226488E-2</v>
      </c>
      <c r="F781" s="4">
        <v>1.2977228276112692E-2</v>
      </c>
      <c r="G781" s="4">
        <v>1.277363828983427E-2</v>
      </c>
      <c r="H781" s="4">
        <v>1.1933549485904211E-2</v>
      </c>
      <c r="J781" s="2">
        <v>44151</v>
      </c>
      <c r="K781" s="7">
        <f t="shared" si="73"/>
        <v>2.4058576569540156E-6</v>
      </c>
      <c r="L781" s="7">
        <f t="shared" si="73"/>
        <v>1.1294658376792302E-6</v>
      </c>
      <c r="M781" s="7">
        <f t="shared" si="73"/>
        <v>2.1200870310159847E-5</v>
      </c>
      <c r="N781" s="7">
        <f t="shared" si="72"/>
        <v>2.8126237050420541E-5</v>
      </c>
      <c r="O781" s="7">
        <f t="shared" si="72"/>
        <v>2.600824054577362E-5</v>
      </c>
      <c r="P781" s="7">
        <f t="shared" si="72"/>
        <v>1.814537377217449E-5</v>
      </c>
      <c r="Q781" s="7"/>
      <c r="R781" s="8">
        <v>42537</v>
      </c>
      <c r="S781" s="4">
        <f t="shared" si="74"/>
        <v>1.5510827369789194E-3</v>
      </c>
      <c r="T781" s="4">
        <f t="shared" si="74"/>
        <v>1.0627633027533601E-3</v>
      </c>
      <c r="U781" s="4">
        <f t="shared" si="74"/>
        <v>4.6044402819626021E-3</v>
      </c>
      <c r="V781" s="4">
        <f t="shared" si="74"/>
        <v>5.303417487848806E-3</v>
      </c>
      <c r="W781" s="4">
        <f t="shared" si="74"/>
        <v>5.0998275015703837E-3</v>
      </c>
      <c r="X781" s="4">
        <f t="shared" si="74"/>
        <v>4.2597386976403247E-3</v>
      </c>
      <c r="Z781" s="8">
        <v>42537</v>
      </c>
      <c r="AA781" s="4">
        <f t="shared" si="75"/>
        <v>1.5951321808742591E-2</v>
      </c>
      <c r="AB781" s="4">
        <f t="shared" si="75"/>
        <v>8.0594825999054098E-3</v>
      </c>
      <c r="AC781" s="4">
        <f t="shared" si="75"/>
        <v>9.5008326929441278E-2</v>
      </c>
      <c r="AD781" s="4">
        <f t="shared" si="75"/>
        <v>0.11671176648496084</v>
      </c>
      <c r="AE781" s="4">
        <f t="shared" si="75"/>
        <v>0.1103239286022204</v>
      </c>
      <c r="AF781" s="4">
        <f t="shared" si="75"/>
        <v>8.4585504873892159E-2</v>
      </c>
      <c r="AG781" s="4"/>
    </row>
    <row r="782" spans="1:33" ht="14.5" x14ac:dyDescent="0.35">
      <c r="A782" s="2">
        <v>44152</v>
      </c>
      <c r="B782" s="5">
        <v>1.0153375512221161E-2</v>
      </c>
      <c r="C782" s="5">
        <v>8.7388129904866219E-3</v>
      </c>
      <c r="D782" s="5">
        <v>7.8323427587747574E-3</v>
      </c>
      <c r="E782" s="4">
        <v>9.5357431501780221E-3</v>
      </c>
      <c r="F782" s="4">
        <v>1.0268555951057754E-2</v>
      </c>
      <c r="G782" s="4">
        <v>9.7361910880185022E-3</v>
      </c>
      <c r="H782" s="4">
        <v>8.5401464335003383E-3</v>
      </c>
      <c r="J782" s="2">
        <v>44152</v>
      </c>
      <c r="K782" s="7">
        <f t="shared" si="73"/>
        <v>2.000987127895977E-6</v>
      </c>
      <c r="L782" s="7">
        <f t="shared" si="73"/>
        <v>5.3871930425709915E-6</v>
      </c>
      <c r="M782" s="7">
        <f t="shared" si="73"/>
        <v>3.8146973464298644E-7</v>
      </c>
      <c r="N782" s="7">
        <f t="shared" si="72"/>
        <v>1.3266533490590198E-8</v>
      </c>
      <c r="O782" s="7">
        <f t="shared" si="72"/>
        <v>1.7404284379730362E-7</v>
      </c>
      <c r="P782" s="7">
        <f t="shared" si="72"/>
        <v>2.602508060430433E-6</v>
      </c>
      <c r="Q782" s="7"/>
      <c r="R782" s="8">
        <v>42538</v>
      </c>
      <c r="S782" s="4">
        <f t="shared" si="74"/>
        <v>1.4145625217345387E-3</v>
      </c>
      <c r="T782" s="4">
        <f t="shared" si="74"/>
        <v>2.3210327534464031E-3</v>
      </c>
      <c r="U782" s="4">
        <f t="shared" si="74"/>
        <v>6.1763236204313843E-4</v>
      </c>
      <c r="V782" s="4">
        <f t="shared" si="74"/>
        <v>1.1518043883659325E-4</v>
      </c>
      <c r="W782" s="4">
        <f t="shared" si="74"/>
        <v>4.1718442420265837E-4</v>
      </c>
      <c r="X782" s="4">
        <f t="shared" si="74"/>
        <v>1.6132290787208223E-3</v>
      </c>
      <c r="Z782" s="8">
        <v>42538</v>
      </c>
      <c r="AA782" s="4">
        <f t="shared" si="75"/>
        <v>1.1839397087973325E-2</v>
      </c>
      <c r="AB782" s="4">
        <f t="shared" si="75"/>
        <v>3.6794982817194732E-2</v>
      </c>
      <c r="AC782" s="4">
        <f t="shared" si="75"/>
        <v>2.0112011362403148E-3</v>
      </c>
      <c r="AD782" s="4">
        <f t="shared" si="75"/>
        <v>6.3382825274516108E-5</v>
      </c>
      <c r="AE782" s="4">
        <f t="shared" si="75"/>
        <v>8.9260228135135122E-4</v>
      </c>
      <c r="AF782" s="4">
        <f t="shared" si="75"/>
        <v>1.5871404860714922E-2</v>
      </c>
      <c r="AG782" s="4"/>
    </row>
    <row r="783" spans="1:33" ht="14.5" x14ac:dyDescent="0.35">
      <c r="A783" s="2">
        <v>44153</v>
      </c>
      <c r="B783" s="5">
        <v>8.3522964567067683E-3</v>
      </c>
      <c r="C783" s="5">
        <v>7.0148198865354061E-3</v>
      </c>
      <c r="D783" s="5">
        <v>6.2945829704403877E-3</v>
      </c>
      <c r="E783" s="4">
        <v>1.0082765872306873E-2</v>
      </c>
      <c r="F783" s="4">
        <v>1.0855070981429796E-2</v>
      </c>
      <c r="G783" s="4">
        <v>1.027543404311666E-2</v>
      </c>
      <c r="H783" s="4">
        <v>8.9352119980027848E-3</v>
      </c>
      <c r="J783" s="2">
        <v>44153</v>
      </c>
      <c r="K783" s="7">
        <f t="shared" si="73"/>
        <v>1.7888435757573507E-6</v>
      </c>
      <c r="L783" s="7">
        <f t="shared" si="73"/>
        <v>4.2341847915625422E-6</v>
      </c>
      <c r="M783" s="7">
        <f t="shared" si="73"/>
        <v>2.9945243983273681E-6</v>
      </c>
      <c r="N783" s="7">
        <f t="shared" si="72"/>
        <v>6.2638803216025796E-6</v>
      </c>
      <c r="O783" s="7">
        <f t="shared" si="72"/>
        <v>3.6984581762624618E-6</v>
      </c>
      <c r="P783" s="7">
        <f t="shared" si="72"/>
        <v>3.3979052828442796E-7</v>
      </c>
      <c r="Q783" s="7"/>
      <c r="R783" s="8">
        <v>42541</v>
      </c>
      <c r="S783" s="4">
        <f t="shared" si="74"/>
        <v>1.3374765701713622E-3</v>
      </c>
      <c r="T783" s="4">
        <f t="shared" si="74"/>
        <v>2.0577134862663805E-3</v>
      </c>
      <c r="U783" s="4">
        <f t="shared" si="74"/>
        <v>1.7304694156001048E-3</v>
      </c>
      <c r="V783" s="4">
        <f t="shared" si="74"/>
        <v>2.5027745247230282E-3</v>
      </c>
      <c r="W783" s="4">
        <f t="shared" si="74"/>
        <v>1.9231375864098912E-3</v>
      </c>
      <c r="X783" s="4">
        <f t="shared" si="74"/>
        <v>5.8291554129601651E-4</v>
      </c>
      <c r="Z783" s="8">
        <v>42541</v>
      </c>
      <c r="AA783" s="4">
        <f t="shared" si="75"/>
        <v>1.6152932670169484E-2</v>
      </c>
      <c r="AB783" s="4">
        <f t="shared" si="75"/>
        <v>4.4055165646750716E-2</v>
      </c>
      <c r="AC783" s="4">
        <f t="shared" si="75"/>
        <v>1.6664631101698024E-2</v>
      </c>
      <c r="AD783" s="4">
        <f t="shared" si="75"/>
        <v>3.1533111899979538E-2</v>
      </c>
      <c r="AE783" s="4">
        <f t="shared" si="75"/>
        <v>2.0060707327446581E-2</v>
      </c>
      <c r="AF783" s="4">
        <f t="shared" si="75"/>
        <v>2.2253289637088614E-3</v>
      </c>
      <c r="AG783" s="4"/>
    </row>
    <row r="784" spans="1:33" ht="14.5" x14ac:dyDescent="0.35">
      <c r="A784" s="2">
        <v>44154</v>
      </c>
      <c r="B784" s="5">
        <v>7.0568525598606324E-3</v>
      </c>
      <c r="C784" s="5">
        <v>1.092260424047709E-2</v>
      </c>
      <c r="D784" s="5">
        <v>7.3506287299096584E-3</v>
      </c>
      <c r="E784" s="4">
        <v>9.8427087988261358E-3</v>
      </c>
      <c r="F784" s="4">
        <v>1.0600883388309293E-2</v>
      </c>
      <c r="G784" s="4">
        <v>1.0063912755073181E-2</v>
      </c>
      <c r="H784" s="4">
        <v>8.8594071365289753E-3</v>
      </c>
      <c r="J784" s="2">
        <v>44154</v>
      </c>
      <c r="K784" s="7">
        <f t="shared" si="73"/>
        <v>1.4944036056188969E-5</v>
      </c>
      <c r="L784" s="7">
        <f t="shared" si="73"/>
        <v>8.6304438088674242E-8</v>
      </c>
      <c r="M784" s="7">
        <f t="shared" si="73"/>
        <v>7.7609949841830204E-6</v>
      </c>
      <c r="N784" s="7">
        <f t="shared" si="72"/>
        <v>1.2560154512994498E-5</v>
      </c>
      <c r="O784" s="7">
        <f t="shared" si="72"/>
        <v>9.0424110176317278E-6</v>
      </c>
      <c r="P784" s="7">
        <f t="shared" si="72"/>
        <v>3.2492030018679889E-6</v>
      </c>
      <c r="Q784" s="7"/>
      <c r="R784" s="8">
        <v>42542</v>
      </c>
      <c r="S784" s="4">
        <f t="shared" si="74"/>
        <v>3.8657516806164579E-3</v>
      </c>
      <c r="T784" s="4">
        <f t="shared" si="74"/>
        <v>2.9377617004902601E-4</v>
      </c>
      <c r="U784" s="4">
        <f t="shared" si="74"/>
        <v>2.7858562389655034E-3</v>
      </c>
      <c r="V784" s="4">
        <f t="shared" si="74"/>
        <v>3.5440308284486605E-3</v>
      </c>
      <c r="W784" s="4">
        <f t="shared" si="74"/>
        <v>3.0070601952125482E-3</v>
      </c>
      <c r="X784" s="4">
        <f t="shared" si="74"/>
        <v>1.8025545766683429E-3</v>
      </c>
      <c r="Z784" s="8">
        <v>42542</v>
      </c>
      <c r="AA784" s="4">
        <f t="shared" si="75"/>
        <v>8.2913126851797969E-2</v>
      </c>
      <c r="AB784" s="4">
        <f t="shared" si="75"/>
        <v>8.2058381700389482E-4</v>
      </c>
      <c r="AC784" s="4">
        <f t="shared" si="75"/>
        <v>4.9694262957424407E-2</v>
      </c>
      <c r="AD784" s="4">
        <f t="shared" si="75"/>
        <v>7.2623527419217515E-2</v>
      </c>
      <c r="AE784" s="4">
        <f t="shared" si="75"/>
        <v>5.6160562002865344E-2</v>
      </c>
      <c r="AF784" s="4">
        <f t="shared" si="75"/>
        <v>2.4018496301761116E-2</v>
      </c>
      <c r="AG784" s="4"/>
    </row>
    <row r="785" spans="1:33" ht="14.5" x14ac:dyDescent="0.35">
      <c r="A785" s="2">
        <v>44155</v>
      </c>
      <c r="B785" s="5">
        <v>4.5542200580422666E-3</v>
      </c>
      <c r="C785" s="5">
        <v>7.555278018116951E-3</v>
      </c>
      <c r="D785" s="5">
        <v>6.9651193916797638E-3</v>
      </c>
      <c r="E785" s="4">
        <v>9.3333379733489368E-3</v>
      </c>
      <c r="F785" s="4">
        <v>1.0075171942599758E-2</v>
      </c>
      <c r="G785" s="4">
        <v>9.53941761172355E-3</v>
      </c>
      <c r="H785" s="4">
        <v>8.3918553103495708E-3</v>
      </c>
      <c r="J785" s="2">
        <v>44155</v>
      </c>
      <c r="K785" s="7">
        <f t="shared" si="73"/>
        <v>9.0063488797276263E-6</v>
      </c>
      <c r="L785" s="7">
        <f t="shared" si="73"/>
        <v>5.812435596933728E-6</v>
      </c>
      <c r="M785" s="7">
        <f t="shared" si="73"/>
        <v>2.2839968048405172E-5</v>
      </c>
      <c r="N785" s="7">
        <f t="shared" si="72"/>
        <v>3.0480909711598914E-5</v>
      </c>
      <c r="O785" s="7">
        <f t="shared" si="72"/>
        <v>2.4852194649229852E-5</v>
      </c>
      <c r="P785" s="7">
        <f t="shared" si="72"/>
        <v>1.4727444329751747E-5</v>
      </c>
      <c r="Q785" s="7"/>
      <c r="R785" s="8">
        <v>42543</v>
      </c>
      <c r="S785" s="4">
        <f t="shared" si="74"/>
        <v>3.0010579600746844E-3</v>
      </c>
      <c r="T785" s="4">
        <f t="shared" si="74"/>
        <v>2.4108993336374972E-3</v>
      </c>
      <c r="U785" s="4">
        <f t="shared" si="74"/>
        <v>4.7791179153066701E-3</v>
      </c>
      <c r="V785" s="4">
        <f t="shared" si="74"/>
        <v>5.5209518845574911E-3</v>
      </c>
      <c r="W785" s="4">
        <f t="shared" si="74"/>
        <v>4.9851975536812834E-3</v>
      </c>
      <c r="X785" s="4">
        <f t="shared" si="74"/>
        <v>3.8376352523073042E-3</v>
      </c>
      <c r="Z785" s="8">
        <v>42543</v>
      </c>
      <c r="AA785" s="4">
        <f t="shared" si="75"/>
        <v>0.10897866741378781</v>
      </c>
      <c r="AB785" s="4">
        <f t="shared" si="75"/>
        <v>7.8721478651761156E-2</v>
      </c>
      <c r="AC785" s="4">
        <f t="shared" si="75"/>
        <v>0.20549033674667339</v>
      </c>
      <c r="AD785" s="4">
        <f t="shared" si="75"/>
        <v>0.24604393873820429</v>
      </c>
      <c r="AE785" s="4">
        <f t="shared" si="75"/>
        <v>0.21678885014216087</v>
      </c>
      <c r="AF785" s="4">
        <f t="shared" si="75"/>
        <v>0.15390259622434188</v>
      </c>
      <c r="AG785" s="4"/>
    </row>
    <row r="786" spans="1:33" ht="14.5" x14ac:dyDescent="0.35">
      <c r="A786" s="2">
        <v>44158</v>
      </c>
      <c r="B786" s="5">
        <v>6.4672909509677513E-3</v>
      </c>
      <c r="C786" s="5">
        <v>7.2634397074580193E-3</v>
      </c>
      <c r="D786" s="5">
        <v>5.6378371082246304E-3</v>
      </c>
      <c r="E786" s="4">
        <v>8.687519427503114E-3</v>
      </c>
      <c r="F786" s="4">
        <v>9.4513047366764427E-3</v>
      </c>
      <c r="G786" s="4">
        <v>8.9059607641546155E-3</v>
      </c>
      <c r="H786" s="4">
        <v>7.8848814517860789E-3</v>
      </c>
      <c r="J786" s="2">
        <v>44158</v>
      </c>
      <c r="K786" s="7">
        <f t="shared" si="73"/>
        <v>6.3385284246100002E-7</v>
      </c>
      <c r="L786" s="7">
        <f t="shared" si="73"/>
        <v>6.8799367724132991E-7</v>
      </c>
      <c r="M786" s="7">
        <f t="shared" si="73"/>
        <v>4.929414488018538E-6</v>
      </c>
      <c r="N786" s="7">
        <f t="shared" si="72"/>
        <v>8.9043382732995166E-6</v>
      </c>
      <c r="O786" s="7">
        <f t="shared" si="72"/>
        <v>5.9471104577488554E-6</v>
      </c>
      <c r="P786" s="7">
        <f t="shared" si="72"/>
        <v>2.0095628280103567E-6</v>
      </c>
      <c r="Q786" s="7"/>
      <c r="R786" s="8">
        <v>42544</v>
      </c>
      <c r="S786" s="4">
        <f t="shared" si="74"/>
        <v>7.9614875649026799E-4</v>
      </c>
      <c r="T786" s="4">
        <f t="shared" si="74"/>
        <v>8.2945384274312091E-4</v>
      </c>
      <c r="U786" s="4">
        <f t="shared" si="74"/>
        <v>2.2202284765353627E-3</v>
      </c>
      <c r="V786" s="4">
        <f t="shared" si="74"/>
        <v>2.9840137857086915E-3</v>
      </c>
      <c r="W786" s="4">
        <f t="shared" si="74"/>
        <v>2.4386698131868643E-3</v>
      </c>
      <c r="X786" s="4">
        <f t="shared" si="74"/>
        <v>1.4175905008183276E-3</v>
      </c>
      <c r="Z786" s="8">
        <v>42544</v>
      </c>
      <c r="AA786" s="4">
        <f t="shared" si="75"/>
        <v>6.4857630424370871E-3</v>
      </c>
      <c r="AB786" s="4">
        <f t="shared" si="75"/>
        <v>9.8658934312454427E-3</v>
      </c>
      <c r="AC786" s="4">
        <f t="shared" si="75"/>
        <v>3.9564839304365496E-2</v>
      </c>
      <c r="AD786" s="4">
        <f t="shared" si="75"/>
        <v>6.3670424555126504E-2</v>
      </c>
      <c r="AE786" s="4">
        <f t="shared" si="75"/>
        <v>4.6139039200643106E-2</v>
      </c>
      <c r="AF786" s="4">
        <f t="shared" si="75"/>
        <v>1.8403975037619702E-2</v>
      </c>
      <c r="AG786" s="4"/>
    </row>
    <row r="787" spans="1:33" ht="14.5" x14ac:dyDescent="0.35">
      <c r="A787" s="2">
        <v>44159</v>
      </c>
      <c r="B787" s="5">
        <v>8.1598096805452595E-3</v>
      </c>
      <c r="C787" s="5">
        <v>7.8114857897162437E-3</v>
      </c>
      <c r="D787" s="5">
        <v>5.2993623539805412E-3</v>
      </c>
      <c r="E787" s="4">
        <v>8.8455960212872262E-3</v>
      </c>
      <c r="F787" s="4">
        <v>9.6269002109044093E-3</v>
      </c>
      <c r="G787" s="4">
        <v>9.0334463526058357E-3</v>
      </c>
      <c r="H787" s="4">
        <v>7.8930547689414661E-3</v>
      </c>
      <c r="J787" s="2">
        <v>44159</v>
      </c>
      <c r="K787" s="7">
        <f t="shared" si="73"/>
        <v>1.2132953292226412E-7</v>
      </c>
      <c r="L787" s="7">
        <f t="shared" si="73"/>
        <v>8.1821589080512436E-6</v>
      </c>
      <c r="M787" s="7">
        <f t="shared" si="73"/>
        <v>4.7030290514825673E-7</v>
      </c>
      <c r="N787" s="7">
        <f t="shared" si="72"/>
        <v>2.1523546242694912E-6</v>
      </c>
      <c r="O787" s="7">
        <f t="shared" si="72"/>
        <v>7.6324103476907864E-7</v>
      </c>
      <c r="P787" s="7">
        <f t="shared" si="72"/>
        <v>7.1158182864747655E-8</v>
      </c>
      <c r="Q787" s="7"/>
      <c r="R787" s="8">
        <v>42545</v>
      </c>
      <c r="S787" s="4">
        <f t="shared" si="74"/>
        <v>3.483238908290158E-4</v>
      </c>
      <c r="T787" s="4">
        <f t="shared" si="74"/>
        <v>2.8604473265647183E-3</v>
      </c>
      <c r="U787" s="4">
        <f t="shared" si="74"/>
        <v>6.8578634074196662E-4</v>
      </c>
      <c r="V787" s="4">
        <f t="shared" si="74"/>
        <v>1.4670905303591497E-3</v>
      </c>
      <c r="W787" s="4">
        <f t="shared" si="74"/>
        <v>8.7363667206057614E-4</v>
      </c>
      <c r="X787" s="4">
        <f t="shared" si="74"/>
        <v>2.6675491160379344E-4</v>
      </c>
      <c r="Z787" s="8">
        <v>42545</v>
      </c>
      <c r="AA787" s="4">
        <f t="shared" si="75"/>
        <v>9.6558929101830948E-4</v>
      </c>
      <c r="AB787" s="4">
        <f t="shared" si="75"/>
        <v>0.10813764053189168</v>
      </c>
      <c r="AC787" s="4">
        <f t="shared" si="75"/>
        <v>3.1703030755863004E-3</v>
      </c>
      <c r="AD787" s="4">
        <f t="shared" si="75"/>
        <v>1.2945536278246461E-2</v>
      </c>
      <c r="AE787" s="4">
        <f t="shared" si="75"/>
        <v>5.0017685240695275E-3</v>
      </c>
      <c r="AF787" s="4">
        <f t="shared" si="75"/>
        <v>5.5854055332038577E-4</v>
      </c>
      <c r="AG787" s="4"/>
    </row>
    <row r="788" spans="1:33" ht="14.5" x14ac:dyDescent="0.35">
      <c r="A788" s="2">
        <v>44160</v>
      </c>
      <c r="B788" s="5">
        <v>4.669583410543094E-3</v>
      </c>
      <c r="C788" s="5">
        <v>4.6102134510874748E-3</v>
      </c>
      <c r="D788" s="5">
        <v>6.9808200933039188E-3</v>
      </c>
      <c r="E788" s="4">
        <v>8.9592264537089739E-3</v>
      </c>
      <c r="F788" s="4">
        <v>9.6690331055439976E-3</v>
      </c>
      <c r="G788" s="4">
        <v>9.0941564296728068E-3</v>
      </c>
      <c r="H788" s="4">
        <v>7.8378646716610861E-3</v>
      </c>
      <c r="J788" s="2">
        <v>44160</v>
      </c>
      <c r="K788" s="7">
        <f t="shared" si="73"/>
        <v>3.5247920857618688E-9</v>
      </c>
      <c r="L788" s="7">
        <f t="shared" si="73"/>
        <v>5.3418150037392613E-6</v>
      </c>
      <c r="M788" s="7">
        <f t="shared" si="73"/>
        <v>1.840103743778143E-5</v>
      </c>
      <c r="N788" s="7">
        <f t="shared" si="72"/>
        <v>2.4994497252844628E-5</v>
      </c>
      <c r="O788" s="7">
        <f t="shared" si="72"/>
        <v>1.9576846401610621E-5</v>
      </c>
      <c r="P788" s="7">
        <f t="shared" si="72"/>
        <v>1.0038006149551415E-5</v>
      </c>
      <c r="Q788" s="7"/>
      <c r="R788" s="8">
        <v>42548</v>
      </c>
      <c r="S788" s="4">
        <f t="shared" si="74"/>
        <v>5.9369959455619209E-5</v>
      </c>
      <c r="T788" s="4">
        <f t="shared" si="74"/>
        <v>2.3112366827608248E-3</v>
      </c>
      <c r="U788" s="4">
        <f t="shared" si="74"/>
        <v>4.2896430431658798E-3</v>
      </c>
      <c r="V788" s="4">
        <f t="shared" si="74"/>
        <v>4.9994496950009036E-3</v>
      </c>
      <c r="W788" s="4">
        <f t="shared" si="74"/>
        <v>4.4245730191297128E-3</v>
      </c>
      <c r="X788" s="4">
        <f t="shared" si="74"/>
        <v>3.168281261117992E-3</v>
      </c>
      <c r="Z788" s="8">
        <v>42548</v>
      </c>
      <c r="AA788" s="4">
        <f t="shared" si="75"/>
        <v>8.2215321002498953E-5</v>
      </c>
      <c r="AB788" s="4">
        <f t="shared" si="75"/>
        <v>7.1012705240756979E-2</v>
      </c>
      <c r="AC788" s="4">
        <f t="shared" si="75"/>
        <v>0.17281788774645035</v>
      </c>
      <c r="AD788" s="4">
        <f t="shared" si="75"/>
        <v>0.2108005797698449</v>
      </c>
      <c r="AE788" s="4">
        <f t="shared" si="75"/>
        <v>0.18003295409432685</v>
      </c>
      <c r="AF788" s="4">
        <f t="shared" si="75"/>
        <v>0.11366896714211183</v>
      </c>
      <c r="AG788" s="4"/>
    </row>
    <row r="789" spans="1:33" ht="14.5" x14ac:dyDescent="0.35">
      <c r="A789" s="2">
        <v>44162</v>
      </c>
      <c r="B789" s="5">
        <v>4.4673299877917086E-3</v>
      </c>
      <c r="C789" s="5">
        <v>9.7914459183812141E-3</v>
      </c>
      <c r="D789" s="5">
        <v>7.1059772744774818E-3</v>
      </c>
      <c r="E789" s="4">
        <v>7.9155500907512298E-3</v>
      </c>
      <c r="F789" s="4">
        <v>8.3595897198546747E-3</v>
      </c>
      <c r="G789" s="4">
        <v>8.0300015115416894E-3</v>
      </c>
      <c r="H789" s="4">
        <v>7.0794661414373744E-3</v>
      </c>
      <c r="J789" s="2">
        <v>44162</v>
      </c>
      <c r="K789" s="7">
        <f t="shared" si="73"/>
        <v>2.8346210442356957E-5</v>
      </c>
      <c r="L789" s="7">
        <f t="shared" si="73"/>
        <v>6.9624595035341932E-6</v>
      </c>
      <c r="M789" s="7">
        <f t="shared" si="73"/>
        <v>1.1890221878454171E-5</v>
      </c>
      <c r="N789" s="7">
        <f t="shared" si="72"/>
        <v>1.5149685821838873E-5</v>
      </c>
      <c r="O789" s="7">
        <f t="shared" si="72"/>
        <v>1.269262838613901E-5</v>
      </c>
      <c r="P789" s="7">
        <f t="shared" si="72"/>
        <v>6.8232552851827735E-6</v>
      </c>
      <c r="Q789" s="7"/>
      <c r="R789" s="8">
        <v>42549</v>
      </c>
      <c r="S789" s="4">
        <f t="shared" si="74"/>
        <v>5.3241159305895056E-3</v>
      </c>
      <c r="T789" s="4">
        <f t="shared" si="74"/>
        <v>2.6386472866857733E-3</v>
      </c>
      <c r="U789" s="4">
        <f t="shared" si="74"/>
        <v>3.4482201029595212E-3</v>
      </c>
      <c r="V789" s="4">
        <f t="shared" si="74"/>
        <v>3.8922597320629661E-3</v>
      </c>
      <c r="W789" s="4">
        <f t="shared" si="74"/>
        <v>3.5626715237499808E-3</v>
      </c>
      <c r="X789" s="4">
        <f t="shared" si="74"/>
        <v>2.6121361536456658E-3</v>
      </c>
      <c r="Z789" s="8">
        <v>42549</v>
      </c>
      <c r="AA789" s="4">
        <f t="shared" si="75"/>
        <v>0.24096646913494735</v>
      </c>
      <c r="AB789" s="4">
        <f t="shared" si="75"/>
        <v>9.2817534260406287E-2</v>
      </c>
      <c r="AC789" s="4">
        <f t="shared" si="75"/>
        <v>0.13641219290809836</v>
      </c>
      <c r="AD789" s="4">
        <f t="shared" si="75"/>
        <v>0.16101427940819768</v>
      </c>
      <c r="AE789" s="4">
        <f t="shared" si="75"/>
        <v>0.14272371041415921</v>
      </c>
      <c r="AF789" s="4">
        <f t="shared" si="75"/>
        <v>9.1433982710870332E-2</v>
      </c>
      <c r="AG789" s="4"/>
    </row>
    <row r="790" spans="1:33" ht="14.5" x14ac:dyDescent="0.35">
      <c r="A790" s="2">
        <v>44165</v>
      </c>
      <c r="B790" s="5">
        <v>8.8234872093261793E-3</v>
      </c>
      <c r="C790" s="5">
        <v>7.3166745714843273E-3</v>
      </c>
      <c r="D790" s="5">
        <v>6.9191171787679204E-3</v>
      </c>
      <c r="E790" s="4">
        <v>7.6846450731253057E-3</v>
      </c>
      <c r="F790" s="4">
        <v>8.1192275651123282E-3</v>
      </c>
      <c r="G790" s="4">
        <v>7.7797589269232156E-3</v>
      </c>
      <c r="H790" s="4">
        <v>6.8145891753117098E-3</v>
      </c>
      <c r="J790" s="2">
        <v>44165</v>
      </c>
      <c r="K790" s="7">
        <f t="shared" si="73"/>
        <v>2.27048432555992E-6</v>
      </c>
      <c r="L790" s="7">
        <f t="shared" si="73"/>
        <v>3.6266252132884639E-6</v>
      </c>
      <c r="M790" s="7">
        <f t="shared" si="73"/>
        <v>1.2969614111865693E-6</v>
      </c>
      <c r="N790" s="7">
        <f t="shared" si="72"/>
        <v>4.9598164646822024E-7</v>
      </c>
      <c r="O790" s="7">
        <f t="shared" si="72"/>
        <v>1.0893687274878409E-6</v>
      </c>
      <c r="P790" s="7">
        <f t="shared" si="72"/>
        <v>4.0356713110672002E-6</v>
      </c>
      <c r="Q790" s="7"/>
      <c r="R790" s="8">
        <v>42550</v>
      </c>
      <c r="S790" s="4">
        <f t="shared" si="74"/>
        <v>1.506812637841852E-3</v>
      </c>
      <c r="T790" s="4">
        <f t="shared" si="74"/>
        <v>1.9043700305582589E-3</v>
      </c>
      <c r="U790" s="4">
        <f t="shared" si="74"/>
        <v>1.1388421362008736E-3</v>
      </c>
      <c r="V790" s="4">
        <f t="shared" si="74"/>
        <v>7.0425964421385115E-4</v>
      </c>
      <c r="W790" s="4">
        <f t="shared" si="74"/>
        <v>1.0437282824029637E-3</v>
      </c>
      <c r="X790" s="4">
        <f t="shared" si="74"/>
        <v>2.0088980340144695E-3</v>
      </c>
      <c r="Z790" s="8">
        <v>42550</v>
      </c>
      <c r="AA790" s="4">
        <f t="shared" si="75"/>
        <v>1.8681043410200715E-2</v>
      </c>
      <c r="AB790" s="4">
        <f t="shared" si="75"/>
        <v>3.2104113328353501E-2</v>
      </c>
      <c r="AC790" s="4">
        <f t="shared" si="75"/>
        <v>1.0004127310903721E-2</v>
      </c>
      <c r="AD790" s="4">
        <f t="shared" si="75"/>
        <v>3.5575897211619356E-3</v>
      </c>
      <c r="AE790" s="4">
        <f t="shared" si="75"/>
        <v>8.267647689015778E-3</v>
      </c>
      <c r="AF790" s="4">
        <f t="shared" si="75"/>
        <v>3.6442325132257869E-2</v>
      </c>
      <c r="AG790" s="4"/>
    </row>
    <row r="791" spans="1:33" ht="14.5" x14ac:dyDescent="0.35">
      <c r="A791" s="2">
        <v>44166</v>
      </c>
      <c r="B791" s="5">
        <v>9.967582181743595E-3</v>
      </c>
      <c r="C791" s="5">
        <v>7.4398433789610863E-3</v>
      </c>
      <c r="D791" s="5">
        <v>7.1055972948670387E-3</v>
      </c>
      <c r="E791" s="4">
        <v>8.5206454522733024E-3</v>
      </c>
      <c r="F791" s="4">
        <v>8.8525718411560719E-3</v>
      </c>
      <c r="G791" s="4">
        <v>8.5741133141575103E-3</v>
      </c>
      <c r="H791" s="4">
        <v>7.4694794816067868E-3</v>
      </c>
      <c r="J791" s="2">
        <v>44166</v>
      </c>
      <c r="K791" s="7">
        <f t="shared" si="73"/>
        <v>6.3894634550923508E-6</v>
      </c>
      <c r="L791" s="7">
        <f t="shared" si="73"/>
        <v>8.1909574927098149E-6</v>
      </c>
      <c r="M791" s="7">
        <f t="shared" si="73"/>
        <v>2.0936258990901868E-6</v>
      </c>
      <c r="N791" s="7">
        <f t="shared" si="72"/>
        <v>1.2432480596171041E-6</v>
      </c>
      <c r="O791" s="7">
        <f t="shared" si="72"/>
        <v>1.9417554849316453E-6</v>
      </c>
      <c r="P791" s="7">
        <f t="shared" si="72"/>
        <v>6.2405171004308115E-6</v>
      </c>
      <c r="Q791" s="7"/>
      <c r="R791" s="8">
        <v>42551</v>
      </c>
      <c r="S791" s="4">
        <f t="shared" si="74"/>
        <v>2.5277388027825087E-3</v>
      </c>
      <c r="T791" s="4">
        <f t="shared" si="74"/>
        <v>2.8619848868765563E-3</v>
      </c>
      <c r="U791" s="4">
        <f t="shared" si="74"/>
        <v>1.4469367294702926E-3</v>
      </c>
      <c r="V791" s="4">
        <f t="shared" si="74"/>
        <v>1.1150103405875231E-3</v>
      </c>
      <c r="W791" s="4">
        <f t="shared" si="74"/>
        <v>1.3934688675860847E-3</v>
      </c>
      <c r="X791" s="4">
        <f t="shared" si="74"/>
        <v>2.4981027001368082E-3</v>
      </c>
      <c r="Z791" s="8">
        <v>42551</v>
      </c>
      <c r="AA791" s="4">
        <f t="shared" si="75"/>
        <v>4.7268743579728101E-2</v>
      </c>
      <c r="AB791" s="4">
        <f t="shared" si="75"/>
        <v>6.4323711251236482E-2</v>
      </c>
      <c r="AC791" s="4">
        <f t="shared" si="75"/>
        <v>1.2969439946647565E-2</v>
      </c>
      <c r="AD791" s="4">
        <f t="shared" si="75"/>
        <v>7.3232416436501691E-3</v>
      </c>
      <c r="AE791" s="4">
        <f t="shared" si="75"/>
        <v>1.1930002126776085E-2</v>
      </c>
      <c r="AF791" s="4">
        <f t="shared" si="75"/>
        <v>4.5928606742678735E-2</v>
      </c>
      <c r="AG791" s="4"/>
    </row>
    <row r="792" spans="1:33" ht="14.5" x14ac:dyDescent="0.35">
      <c r="A792" s="2">
        <v>44167</v>
      </c>
      <c r="B792" s="5">
        <v>7.3969911807287804E-3</v>
      </c>
      <c r="C792" s="5">
        <v>5.4999259300529957E-3</v>
      </c>
      <c r="D792" s="5">
        <v>5.7266401126980782E-3</v>
      </c>
      <c r="E792" s="4">
        <v>8.8712808996733901E-3</v>
      </c>
      <c r="F792" s="4">
        <v>9.1829944498624388E-3</v>
      </c>
      <c r="G792" s="4">
        <v>8.9357216757756097E-3</v>
      </c>
      <c r="H792" s="4">
        <v>7.8393675103553568E-3</v>
      </c>
      <c r="J792" s="2">
        <v>44167</v>
      </c>
      <c r="K792" s="7">
        <f t="shared" si="73"/>
        <v>3.5988565653215776E-6</v>
      </c>
      <c r="L792" s="7">
        <f t="shared" si="73"/>
        <v>2.7900726904713074E-6</v>
      </c>
      <c r="M792" s="7">
        <f t="shared" si="73"/>
        <v>2.1735301753857764E-6</v>
      </c>
      <c r="N792" s="7">
        <f t="shared" si="72"/>
        <v>3.1898076773561152E-6</v>
      </c>
      <c r="O792" s="7">
        <f t="shared" si="72"/>
        <v>2.3676915363870606E-6</v>
      </c>
      <c r="P792" s="7">
        <f t="shared" si="72"/>
        <v>1.9569681701388142E-7</v>
      </c>
      <c r="Q792" s="7"/>
      <c r="R792" s="8">
        <v>42552</v>
      </c>
      <c r="S792" s="4">
        <f t="shared" si="74"/>
        <v>1.8970652506757847E-3</v>
      </c>
      <c r="T792" s="4">
        <f t="shared" si="74"/>
        <v>1.6703510680307022E-3</v>
      </c>
      <c r="U792" s="4">
        <f t="shared" si="74"/>
        <v>1.4742897189446097E-3</v>
      </c>
      <c r="V792" s="4">
        <f t="shared" si="74"/>
        <v>1.7860032691336585E-3</v>
      </c>
      <c r="W792" s="4">
        <f t="shared" si="74"/>
        <v>1.5387304950468294E-3</v>
      </c>
      <c r="X792" s="4">
        <f t="shared" si="74"/>
        <v>4.4237632962657644E-4</v>
      </c>
      <c r="Z792" s="8">
        <v>42552</v>
      </c>
      <c r="AA792" s="4">
        <f t="shared" si="75"/>
        <v>4.8586904428517874E-2</v>
      </c>
      <c r="AB792" s="4">
        <f t="shared" si="75"/>
        <v>3.5736487877055412E-2</v>
      </c>
      <c r="AC792" s="4">
        <f t="shared" si="75"/>
        <v>1.5559081050718904E-2</v>
      </c>
      <c r="AD792" s="4">
        <f t="shared" si="75"/>
        <v>2.1789732221154434E-2</v>
      </c>
      <c r="AE792" s="4">
        <f t="shared" si="75"/>
        <v>1.6783681567008157E-2</v>
      </c>
      <c r="AF792" s="4">
        <f t="shared" si="75"/>
        <v>1.6547313500758776E-3</v>
      </c>
      <c r="AG792" s="4"/>
    </row>
    <row r="793" spans="1:33" ht="14.5" x14ac:dyDescent="0.35">
      <c r="A793" s="2">
        <v>44168</v>
      </c>
      <c r="B793" s="5">
        <v>5.5880900943568266E-3</v>
      </c>
      <c r="C793" s="5">
        <v>7.2262808680534363E-3</v>
      </c>
      <c r="D793" s="5">
        <v>5.9505924582481384E-3</v>
      </c>
      <c r="E793" s="4">
        <v>8.3069203318671889E-3</v>
      </c>
      <c r="F793" s="4">
        <v>8.5609924905755957E-3</v>
      </c>
      <c r="G793" s="4">
        <v>8.4002489602019188E-3</v>
      </c>
      <c r="H793" s="4">
        <v>7.5000641564499093E-3</v>
      </c>
      <c r="J793" s="2">
        <v>44168</v>
      </c>
      <c r="K793" s="7">
        <f t="shared" si="73"/>
        <v>2.6836690110246967E-6</v>
      </c>
      <c r="L793" s="7">
        <f t="shared" si="73"/>
        <v>1.3140796382678908E-7</v>
      </c>
      <c r="M793" s="7">
        <f t="shared" si="73"/>
        <v>7.3920378604006528E-6</v>
      </c>
      <c r="N793" s="7">
        <f t="shared" si="72"/>
        <v>8.8381486574432997E-6</v>
      </c>
      <c r="O793" s="7">
        <f t="shared" si="72"/>
        <v>7.9082374867511554E-6</v>
      </c>
      <c r="P793" s="7">
        <f t="shared" si="72"/>
        <v>3.6556448141167232E-6</v>
      </c>
      <c r="Q793" s="7"/>
      <c r="R793" s="8">
        <v>42556</v>
      </c>
      <c r="S793" s="4">
        <f t="shared" si="74"/>
        <v>1.6381907736966097E-3</v>
      </c>
      <c r="T793" s="4">
        <f t="shared" si="74"/>
        <v>3.6250236389131184E-4</v>
      </c>
      <c r="U793" s="4">
        <f t="shared" si="74"/>
        <v>2.7188302375103623E-3</v>
      </c>
      <c r="V793" s="4">
        <f t="shared" si="74"/>
        <v>2.9729023962187691E-3</v>
      </c>
      <c r="W793" s="4">
        <f t="shared" si="74"/>
        <v>2.8121588658450922E-3</v>
      </c>
      <c r="X793" s="4">
        <f t="shared" si="74"/>
        <v>1.9119740620930827E-3</v>
      </c>
      <c r="Z793" s="8">
        <v>42556</v>
      </c>
      <c r="AA793" s="4">
        <f t="shared" si="75"/>
        <v>3.0387919368660921E-2</v>
      </c>
      <c r="AB793" s="4">
        <f t="shared" si="75"/>
        <v>1.9345221296402926E-3</v>
      </c>
      <c r="AC793" s="4">
        <f t="shared" si="75"/>
        <v>6.915436214827908E-2</v>
      </c>
      <c r="AD793" s="4">
        <f t="shared" si="75"/>
        <v>7.9317145981284254E-2</v>
      </c>
      <c r="AE793" s="4">
        <f t="shared" si="75"/>
        <v>7.2852884054896538E-2</v>
      </c>
      <c r="AF793" s="4">
        <f t="shared" si="75"/>
        <v>3.9346316362370626E-2</v>
      </c>
      <c r="AG793" s="4"/>
    </row>
    <row r="794" spans="1:33" ht="14.5" x14ac:dyDescent="0.35">
      <c r="A794" s="2">
        <v>44169</v>
      </c>
      <c r="B794" s="5">
        <v>2.971043875682072E-3</v>
      </c>
      <c r="C794" s="5">
        <v>6.9122673012316227E-3</v>
      </c>
      <c r="D794" s="5">
        <v>5.5663902312517166E-3</v>
      </c>
      <c r="E794" s="4">
        <v>8.0189409734740605E-3</v>
      </c>
      <c r="F794" s="4">
        <v>8.1482056741225845E-3</v>
      </c>
      <c r="G794" s="4">
        <v>8.1319907016020182E-3</v>
      </c>
      <c r="H794" s="4">
        <v>7.3994174505077111E-3</v>
      </c>
      <c r="J794" s="2">
        <v>44169</v>
      </c>
      <c r="K794" s="7">
        <f t="shared" si="73"/>
        <v>1.5533242090100538E-5</v>
      </c>
      <c r="L794" s="7">
        <f t="shared" si="73"/>
        <v>6.735822705368636E-6</v>
      </c>
      <c r="M794" s="7">
        <f t="shared" si="73"/>
        <v>2.5481265109896786E-5</v>
      </c>
      <c r="N794" s="7">
        <f t="shared" si="72"/>
        <v>2.6803004287231805E-5</v>
      </c>
      <c r="O794" s="7">
        <f t="shared" si="72"/>
        <v>2.6635372139973173E-5</v>
      </c>
      <c r="P794" s="7">
        <f t="shared" si="72"/>
        <v>1.9610492518214015E-5</v>
      </c>
      <c r="Q794" s="7"/>
      <c r="R794" s="8">
        <v>42557</v>
      </c>
      <c r="S794" s="4">
        <f t="shared" si="74"/>
        <v>3.9412234255495511E-3</v>
      </c>
      <c r="T794" s="4">
        <f t="shared" si="74"/>
        <v>2.5953463555696446E-3</v>
      </c>
      <c r="U794" s="4">
        <f t="shared" si="74"/>
        <v>5.0478970977919889E-3</v>
      </c>
      <c r="V794" s="4">
        <f t="shared" si="74"/>
        <v>5.1771617984405129E-3</v>
      </c>
      <c r="W794" s="4">
        <f t="shared" si="74"/>
        <v>5.1609468259199466E-3</v>
      </c>
      <c r="X794" s="4">
        <f t="shared" si="74"/>
        <v>4.4283735748256395E-3</v>
      </c>
      <c r="Z794" s="8">
        <v>42557</v>
      </c>
      <c r="AA794" s="4">
        <f t="shared" si="75"/>
        <v>0.27420624003664651</v>
      </c>
      <c r="AB794" s="4">
        <f t="shared" si="75"/>
        <v>0.16158036818894628</v>
      </c>
      <c r="AC794" s="4">
        <f t="shared" si="75"/>
        <v>0.3633962734853784</v>
      </c>
      <c r="AD794" s="4">
        <f t="shared" si="75"/>
        <v>0.37350991373015763</v>
      </c>
      <c r="AE794" s="4">
        <f t="shared" si="75"/>
        <v>0.37224497932855161</v>
      </c>
      <c r="AF794" s="4">
        <f t="shared" si="75"/>
        <v>0.31401193462109811</v>
      </c>
      <c r="AG794" s="4"/>
    </row>
    <row r="795" spans="1:33" ht="14.5" x14ac:dyDescent="0.35">
      <c r="A795" s="2">
        <v>44172</v>
      </c>
      <c r="B795" s="5">
        <v>5.5033895532872841E-3</v>
      </c>
      <c r="C795" s="5">
        <v>5.3830989636480808E-3</v>
      </c>
      <c r="D795" s="5">
        <v>5.4175280965864658E-3</v>
      </c>
      <c r="E795" s="4">
        <v>7.3382005139098969E-3</v>
      </c>
      <c r="F795" s="4">
        <v>7.2425250952973088E-3</v>
      </c>
      <c r="G795" s="4">
        <v>7.0349872795419863E-3</v>
      </c>
      <c r="H795" s="4">
        <v>6.9549212135862053E-3</v>
      </c>
      <c r="J795" s="2">
        <v>44172</v>
      </c>
      <c r="K795" s="7">
        <f t="shared" si="73"/>
        <v>1.4469825955747191E-8</v>
      </c>
      <c r="L795" s="7">
        <f t="shared" si="73"/>
        <v>7.3721897467864843E-9</v>
      </c>
      <c r="M795" s="7">
        <f t="shared" si="73"/>
        <v>3.3665312612208754E-6</v>
      </c>
      <c r="N795" s="7">
        <f t="shared" si="72"/>
        <v>3.0245924334825024E-6</v>
      </c>
      <c r="O795" s="7">
        <f t="shared" si="72"/>
        <v>2.3457915950685738E-6</v>
      </c>
      <c r="P795" s="7">
        <f t="shared" si="72"/>
        <v>2.106944160850143E-6</v>
      </c>
      <c r="Q795" s="7"/>
      <c r="R795" s="8">
        <v>42558</v>
      </c>
      <c r="S795" s="4">
        <f t="shared" si="74"/>
        <v>1.2029058963920324E-4</v>
      </c>
      <c r="T795" s="4">
        <f t="shared" si="74"/>
        <v>8.5861456700818233E-5</v>
      </c>
      <c r="U795" s="4">
        <f t="shared" si="74"/>
        <v>1.8348109606226128E-3</v>
      </c>
      <c r="V795" s="4">
        <f t="shared" si="74"/>
        <v>1.7391355420100247E-3</v>
      </c>
      <c r="W795" s="4">
        <f t="shared" si="74"/>
        <v>1.5315977262547022E-3</v>
      </c>
      <c r="X795" s="4">
        <f t="shared" si="74"/>
        <v>1.4515316602989213E-3</v>
      </c>
      <c r="Z795" s="8">
        <v>42558</v>
      </c>
      <c r="AA795" s="4">
        <f t="shared" si="75"/>
        <v>2.4601308748217754E-4</v>
      </c>
      <c r="AB795" s="4">
        <f t="shared" si="75"/>
        <v>1.2428121167729067E-4</v>
      </c>
      <c r="AC795" s="4">
        <f t="shared" si="75"/>
        <v>3.7693921717752765E-2</v>
      </c>
      <c r="AD795" s="4">
        <f t="shared" si="75"/>
        <v>3.4477388970334255E-2</v>
      </c>
      <c r="AE795" s="4">
        <f t="shared" si="75"/>
        <v>2.7820184326785791E-2</v>
      </c>
      <c r="AF795" s="4">
        <f t="shared" si="75"/>
        <v>2.5379618211250232E-2</v>
      </c>
      <c r="AG795" s="4"/>
    </row>
    <row r="796" spans="1:33" ht="14.5" x14ac:dyDescent="0.35">
      <c r="A796" s="2">
        <v>44173</v>
      </c>
      <c r="B796" s="5">
        <v>5.701595648605561E-3</v>
      </c>
      <c r="C796" s="5">
        <v>5.4284874349832526E-3</v>
      </c>
      <c r="D796" s="5">
        <v>5.2092960104346284E-3</v>
      </c>
      <c r="E796" s="4">
        <v>7.20921765742527E-3</v>
      </c>
      <c r="F796" s="4">
        <v>7.0981704209758375E-3</v>
      </c>
      <c r="G796" s="4">
        <v>7.0066642112323833E-3</v>
      </c>
      <c r="H796" s="4">
        <v>6.6789951470271813E-3</v>
      </c>
      <c r="J796" s="2">
        <v>44173</v>
      </c>
      <c r="K796" s="7">
        <f t="shared" si="73"/>
        <v>7.458809634796845E-8</v>
      </c>
      <c r="L796" s="7">
        <f t="shared" si="73"/>
        <v>2.4235893374323118E-7</v>
      </c>
      <c r="M796" s="7">
        <f t="shared" si="73"/>
        <v>2.2729241214775746E-6</v>
      </c>
      <c r="N796" s="7">
        <f t="shared" si="72"/>
        <v>1.9504210948210897E-6</v>
      </c>
      <c r="O796" s="7">
        <f t="shared" si="72"/>
        <v>1.7032039531568399E-6</v>
      </c>
      <c r="P796" s="7">
        <f t="shared" si="72"/>
        <v>9.5530977951483487E-7</v>
      </c>
      <c r="Q796" s="7"/>
      <c r="R796" s="8">
        <v>42559</v>
      </c>
      <c r="S796" s="4">
        <f t="shared" si="74"/>
        <v>2.7310821362230842E-4</v>
      </c>
      <c r="T796" s="4">
        <f t="shared" si="74"/>
        <v>4.9229963817093263E-4</v>
      </c>
      <c r="U796" s="4">
        <f t="shared" si="74"/>
        <v>1.507622008819709E-3</v>
      </c>
      <c r="V796" s="4">
        <f t="shared" si="74"/>
        <v>1.3965747723702765E-3</v>
      </c>
      <c r="W796" s="4">
        <f t="shared" si="74"/>
        <v>1.3050685626268222E-3</v>
      </c>
      <c r="X796" s="4">
        <f t="shared" si="74"/>
        <v>9.7739949842162027E-4</v>
      </c>
      <c r="Z796" s="8">
        <v>42559</v>
      </c>
      <c r="AA796" s="4">
        <f t="shared" si="75"/>
        <v>1.2246502284007921E-3</v>
      </c>
      <c r="AB796" s="4">
        <f t="shared" si="75"/>
        <v>4.2027128256956203E-3</v>
      </c>
      <c r="AC796" s="4">
        <f t="shared" si="75"/>
        <v>2.5490144877394316E-2</v>
      </c>
      <c r="AD796" s="4">
        <f t="shared" si="75"/>
        <v>2.2339617164351733E-2</v>
      </c>
      <c r="AE796" s="4">
        <f t="shared" si="75"/>
        <v>1.9854612362252944E-2</v>
      </c>
      <c r="AF796" s="4">
        <f t="shared" si="75"/>
        <v>1.1882171545875675E-2</v>
      </c>
      <c r="AG796" s="4"/>
    </row>
    <row r="797" spans="1:33" ht="14.5" x14ac:dyDescent="0.35">
      <c r="A797" s="2">
        <v>44174</v>
      </c>
      <c r="B797" s="5">
        <v>7.7092745654022436E-3</v>
      </c>
      <c r="C797" s="5">
        <v>6.4498730935156354E-3</v>
      </c>
      <c r="D797" s="5">
        <v>6.1286501586437234E-3</v>
      </c>
      <c r="E797" s="4">
        <v>6.8199020656615423E-3</v>
      </c>
      <c r="F797" s="4">
        <v>6.6501615011037331E-3</v>
      </c>
      <c r="G797" s="4">
        <v>6.6465861363046146E-3</v>
      </c>
      <c r="H797" s="4">
        <v>6.2307521425678794E-3</v>
      </c>
      <c r="J797" s="2">
        <v>44174</v>
      </c>
      <c r="K797" s="7">
        <f t="shared" si="73"/>
        <v>1.5860920673901551E-6</v>
      </c>
      <c r="L797" s="7">
        <f t="shared" si="73"/>
        <v>2.4983735152407241E-6</v>
      </c>
      <c r="M797" s="7">
        <f t="shared" si="73"/>
        <v>7.909834432950238E-7</v>
      </c>
      <c r="N797" s="7">
        <f t="shared" si="72"/>
        <v>1.1217204829677808E-6</v>
      </c>
      <c r="O797" s="7">
        <f t="shared" si="72"/>
        <v>1.1293066973379864E-6</v>
      </c>
      <c r="P797" s="7">
        <f t="shared" si="72"/>
        <v>2.1860285548239987E-6</v>
      </c>
      <c r="Q797" s="7"/>
      <c r="R797" s="8">
        <v>42562</v>
      </c>
      <c r="S797" s="4">
        <f t="shared" si="74"/>
        <v>1.2594014718866082E-3</v>
      </c>
      <c r="T797" s="4">
        <f t="shared" si="74"/>
        <v>1.5806244067585202E-3</v>
      </c>
      <c r="U797" s="4">
        <f t="shared" si="74"/>
        <v>8.8937249974070133E-4</v>
      </c>
      <c r="V797" s="4">
        <f t="shared" si="74"/>
        <v>1.0591130642985105E-3</v>
      </c>
      <c r="W797" s="4">
        <f t="shared" si="74"/>
        <v>1.062688429097629E-3</v>
      </c>
      <c r="X797" s="4">
        <f t="shared" si="74"/>
        <v>1.4785224228343642E-3</v>
      </c>
      <c r="Z797" s="8">
        <v>42562</v>
      </c>
      <c r="AA797" s="4">
        <f t="shared" si="75"/>
        <v>1.6896246106153923E-2</v>
      </c>
      <c r="AB797" s="4">
        <f t="shared" si="75"/>
        <v>2.8457859316754819E-2</v>
      </c>
      <c r="AC797" s="4">
        <f t="shared" si="75"/>
        <v>7.8294163573855435E-3</v>
      </c>
      <c r="AD797" s="4">
        <f t="shared" si="75"/>
        <v>1.1478301846281624E-2</v>
      </c>
      <c r="AE797" s="4">
        <f t="shared" si="75"/>
        <v>1.1564117085318237E-2</v>
      </c>
      <c r="AF797" s="4">
        <f t="shared" si="75"/>
        <v>2.4367334573492938E-2</v>
      </c>
      <c r="AG797" s="4"/>
    </row>
    <row r="798" spans="1:33" ht="14.5" x14ac:dyDescent="0.35">
      <c r="A798" s="2">
        <v>44175</v>
      </c>
      <c r="B798" s="5">
        <v>4.6611387876761582E-3</v>
      </c>
      <c r="C798" s="5">
        <v>5.8491597883403301E-3</v>
      </c>
      <c r="D798" s="5">
        <v>6.4778327941894531E-3</v>
      </c>
      <c r="E798" s="4">
        <v>7.1732676338351958E-3</v>
      </c>
      <c r="F798" s="4">
        <v>6.8950138173402477E-3</v>
      </c>
      <c r="G798" s="4">
        <v>7.0400826191063864E-3</v>
      </c>
      <c r="H798" s="4">
        <v>6.4298123434525234E-3</v>
      </c>
      <c r="J798" s="2">
        <v>44175</v>
      </c>
      <c r="K798" s="7">
        <f t="shared" si="73"/>
        <v>1.4113938980191002E-6</v>
      </c>
      <c r="L798" s="7">
        <f t="shared" si="73"/>
        <v>3.3003771133013274E-6</v>
      </c>
      <c r="M798" s="7">
        <f t="shared" si="73"/>
        <v>6.3107913397043374E-6</v>
      </c>
      <c r="N798" s="7">
        <f t="shared" si="72"/>
        <v>4.9901976481567367E-6</v>
      </c>
      <c r="O798" s="7">
        <f t="shared" si="72"/>
        <v>5.6593737530999342E-6</v>
      </c>
      <c r="P798" s="7">
        <f t="shared" si="72"/>
        <v>3.128206146902611E-6</v>
      </c>
      <c r="Q798" s="7"/>
      <c r="R798" s="8">
        <v>42563</v>
      </c>
      <c r="S798" s="4">
        <f t="shared" si="74"/>
        <v>1.1880210006641719E-3</v>
      </c>
      <c r="T798" s="4">
        <f t="shared" si="74"/>
        <v>1.8166940065132949E-3</v>
      </c>
      <c r="U798" s="4">
        <f t="shared" si="74"/>
        <v>2.5121288461590376E-3</v>
      </c>
      <c r="V798" s="4">
        <f t="shared" si="74"/>
        <v>2.2338750296640895E-3</v>
      </c>
      <c r="W798" s="4">
        <f t="shared" si="74"/>
        <v>2.3789438314302282E-3</v>
      </c>
      <c r="X798" s="4">
        <f t="shared" si="74"/>
        <v>1.7686735557763652E-3</v>
      </c>
      <c r="Z798" s="8">
        <v>42563</v>
      </c>
      <c r="AA798" s="4">
        <f t="shared" si="75"/>
        <v>2.3928546932863171E-2</v>
      </c>
      <c r="AB798" s="4">
        <f t="shared" si="75"/>
        <v>4.8678407949521274E-2</v>
      </c>
      <c r="AC798" s="4">
        <f t="shared" si="75"/>
        <v>8.0894451485361785E-2</v>
      </c>
      <c r="AD798" s="4">
        <f t="shared" si="75"/>
        <v>6.7554595264903483E-2</v>
      </c>
      <c r="AE798" s="4">
        <f t="shared" si="75"/>
        <v>7.4445920224305073E-2</v>
      </c>
      <c r="AF798" s="4">
        <f t="shared" si="75"/>
        <v>4.6611660250729825E-2</v>
      </c>
      <c r="AG798" s="4"/>
    </row>
    <row r="799" spans="1:33" ht="14.5" x14ac:dyDescent="0.35">
      <c r="A799" s="2">
        <v>44176</v>
      </c>
      <c r="B799" s="5">
        <v>6.2185990436765442E-3</v>
      </c>
      <c r="C799" s="5">
        <v>3.232447430491447E-3</v>
      </c>
      <c r="D799" s="5">
        <v>6.7440066486597061E-3</v>
      </c>
      <c r="E799" s="4">
        <v>5.9590723150548244E-3</v>
      </c>
      <c r="F799" s="4">
        <v>5.7869877667108306E-3</v>
      </c>
      <c r="G799" s="4">
        <v>5.8430271846507667E-3</v>
      </c>
      <c r="H799" s="4">
        <v>5.7051433859575144E-3</v>
      </c>
      <c r="J799" s="2">
        <v>44176</v>
      </c>
      <c r="K799" s="7">
        <f t="shared" si="73"/>
        <v>8.9171014569279584E-6</v>
      </c>
      <c r="L799" s="7">
        <f t="shared" si="73"/>
        <v>2.7605315137414238E-7</v>
      </c>
      <c r="M799" s="7">
        <f t="shared" si="73"/>
        <v>6.7354122869091778E-8</v>
      </c>
      <c r="N799" s="7">
        <f t="shared" si="72"/>
        <v>1.8628829440397388E-7</v>
      </c>
      <c r="O799" s="7">
        <f t="shared" si="72"/>
        <v>1.4105422129207847E-7</v>
      </c>
      <c r="P799" s="7">
        <f t="shared" si="72"/>
        <v>2.6363671244368145E-7</v>
      </c>
      <c r="Q799" s="7"/>
      <c r="R799" s="8">
        <v>42564</v>
      </c>
      <c r="S799" s="4">
        <f t="shared" si="74"/>
        <v>2.9861516131850971E-3</v>
      </c>
      <c r="T799" s="4">
        <f t="shared" si="74"/>
        <v>5.2540760498316196E-4</v>
      </c>
      <c r="U799" s="4">
        <f t="shared" si="74"/>
        <v>2.5952672862171976E-4</v>
      </c>
      <c r="V799" s="4">
        <f t="shared" si="74"/>
        <v>4.3161127696571353E-4</v>
      </c>
      <c r="W799" s="4">
        <f t="shared" si="74"/>
        <v>3.7557185902577749E-4</v>
      </c>
      <c r="X799" s="4">
        <f t="shared" si="74"/>
        <v>5.1345565771902975E-4</v>
      </c>
      <c r="Z799" s="8">
        <v>42564</v>
      </c>
      <c r="AA799" s="4">
        <f t="shared" si="75"/>
        <v>0.26950008069963438</v>
      </c>
      <c r="AB799" s="4">
        <f t="shared" si="75"/>
        <v>3.2022213849742798E-3</v>
      </c>
      <c r="AC799" s="4">
        <f t="shared" si="75"/>
        <v>9.2170187973361628E-4</v>
      </c>
      <c r="AD799" s="4">
        <f t="shared" si="75"/>
        <v>2.6503250704461578E-3</v>
      </c>
      <c r="AE799" s="4">
        <f t="shared" si="75"/>
        <v>1.9813004893391994E-3</v>
      </c>
      <c r="AF799" s="4">
        <f t="shared" si="75"/>
        <v>3.8221988757487502E-3</v>
      </c>
      <c r="AG799" s="4"/>
    </row>
    <row r="800" spans="1:33" ht="14.5" x14ac:dyDescent="0.35">
      <c r="A800" s="2">
        <v>44179</v>
      </c>
      <c r="B800" s="5">
        <v>1.0444355400410509E-2</v>
      </c>
      <c r="C800" s="5">
        <v>6.6472017206251621E-3</v>
      </c>
      <c r="D800" s="5">
        <v>5.4222745820879936E-3</v>
      </c>
      <c r="E800" s="4">
        <v>6.3979374782594514E-3</v>
      </c>
      <c r="F800" s="4">
        <v>6.2323085055416335E-3</v>
      </c>
      <c r="G800" s="4">
        <v>6.3122710857770204E-3</v>
      </c>
      <c r="H800" s="4">
        <v>6.109028415625526E-3</v>
      </c>
      <c r="J800" s="2">
        <v>44179</v>
      </c>
      <c r="K800" s="7">
        <f t="shared" si="73"/>
        <v>1.4418376067907402E-5</v>
      </c>
      <c r="L800" s="7">
        <f t="shared" si="73"/>
        <v>2.5221295745762947E-5</v>
      </c>
      <c r="M800" s="7">
        <f t="shared" si="73"/>
        <v>1.6373498000705283E-5</v>
      </c>
      <c r="N800" s="7">
        <f t="shared" si="72"/>
        <v>1.7741339044574539E-5</v>
      </c>
      <c r="O800" s="7">
        <f t="shared" si="72"/>
        <v>1.7074120783240109E-5</v>
      </c>
      <c r="P800" s="7">
        <f t="shared" si="72"/>
        <v>1.8795060065004855E-5</v>
      </c>
      <c r="Q800" s="7"/>
      <c r="R800" s="8">
        <v>42565</v>
      </c>
      <c r="S800" s="4">
        <f t="shared" si="74"/>
        <v>3.7971536797853471E-3</v>
      </c>
      <c r="T800" s="4">
        <f t="shared" si="74"/>
        <v>5.0220808183225156E-3</v>
      </c>
      <c r="U800" s="4">
        <f t="shared" si="74"/>
        <v>4.0464179221510578E-3</v>
      </c>
      <c r="V800" s="4">
        <f t="shared" si="74"/>
        <v>4.2120468948688757E-3</v>
      </c>
      <c r="W800" s="4">
        <f t="shared" si="74"/>
        <v>4.1320843146334888E-3</v>
      </c>
      <c r="X800" s="4">
        <f t="shared" si="74"/>
        <v>4.3353269847849832E-3</v>
      </c>
      <c r="Z800" s="8">
        <v>42565</v>
      </c>
      <c r="AA800" s="4">
        <f t="shared" si="75"/>
        <v>0.11937522085734797</v>
      </c>
      <c r="AB800" s="4">
        <f t="shared" si="75"/>
        <v>0.27064819838544296</v>
      </c>
      <c r="AC800" s="4">
        <f t="shared" si="75"/>
        <v>0.14237061151196362</v>
      </c>
      <c r="AD800" s="4">
        <f t="shared" si="75"/>
        <v>0.15952569530859129</v>
      </c>
      <c r="AE800" s="4">
        <f t="shared" si="75"/>
        <v>0.15104520368915453</v>
      </c>
      <c r="AF800" s="4">
        <f t="shared" si="75"/>
        <v>0.17336506378646543</v>
      </c>
      <c r="AG800" s="4"/>
    </row>
    <row r="801" spans="1:33" ht="14.5" x14ac:dyDescent="0.35">
      <c r="A801" s="2">
        <v>44180</v>
      </c>
      <c r="B801" s="5">
        <v>6.0588808035330526E-3</v>
      </c>
      <c r="C801" s="5">
        <v>4.38681710511446E-3</v>
      </c>
      <c r="D801" s="5">
        <v>4.2727557010948658E-3</v>
      </c>
      <c r="E801" s="4">
        <v>7.4439833092297498E-3</v>
      </c>
      <c r="F801" s="4">
        <v>7.3436824976382134E-3</v>
      </c>
      <c r="G801" s="4">
        <v>7.4366183101425591E-3</v>
      </c>
      <c r="H801" s="4">
        <v>6.9233994844971518E-3</v>
      </c>
      <c r="J801" s="2">
        <v>44180</v>
      </c>
      <c r="K801" s="7">
        <f t="shared" si="73"/>
        <v>2.7957970115692623E-6</v>
      </c>
      <c r="L801" s="7">
        <f t="shared" si="73"/>
        <v>3.1902428815598231E-6</v>
      </c>
      <c r="M801" s="7">
        <f t="shared" si="73"/>
        <v>1.918508951287269E-6</v>
      </c>
      <c r="N801" s="7">
        <f t="shared" si="72"/>
        <v>1.6507153931754912E-6</v>
      </c>
      <c r="O801" s="7">
        <f t="shared" si="72"/>
        <v>1.8981606371185799E-6</v>
      </c>
      <c r="P801" s="7">
        <f t="shared" si="72"/>
        <v>7.4739254973590594E-7</v>
      </c>
      <c r="Q801" s="7"/>
      <c r="R801" s="8">
        <v>42566</v>
      </c>
      <c r="S801" s="4">
        <f t="shared" si="74"/>
        <v>1.6720636984185926E-3</v>
      </c>
      <c r="T801" s="4">
        <f t="shared" si="74"/>
        <v>1.7861251024381868E-3</v>
      </c>
      <c r="U801" s="4">
        <f t="shared" si="74"/>
        <v>1.3851025056966972E-3</v>
      </c>
      <c r="V801" s="4">
        <f t="shared" si="74"/>
        <v>1.2848016941051608E-3</v>
      </c>
      <c r="W801" s="4">
        <f t="shared" si="74"/>
        <v>1.3777375066095065E-3</v>
      </c>
      <c r="X801" s="4">
        <f t="shared" si="74"/>
        <v>8.6451868096409923E-4</v>
      </c>
      <c r="Z801" s="8">
        <v>42566</v>
      </c>
      <c r="AA801" s="4">
        <f t="shared" si="75"/>
        <v>5.8235298532248736E-2</v>
      </c>
      <c r="AB801" s="4">
        <f t="shared" si="75"/>
        <v>6.8760383174826245E-2</v>
      </c>
      <c r="AC801" s="4">
        <f t="shared" si="75"/>
        <v>1.9810928081245738E-2</v>
      </c>
      <c r="AD801" s="4">
        <f t="shared" si="75"/>
        <v>1.7361994165887795E-2</v>
      </c>
      <c r="AE801" s="4">
        <f t="shared" si="75"/>
        <v>1.9627140071667215E-2</v>
      </c>
      <c r="AF801" s="4">
        <f t="shared" si="75"/>
        <v>8.5127041925834313E-3</v>
      </c>
      <c r="AG801" s="4"/>
    </row>
    <row r="802" spans="1:33" ht="14.5" x14ac:dyDescent="0.35">
      <c r="A802" s="2">
        <v>44181</v>
      </c>
      <c r="B802" s="5">
        <v>3.3903587633569189E-3</v>
      </c>
      <c r="C802" s="5">
        <v>5.4627927020192146E-3</v>
      </c>
      <c r="D802" s="5">
        <v>6.4172185957431793E-3</v>
      </c>
      <c r="E802" s="4">
        <v>6.7370126963385854E-3</v>
      </c>
      <c r="F802" s="4">
        <v>6.5739820461686704E-3</v>
      </c>
      <c r="G802" s="4">
        <v>6.6348137576981219E-3</v>
      </c>
      <c r="H802" s="4">
        <v>6.5794555125853992E-3</v>
      </c>
      <c r="J802" s="2">
        <v>44181</v>
      </c>
      <c r="K802" s="7">
        <f t="shared" si="73"/>
        <v>4.294982430119316E-6</v>
      </c>
      <c r="L802" s="7">
        <f t="shared" si="73"/>
        <v>9.1618804449133811E-6</v>
      </c>
      <c r="M802" s="7">
        <f t="shared" si="73"/>
        <v>1.1200092547141657E-5</v>
      </c>
      <c r="N802" s="7">
        <f t="shared" si="72"/>
        <v>1.0135457206861074E-5</v>
      </c>
      <c r="O802" s="7">
        <f t="shared" si="72"/>
        <v>1.0526488210305576E-5</v>
      </c>
      <c r="P802" s="7">
        <f t="shared" si="72"/>
        <v>1.017033807593966E-5</v>
      </c>
      <c r="Q802" s="7"/>
      <c r="R802" s="8">
        <v>42569</v>
      </c>
      <c r="S802" s="4">
        <f t="shared" si="74"/>
        <v>2.0724339386622957E-3</v>
      </c>
      <c r="T802" s="4">
        <f t="shared" si="74"/>
        <v>3.0268598323862604E-3</v>
      </c>
      <c r="U802" s="4">
        <f t="shared" si="74"/>
        <v>3.3466539329816665E-3</v>
      </c>
      <c r="V802" s="4">
        <f t="shared" si="74"/>
        <v>3.1836232828117515E-3</v>
      </c>
      <c r="W802" s="4">
        <f t="shared" si="74"/>
        <v>3.244454994341203E-3</v>
      </c>
      <c r="X802" s="4">
        <f t="shared" si="74"/>
        <v>3.1890967492284802E-3</v>
      </c>
      <c r="Z802" s="8">
        <v>42569</v>
      </c>
      <c r="AA802" s="4">
        <f t="shared" si="75"/>
        <v>9.765178473377456E-2</v>
      </c>
      <c r="AB802" s="4">
        <f t="shared" si="75"/>
        <v>0.16637119349174645</v>
      </c>
      <c r="AC802" s="4">
        <f t="shared" si="75"/>
        <v>0.1899244965974729</v>
      </c>
      <c r="AD802" s="4">
        <f t="shared" si="75"/>
        <v>0.17790776221224092</v>
      </c>
      <c r="AE802" s="4">
        <f t="shared" si="75"/>
        <v>0.18239016962618559</v>
      </c>
      <c r="AF802" s="4">
        <f t="shared" si="75"/>
        <v>0.1783109791151829</v>
      </c>
      <c r="AG802" s="4"/>
    </row>
    <row r="803" spans="1:33" ht="14.5" x14ac:dyDescent="0.35">
      <c r="A803" s="2">
        <v>44182</v>
      </c>
      <c r="B803" s="5">
        <v>2.721312817116781E-3</v>
      </c>
      <c r="C803" s="5">
        <v>8.2008782774209976E-3</v>
      </c>
      <c r="D803" s="5">
        <v>6.0265464708209038E-3</v>
      </c>
      <c r="E803" s="4">
        <v>5.9454542741689516E-3</v>
      </c>
      <c r="F803" s="4">
        <v>5.7553877048071118E-3</v>
      </c>
      <c r="G803" s="4">
        <v>5.8031416510591809E-3</v>
      </c>
      <c r="H803" s="4">
        <v>5.9272416777263713E-3</v>
      </c>
      <c r="J803" s="2">
        <v>44182</v>
      </c>
      <c r="K803" s="7">
        <f t="shared" si="73"/>
        <v>3.0025637633758966E-5</v>
      </c>
      <c r="L803" s="7">
        <f t="shared" si="73"/>
        <v>1.0924569505578305E-5</v>
      </c>
      <c r="M803" s="7">
        <f t="shared" si="73"/>
        <v>1.0395088135082494E-5</v>
      </c>
      <c r="N803" s="7">
        <f t="shared" si="72"/>
        <v>9.2056104241130943E-6</v>
      </c>
      <c r="O803" s="7">
        <f t="shared" si="72"/>
        <v>9.4976689617187719E-6</v>
      </c>
      <c r="P803" s="7">
        <f t="shared" si="72"/>
        <v>1.0277979859289507E-5</v>
      </c>
      <c r="Q803" s="7"/>
      <c r="R803" s="8">
        <v>42570</v>
      </c>
      <c r="S803" s="4">
        <f t="shared" si="74"/>
        <v>5.4795654603042171E-3</v>
      </c>
      <c r="T803" s="4">
        <f t="shared" si="74"/>
        <v>3.3052336537041228E-3</v>
      </c>
      <c r="U803" s="4">
        <f t="shared" si="74"/>
        <v>3.2241414570521707E-3</v>
      </c>
      <c r="V803" s="4">
        <f t="shared" si="74"/>
        <v>3.0340748876903308E-3</v>
      </c>
      <c r="W803" s="4">
        <f t="shared" si="74"/>
        <v>3.0818288339423999E-3</v>
      </c>
      <c r="X803" s="4">
        <f t="shared" si="74"/>
        <v>3.2059288606095904E-3</v>
      </c>
      <c r="Z803" s="8">
        <v>42570</v>
      </c>
      <c r="AA803" s="4">
        <f t="shared" si="75"/>
        <v>0.43495871352127424</v>
      </c>
      <c r="AB803" s="4">
        <f t="shared" si="75"/>
        <v>0.24661397900185489</v>
      </c>
      <c r="AC803" s="4">
        <f t="shared" si="75"/>
        <v>0.23922570865921555</v>
      </c>
      <c r="AD803" s="4">
        <f t="shared" si="75"/>
        <v>0.22185074847821795</v>
      </c>
      <c r="AE803" s="4">
        <f t="shared" si="75"/>
        <v>0.22622287593657164</v>
      </c>
      <c r="AF803" s="4">
        <f t="shared" si="75"/>
        <v>0.23756413861343617</v>
      </c>
      <c r="AG803" s="4"/>
    </row>
    <row r="804" spans="1:33" ht="14.5" x14ac:dyDescent="0.35">
      <c r="A804" s="2">
        <v>44183</v>
      </c>
      <c r="B804" s="5">
        <v>6.9013119688711051E-3</v>
      </c>
      <c r="C804" s="5">
        <v>5.6737540289759636E-3</v>
      </c>
      <c r="D804" s="5">
        <v>6.1414418742060661E-3</v>
      </c>
      <c r="E804" s="4">
        <v>5.615485221544439E-3</v>
      </c>
      <c r="F804" s="4">
        <v>5.5356630270228229E-3</v>
      </c>
      <c r="G804" s="4">
        <v>5.4753473067093786E-3</v>
      </c>
      <c r="H804" s="4">
        <v>5.6427629056964544E-3</v>
      </c>
      <c r="J804" s="2">
        <v>44183</v>
      </c>
      <c r="K804" s="7">
        <f t="shared" si="73"/>
        <v>1.5068984957996038E-6</v>
      </c>
      <c r="L804" s="7">
        <f t="shared" si="73"/>
        <v>5.7740256076625527E-7</v>
      </c>
      <c r="M804" s="7">
        <f t="shared" si="73"/>
        <v>1.6533504241406742E-6</v>
      </c>
      <c r="N804" s="7">
        <f t="shared" si="72"/>
        <v>1.8649970323713329E-6</v>
      </c>
      <c r="O804" s="7">
        <f t="shared" si="72"/>
        <v>2.0333752177340071E-6</v>
      </c>
      <c r="P804" s="7">
        <f t="shared" si="72"/>
        <v>1.5839457444177909E-6</v>
      </c>
      <c r="Q804" s="7"/>
      <c r="R804" s="8">
        <v>42571</v>
      </c>
      <c r="S804" s="4">
        <f t="shared" si="74"/>
        <v>1.2275579398951415E-3</v>
      </c>
      <c r="T804" s="4">
        <f t="shared" si="74"/>
        <v>7.5987009466503899E-4</v>
      </c>
      <c r="U804" s="4">
        <f t="shared" si="74"/>
        <v>1.2858267473266662E-3</v>
      </c>
      <c r="V804" s="4">
        <f t="shared" si="74"/>
        <v>1.3656489418482822E-3</v>
      </c>
      <c r="W804" s="4">
        <f t="shared" si="74"/>
        <v>1.4259646621617265E-3</v>
      </c>
      <c r="X804" s="4">
        <f t="shared" si="74"/>
        <v>1.2585490631746507E-3</v>
      </c>
      <c r="Z804" s="8">
        <v>42571</v>
      </c>
      <c r="AA804" s="4">
        <f t="shared" si="75"/>
        <v>2.0496722279430557E-2</v>
      </c>
      <c r="AB804" s="4">
        <f t="shared" si="75"/>
        <v>7.0763025088333986E-3</v>
      </c>
      <c r="AC804" s="4">
        <f t="shared" si="75"/>
        <v>2.2795208740186146E-2</v>
      </c>
      <c r="AD804" s="4">
        <f t="shared" si="75"/>
        <v>2.6199970841121356E-2</v>
      </c>
      <c r="AE804" s="4">
        <f t="shared" si="75"/>
        <v>2.8977820753676831E-2</v>
      </c>
      <c r="AF804" s="4">
        <f t="shared" si="75"/>
        <v>2.1700024493938042E-2</v>
      </c>
      <c r="AG804" s="4"/>
    </row>
    <row r="805" spans="1:33" ht="14.5" x14ac:dyDescent="0.35">
      <c r="A805" s="2">
        <v>44186</v>
      </c>
      <c r="B805" s="5">
        <v>1.377783954684109E-2</v>
      </c>
      <c r="C805" s="5">
        <v>6.2939021736383438E-3</v>
      </c>
      <c r="D805" s="5">
        <v>5.0509851425886154E-3</v>
      </c>
      <c r="E805" s="4">
        <v>6.2308517253618686E-3</v>
      </c>
      <c r="F805" s="4">
        <v>6.1488895036218381E-3</v>
      </c>
      <c r="G805" s="4">
        <v>6.193168177188969E-3</v>
      </c>
      <c r="H805" s="4">
        <v>5.9879255445577919E-3</v>
      </c>
      <c r="J805" s="2">
        <v>44186</v>
      </c>
      <c r="K805" s="7">
        <f t="shared" si="73"/>
        <v>5.6009318606020817E-5</v>
      </c>
      <c r="L805" s="7">
        <f t="shared" si="73"/>
        <v>7.615798779302081E-5</v>
      </c>
      <c r="M805" s="7">
        <f t="shared" si="73"/>
        <v>5.6957025177555682E-5</v>
      </c>
      <c r="N805" s="7">
        <f t="shared" si="72"/>
        <v>5.8200878761935023E-5</v>
      </c>
      <c r="O805" s="7">
        <f t="shared" si="72"/>
        <v>5.7527239785620579E-5</v>
      </c>
      <c r="P805" s="7">
        <f t="shared" si="72"/>
        <v>6.0682760162969388E-5</v>
      </c>
      <c r="Q805" s="7"/>
      <c r="R805" s="8">
        <v>42572</v>
      </c>
      <c r="S805" s="4">
        <f t="shared" si="74"/>
        <v>7.483937373202746E-3</v>
      </c>
      <c r="T805" s="4">
        <f t="shared" si="74"/>
        <v>8.7268544042524744E-3</v>
      </c>
      <c r="U805" s="4">
        <f t="shared" si="74"/>
        <v>7.5469878214792212E-3</v>
      </c>
      <c r="V805" s="4">
        <f t="shared" si="74"/>
        <v>7.6289500432192518E-3</v>
      </c>
      <c r="W805" s="4">
        <f t="shared" si="74"/>
        <v>7.5846713696521208E-3</v>
      </c>
      <c r="X805" s="4">
        <f t="shared" si="74"/>
        <v>7.7899140022832979E-3</v>
      </c>
      <c r="Z805" s="8">
        <v>42572</v>
      </c>
      <c r="AA805" s="4">
        <f t="shared" si="75"/>
        <v>0.40559727013910374</v>
      </c>
      <c r="AB805" s="4">
        <f t="shared" si="75"/>
        <v>0.72427476540688862</v>
      </c>
      <c r="AC805" s="4">
        <f t="shared" si="75"/>
        <v>0.41768048798477464</v>
      </c>
      <c r="AD805" s="4">
        <f t="shared" si="75"/>
        <v>0.43391373935359656</v>
      </c>
      <c r="AE805" s="4">
        <f t="shared" si="75"/>
        <v>0.42506888527475617</v>
      </c>
      <c r="AF805" s="4">
        <f t="shared" si="75"/>
        <v>0.46762057893108233</v>
      </c>
      <c r="AG805" s="4"/>
    </row>
    <row r="806" spans="1:33" ht="14.5" x14ac:dyDescent="0.35">
      <c r="A806" s="2">
        <v>44187</v>
      </c>
      <c r="B806" s="5">
        <v>3.192479479369419E-3</v>
      </c>
      <c r="C806" s="5">
        <v>3.9115296676754951E-3</v>
      </c>
      <c r="D806" s="5">
        <v>5.2081444300711146E-3</v>
      </c>
      <c r="E806" s="4">
        <v>7.5957761926130022E-3</v>
      </c>
      <c r="F806" s="4">
        <v>7.5047804068809326E-3</v>
      </c>
      <c r="G806" s="4">
        <v>7.6969924968689433E-3</v>
      </c>
      <c r="H806" s="4">
        <v>6.8757044918847264E-3</v>
      </c>
      <c r="J806" s="2">
        <v>44187</v>
      </c>
      <c r="K806" s="7">
        <f t="shared" si="73"/>
        <v>5.1703317330300363E-7</v>
      </c>
      <c r="L806" s="7">
        <f t="shared" si="73"/>
        <v>4.0629051934872695E-6</v>
      </c>
      <c r="M806" s="7">
        <f t="shared" si="73"/>
        <v>1.9389021944861744E-5</v>
      </c>
      <c r="N806" s="7">
        <f t="shared" si="73"/>
        <v>1.859593928941666E-5</v>
      </c>
      <c r="O806" s="7">
        <f t="shared" si="73"/>
        <v>2.0290637524822671E-5</v>
      </c>
      <c r="P806" s="7">
        <f t="shared" si="73"/>
        <v>1.3566146492818386E-5</v>
      </c>
      <c r="Q806" s="7"/>
      <c r="R806" s="8">
        <v>42573</v>
      </c>
      <c r="S806" s="4">
        <f t="shared" si="74"/>
        <v>7.1905018830607619E-4</v>
      </c>
      <c r="T806" s="4">
        <f t="shared" si="74"/>
        <v>2.0156649507016957E-3</v>
      </c>
      <c r="U806" s="4">
        <f t="shared" si="74"/>
        <v>4.4032967132435832E-3</v>
      </c>
      <c r="V806" s="4">
        <f t="shared" si="74"/>
        <v>4.3123009275115136E-3</v>
      </c>
      <c r="W806" s="4">
        <f t="shared" si="74"/>
        <v>4.5045130174995243E-3</v>
      </c>
      <c r="X806" s="4">
        <f t="shared" si="74"/>
        <v>3.6832250125153074E-3</v>
      </c>
      <c r="Z806" s="8">
        <v>42573</v>
      </c>
      <c r="AA806" s="4">
        <f t="shared" si="75"/>
        <v>1.9302249011662109E-2</v>
      </c>
      <c r="AB806" s="4">
        <f t="shared" si="75"/>
        <v>0.10240404813843962</v>
      </c>
      <c r="AC806" s="4">
        <f t="shared" si="75"/>
        <v>0.2870911227332098</v>
      </c>
      <c r="AD806" s="4">
        <f t="shared" si="75"/>
        <v>0.28013511443897099</v>
      </c>
      <c r="AE806" s="4">
        <f t="shared" si="75"/>
        <v>0.29480151395117815</v>
      </c>
      <c r="AF806" s="4">
        <f t="shared" si="75"/>
        <v>0.23150930137373393</v>
      </c>
      <c r="AG806" s="4"/>
    </row>
    <row r="807" spans="1:33" ht="14.5" x14ac:dyDescent="0.35">
      <c r="A807" s="2">
        <v>44188</v>
      </c>
      <c r="B807" s="5">
        <v>6.3003094116359411E-3</v>
      </c>
      <c r="C807" s="5">
        <v>4.9303416162729263E-3</v>
      </c>
      <c r="D807" s="5">
        <v>5.7875663042068481E-3</v>
      </c>
      <c r="E807" s="4">
        <v>5.7410259575470845E-3</v>
      </c>
      <c r="F807" s="4">
        <v>5.6851994569551249E-3</v>
      </c>
      <c r="G807" s="4">
        <v>5.6122032180130586E-3</v>
      </c>
      <c r="H807" s="4">
        <v>5.7691607895814711E-3</v>
      </c>
      <c r="J807" s="2">
        <v>44188</v>
      </c>
      <c r="K807" s="7">
        <f t="shared" ref="K807:P849" si="76">($B807-C807)^2</f>
        <v>1.876811760331799E-6</v>
      </c>
      <c r="L807" s="7">
        <f t="shared" si="76"/>
        <v>2.6290549421604235E-7</v>
      </c>
      <c r="M807" s="7">
        <f t="shared" si="76"/>
        <v>3.127979820175622E-7</v>
      </c>
      <c r="N807" s="7">
        <f t="shared" si="76"/>
        <v>3.7836025634743569E-7</v>
      </c>
      <c r="O807" s="7">
        <f t="shared" si="76"/>
        <v>4.7349013370217178E-7</v>
      </c>
      <c r="P807" s="7">
        <f t="shared" si="76"/>
        <v>2.8211885871036214E-7</v>
      </c>
      <c r="Q807" s="7"/>
      <c r="R807" s="8">
        <v>42576</v>
      </c>
      <c r="S807" s="4">
        <f t="shared" si="74"/>
        <v>1.3699677953630147E-3</v>
      </c>
      <c r="T807" s="4">
        <f t="shared" si="74"/>
        <v>5.1274310742909293E-4</v>
      </c>
      <c r="U807" s="4">
        <f t="shared" si="74"/>
        <v>5.5928345408885662E-4</v>
      </c>
      <c r="V807" s="4">
        <f t="shared" si="74"/>
        <v>6.1510995468081614E-4</v>
      </c>
      <c r="W807" s="4">
        <f t="shared" si="74"/>
        <v>6.8810619362288244E-4</v>
      </c>
      <c r="X807" s="4">
        <f t="shared" si="74"/>
        <v>5.3114862205446995E-4</v>
      </c>
      <c r="Z807" s="8">
        <v>42576</v>
      </c>
      <c r="AA807" s="4">
        <f t="shared" si="75"/>
        <v>3.267421383895619E-2</v>
      </c>
      <c r="AB807" s="4">
        <f t="shared" si="75"/>
        <v>3.7070370459248991E-3</v>
      </c>
      <c r="AC807" s="4">
        <f t="shared" si="75"/>
        <v>4.4579168330030061E-3</v>
      </c>
      <c r="AD807" s="4">
        <f t="shared" si="75"/>
        <v>5.4624309357511613E-3</v>
      </c>
      <c r="AE807" s="4">
        <f t="shared" si="75"/>
        <v>6.9535510205911422E-3</v>
      </c>
      <c r="AF807" s="4">
        <f t="shared" si="75"/>
        <v>3.9947589552227214E-3</v>
      </c>
      <c r="AG807" s="4"/>
    </row>
    <row r="808" spans="1:33" ht="14.5" x14ac:dyDescent="0.35">
      <c r="A808" s="2">
        <v>44189</v>
      </c>
      <c r="B808" s="5">
        <v>2.628602931061048E-3</v>
      </c>
      <c r="C808" s="5">
        <v>7.6250163838267326E-3</v>
      </c>
      <c r="D808" s="5">
        <v>4.6942713670432568E-3</v>
      </c>
      <c r="E808" s="4">
        <v>6.4493873286818821E-3</v>
      </c>
      <c r="F808" s="4">
        <v>6.3880485500883086E-3</v>
      </c>
      <c r="G808" s="4">
        <v>6.3805053368618742E-3</v>
      </c>
      <c r="H808" s="4">
        <v>6.2954322017345606E-3</v>
      </c>
      <c r="J808" s="2">
        <v>44189</v>
      </c>
      <c r="K808" s="7">
        <f t="shared" si="76"/>
        <v>2.4964147390977905E-5</v>
      </c>
      <c r="L808" s="7">
        <f t="shared" si="76"/>
        <v>4.2669860874131844E-6</v>
      </c>
      <c r="M808" s="7">
        <f t="shared" si="76"/>
        <v>1.45983934131028E-5</v>
      </c>
      <c r="N808" s="7">
        <f t="shared" si="76"/>
        <v>1.4133431362423262E-5</v>
      </c>
      <c r="O808" s="7">
        <f t="shared" si="76"/>
        <v>1.4076771662654027E-5</v>
      </c>
      <c r="P808" s="7">
        <f t="shared" si="76"/>
        <v>1.3445636900268044E-5</v>
      </c>
      <c r="Q808" s="7"/>
      <c r="R808" s="8">
        <v>42577</v>
      </c>
      <c r="S808" s="4">
        <f t="shared" si="74"/>
        <v>4.9964134527656842E-3</v>
      </c>
      <c r="T808" s="4">
        <f t="shared" si="74"/>
        <v>2.0656684359822088E-3</v>
      </c>
      <c r="U808" s="4">
        <f t="shared" si="74"/>
        <v>3.8207843976208341E-3</v>
      </c>
      <c r="V808" s="4">
        <f t="shared" si="74"/>
        <v>3.7594456190272606E-3</v>
      </c>
      <c r="W808" s="4">
        <f t="shared" si="74"/>
        <v>3.7519024058008262E-3</v>
      </c>
      <c r="X808" s="4">
        <f t="shared" si="74"/>
        <v>3.6668292706735126E-3</v>
      </c>
      <c r="Z808" s="8">
        <v>42577</v>
      </c>
      <c r="AA808" s="4">
        <f t="shared" si="75"/>
        <v>0.4097160409605014</v>
      </c>
      <c r="AB808" s="4">
        <f t="shared" si="75"/>
        <v>0.13985013791264223</v>
      </c>
      <c r="AC808" s="4">
        <f t="shared" si="75"/>
        <v>0.30510669107631117</v>
      </c>
      <c r="AD808" s="4">
        <f t="shared" si="75"/>
        <v>0.29946395614644361</v>
      </c>
      <c r="AE808" s="4">
        <f t="shared" si="75"/>
        <v>0.29876889851342536</v>
      </c>
      <c r="AF808" s="4">
        <f t="shared" si="75"/>
        <v>0.29091312064388752</v>
      </c>
      <c r="AG808" s="4"/>
    </row>
    <row r="809" spans="1:33" ht="14.5" x14ac:dyDescent="0.35">
      <c r="A809" s="2">
        <v>44193</v>
      </c>
      <c r="B809" s="5">
        <v>6.0900877000541979E-3</v>
      </c>
      <c r="C809" s="5">
        <v>4.3005337938666344E-3</v>
      </c>
      <c r="D809" s="5">
        <v>4.9518845044076443E-3</v>
      </c>
      <c r="E809" s="4">
        <v>5.8289463974899904E-3</v>
      </c>
      <c r="F809" s="4">
        <v>5.8091031164553084E-3</v>
      </c>
      <c r="G809" s="4">
        <v>5.6830445497336249E-3</v>
      </c>
      <c r="H809" s="4">
        <v>5.9708043111490663E-3</v>
      </c>
      <c r="J809" s="2">
        <v>44193</v>
      </c>
      <c r="K809" s="7">
        <f t="shared" si="76"/>
        <v>3.2025031831511671E-6</v>
      </c>
      <c r="L809" s="7">
        <f t="shared" si="76"/>
        <v>1.2955065145800268E-6</v>
      </c>
      <c r="M809" s="7">
        <f t="shared" si="76"/>
        <v>6.8194779904930973E-8</v>
      </c>
      <c r="N809" s="7">
        <f t="shared" si="76"/>
        <v>7.8952336220241291E-8</v>
      </c>
      <c r="O809" s="7">
        <f t="shared" si="76"/>
        <v>1.6568412622289658E-7</v>
      </c>
      <c r="P809" s="7">
        <f t="shared" si="76"/>
        <v>1.4228526868692872E-8</v>
      </c>
      <c r="Q809" s="7"/>
      <c r="R809" s="8">
        <v>42578</v>
      </c>
      <c r="S809" s="4">
        <f t="shared" si="74"/>
        <v>1.7895539061875635E-3</v>
      </c>
      <c r="T809" s="4">
        <f t="shared" si="74"/>
        <v>1.1382031956465536E-3</v>
      </c>
      <c r="U809" s="4">
        <f t="shared" si="74"/>
        <v>2.6114130256420752E-4</v>
      </c>
      <c r="V809" s="4">
        <f t="shared" ref="V809:X872" si="77">ABS($B809-F809)</f>
        <v>2.8098458359888945E-4</v>
      </c>
      <c r="W809" s="4">
        <f t="shared" si="77"/>
        <v>4.0704315032057299E-4</v>
      </c>
      <c r="X809" s="4">
        <f t="shared" si="77"/>
        <v>1.192833889051316E-4</v>
      </c>
      <c r="Z809" s="8">
        <v>42578</v>
      </c>
      <c r="AA809" s="4">
        <f t="shared" si="75"/>
        <v>6.820034103474093E-2</v>
      </c>
      <c r="AB809" s="4">
        <f t="shared" si="75"/>
        <v>2.2958262642437832E-2</v>
      </c>
      <c r="AC809" s="4">
        <f t="shared" si="75"/>
        <v>9.745535923459947E-4</v>
      </c>
      <c r="AD809" s="4">
        <f t="shared" ref="AD809:AF872" si="78">($B809/F809)-LN($B809/F809)-1</f>
        <v>1.1334092014878561E-3</v>
      </c>
      <c r="AE809" s="4">
        <f t="shared" si="78"/>
        <v>2.4487541721784911E-3</v>
      </c>
      <c r="AF809" s="4">
        <f t="shared" si="78"/>
        <v>1.9693716938662398E-4</v>
      </c>
      <c r="AG809" s="4"/>
    </row>
    <row r="810" spans="1:33" ht="14.5" x14ac:dyDescent="0.35">
      <c r="A810" s="2">
        <v>44194</v>
      </c>
      <c r="B810" s="5">
        <v>6.8650148192594476E-3</v>
      </c>
      <c r="C810" s="5">
        <v>8.2808313891291618E-3</v>
      </c>
      <c r="D810" s="5">
        <v>4.6991687268018723E-3</v>
      </c>
      <c r="E810" s="4">
        <v>6.247583076583429E-3</v>
      </c>
      <c r="F810" s="4">
        <v>6.3227192474255454E-3</v>
      </c>
      <c r="G810" s="4">
        <v>6.1909498215027116E-3</v>
      </c>
      <c r="H810" s="4">
        <v>6.1332746855903321E-3</v>
      </c>
      <c r="J810" s="2">
        <v>44194</v>
      </c>
      <c r="K810" s="7">
        <f t="shared" si="76"/>
        <v>2.0045365595176432E-6</v>
      </c>
      <c r="L810" s="7">
        <f t="shared" si="76"/>
        <v>4.6908892962137483E-6</v>
      </c>
      <c r="M810" s="7">
        <f t="shared" si="76"/>
        <v>3.8122195686394531E-7</v>
      </c>
      <c r="N810" s="7">
        <f t="shared" si="76"/>
        <v>2.94084487230659E-7</v>
      </c>
      <c r="O810" s="7">
        <f t="shared" si="76"/>
        <v>4.5436362120078853E-7</v>
      </c>
      <c r="P810" s="7">
        <f t="shared" si="76"/>
        <v>5.3544362322209505E-7</v>
      </c>
      <c r="Q810" s="7"/>
      <c r="R810" s="8">
        <v>42579</v>
      </c>
      <c r="S810" s="4">
        <f t="shared" ref="S810:X873" si="79">ABS($B810-C810)</f>
        <v>1.4158165698697142E-3</v>
      </c>
      <c r="T810" s="4">
        <f t="shared" si="79"/>
        <v>2.1658460924575754E-3</v>
      </c>
      <c r="U810" s="4">
        <f t="shared" si="79"/>
        <v>6.1743174267601866E-4</v>
      </c>
      <c r="V810" s="4">
        <f t="shared" si="77"/>
        <v>5.4229557183390221E-4</v>
      </c>
      <c r="W810" s="4">
        <f t="shared" si="77"/>
        <v>6.74064997756736E-4</v>
      </c>
      <c r="X810" s="4">
        <f t="shared" si="77"/>
        <v>7.3174013366911553E-4</v>
      </c>
      <c r="Z810" s="8">
        <v>42579</v>
      </c>
      <c r="AA810" s="4">
        <f t="shared" ref="AA810:AF873" si="80">($B810/C810)-LN($B810/C810)-1</f>
        <v>1.6530002929135978E-2</v>
      </c>
      <c r="AB810" s="4">
        <f t="shared" si="80"/>
        <v>8.1847263897683709E-2</v>
      </c>
      <c r="AC810" s="4">
        <f t="shared" si="80"/>
        <v>4.5837794339522731E-3</v>
      </c>
      <c r="AD810" s="4">
        <f t="shared" si="78"/>
        <v>3.4805365903785024E-3</v>
      </c>
      <c r="AE810" s="4">
        <f t="shared" si="78"/>
        <v>5.529413962436891E-3</v>
      </c>
      <c r="AF810" s="4">
        <f t="shared" si="78"/>
        <v>6.5972132848892695E-3</v>
      </c>
      <c r="AG810" s="4"/>
    </row>
    <row r="811" spans="1:33" ht="14.5" x14ac:dyDescent="0.35">
      <c r="A811" s="2">
        <v>44195</v>
      </c>
      <c r="B811" s="5">
        <v>4.3512467228390434E-3</v>
      </c>
      <c r="C811" s="5">
        <v>8.2546975463628769E-3</v>
      </c>
      <c r="D811" s="5">
        <v>9.2520415782928467E-3</v>
      </c>
      <c r="E811" s="4">
        <v>5.8897391656411559E-3</v>
      </c>
      <c r="F811" s="4">
        <v>6.1018004725343685E-3</v>
      </c>
      <c r="G811" s="4">
        <v>5.9916468600449951E-3</v>
      </c>
      <c r="H811" s="4">
        <v>5.5622163376138076E-3</v>
      </c>
      <c r="J811" s="2">
        <v>44195</v>
      </c>
      <c r="K811" s="7">
        <f t="shared" si="76"/>
        <v>1.5236928331668894E-5</v>
      </c>
      <c r="L811" s="7">
        <f t="shared" si="76"/>
        <v>2.4017790215242464E-5</v>
      </c>
      <c r="M811" s="7">
        <f t="shared" si="76"/>
        <v>2.3669589965592114E-6</v>
      </c>
      <c r="N811" s="7">
        <f t="shared" si="76"/>
        <v>3.0644384305723627E-6</v>
      </c>
      <c r="O811" s="7">
        <f t="shared" si="76"/>
        <v>2.6909126101453048E-6</v>
      </c>
      <c r="P811" s="7">
        <f t="shared" si="76"/>
        <v>1.4664474079077408E-6</v>
      </c>
      <c r="Q811" s="7"/>
      <c r="R811" s="8">
        <v>42580</v>
      </c>
      <c r="S811" s="4">
        <f t="shared" si="79"/>
        <v>3.9034508235238335E-3</v>
      </c>
      <c r="T811" s="4">
        <f t="shared" si="79"/>
        <v>4.9007948554538033E-3</v>
      </c>
      <c r="U811" s="4">
        <f t="shared" si="79"/>
        <v>1.5384924428021125E-3</v>
      </c>
      <c r="V811" s="4">
        <f t="shared" si="77"/>
        <v>1.7505537496953251E-3</v>
      </c>
      <c r="W811" s="4">
        <f t="shared" si="77"/>
        <v>1.6404001372059517E-3</v>
      </c>
      <c r="X811" s="4">
        <f t="shared" si="77"/>
        <v>1.2109696147747642E-3</v>
      </c>
      <c r="Z811" s="8">
        <v>42580</v>
      </c>
      <c r="AA811" s="4">
        <f t="shared" si="80"/>
        <v>0.16744373205953389</v>
      </c>
      <c r="AB811" s="4">
        <f t="shared" si="80"/>
        <v>0.22468308172870333</v>
      </c>
      <c r="AC811" s="4">
        <f t="shared" si="80"/>
        <v>4.1533587792890847E-2</v>
      </c>
      <c r="AD811" s="4">
        <f t="shared" si="78"/>
        <v>5.1230134217268297E-2</v>
      </c>
      <c r="AE811" s="4">
        <f t="shared" si="78"/>
        <v>4.612272396516448E-2</v>
      </c>
      <c r="AF811" s="4">
        <f t="shared" si="78"/>
        <v>2.7820738655616406E-2</v>
      </c>
      <c r="AG811" s="4"/>
    </row>
    <row r="812" spans="1:33" ht="14.5" x14ac:dyDescent="0.35">
      <c r="A812" s="2">
        <v>44196</v>
      </c>
      <c r="B812" s="5">
        <v>5.4362126639325862E-3</v>
      </c>
      <c r="C812" s="5">
        <v>6.8876240402460098E-3</v>
      </c>
      <c r="D812" s="5">
        <v>7.7062570489943027E-3</v>
      </c>
      <c r="E812" s="4">
        <v>5.5994842114567385E-3</v>
      </c>
      <c r="F812" s="4">
        <v>5.8263700459221957E-3</v>
      </c>
      <c r="G812" s="4">
        <v>5.7531112365815668E-3</v>
      </c>
      <c r="H812" s="4">
        <v>5.4812699926354734E-3</v>
      </c>
      <c r="J812" s="2">
        <v>44196</v>
      </c>
      <c r="K812" s="7">
        <f t="shared" si="76"/>
        <v>2.1065949832920269E-6</v>
      </c>
      <c r="L812" s="7">
        <f t="shared" si="76"/>
        <v>5.1531015101502268E-6</v>
      </c>
      <c r="M812" s="7">
        <f t="shared" si="76"/>
        <v>2.6657598230931526E-8</v>
      </c>
      <c r="N812" s="7">
        <f t="shared" si="76"/>
        <v>1.5222278272098611E-7</v>
      </c>
      <c r="O812" s="7">
        <f t="shared" si="76"/>
        <v>1.0042470534696128E-7</v>
      </c>
      <c r="P812" s="7">
        <f t="shared" si="76"/>
        <v>2.0301628698400242E-9</v>
      </c>
      <c r="Q812" s="7"/>
      <c r="R812" s="8">
        <v>42583</v>
      </c>
      <c r="S812" s="4">
        <f t="shared" si="79"/>
        <v>1.4514113763134237E-3</v>
      </c>
      <c r="T812" s="4">
        <f t="shared" si="79"/>
        <v>2.2700443850617166E-3</v>
      </c>
      <c r="U812" s="4">
        <f t="shared" si="79"/>
        <v>1.6327154752415231E-4</v>
      </c>
      <c r="V812" s="4">
        <f t="shared" si="77"/>
        <v>3.9015738198960957E-4</v>
      </c>
      <c r="W812" s="4">
        <f t="shared" si="77"/>
        <v>3.1689857264898067E-4</v>
      </c>
      <c r="X812" s="4">
        <f t="shared" si="77"/>
        <v>4.5057328702887214E-5</v>
      </c>
      <c r="Z812" s="8">
        <v>42583</v>
      </c>
      <c r="AA812" s="4">
        <f t="shared" si="80"/>
        <v>2.5916127645561948E-2</v>
      </c>
      <c r="AB812" s="4">
        <f t="shared" si="80"/>
        <v>5.4378396600965884E-2</v>
      </c>
      <c r="AC812" s="4">
        <f t="shared" si="80"/>
        <v>4.335523618135273E-4</v>
      </c>
      <c r="AD812" s="4">
        <f t="shared" si="78"/>
        <v>2.3474978365995991E-3</v>
      </c>
      <c r="AE812" s="4">
        <f t="shared" si="78"/>
        <v>1.5751854905021734E-3</v>
      </c>
      <c r="AF812" s="4">
        <f t="shared" si="78"/>
        <v>3.3972435996565409E-5</v>
      </c>
      <c r="AG812" s="4"/>
    </row>
    <row r="813" spans="1:33" ht="14.5" x14ac:dyDescent="0.35">
      <c r="A813" s="2">
        <v>44200</v>
      </c>
      <c r="B813" s="5">
        <v>1.6885958955893898E-2</v>
      </c>
      <c r="C813" s="5">
        <v>9.9240271374583244E-3</v>
      </c>
      <c r="D813" s="5">
        <v>9.6195992082357407E-3</v>
      </c>
      <c r="E813" s="4">
        <v>5.6375358690415713E-3</v>
      </c>
      <c r="F813" s="4">
        <v>5.8076873257056853E-3</v>
      </c>
      <c r="G813" s="4">
        <v>5.7643411739484486E-3</v>
      </c>
      <c r="H813" s="4">
        <v>5.4463403319073463E-3</v>
      </c>
      <c r="J813" s="2">
        <v>44200</v>
      </c>
      <c r="K813" s="7">
        <f t="shared" si="76"/>
        <v>4.8468494644545658E-5</v>
      </c>
      <c r="L813" s="7">
        <f t="shared" si="76"/>
        <v>5.2799983982386721E-5</v>
      </c>
      <c r="M813" s="7">
        <f t="shared" si="76"/>
        <v>1.2652702194083246E-4</v>
      </c>
      <c r="N813" s="7">
        <f t="shared" si="76"/>
        <v>1.2272810231223299E-4</v>
      </c>
      <c r="O813" s="7">
        <f t="shared" si="76"/>
        <v>1.2369038208768522E-4</v>
      </c>
      <c r="P813" s="7">
        <f t="shared" si="76"/>
        <v>1.3086487426225998E-4</v>
      </c>
      <c r="Q813" s="7"/>
      <c r="R813" s="8">
        <v>42584</v>
      </c>
      <c r="S813" s="4">
        <f t="shared" si="79"/>
        <v>6.9619318184355738E-3</v>
      </c>
      <c r="T813" s="4">
        <f t="shared" si="79"/>
        <v>7.2663597476581576E-3</v>
      </c>
      <c r="U813" s="4">
        <f t="shared" si="79"/>
        <v>1.1248423086852328E-2</v>
      </c>
      <c r="V813" s="4">
        <f t="shared" si="77"/>
        <v>1.1078271630188213E-2</v>
      </c>
      <c r="W813" s="4">
        <f t="shared" si="77"/>
        <v>1.112161778194545E-2</v>
      </c>
      <c r="X813" s="4">
        <f t="shared" si="77"/>
        <v>1.1439618623986552E-2</v>
      </c>
      <c r="Z813" s="8">
        <v>42584</v>
      </c>
      <c r="AA813" s="4">
        <f t="shared" si="80"/>
        <v>0.16999920653083889</v>
      </c>
      <c r="AB813" s="4">
        <f t="shared" si="80"/>
        <v>0.19269047748597812</v>
      </c>
      <c r="AC813" s="4">
        <f t="shared" si="80"/>
        <v>0.89823761840071747</v>
      </c>
      <c r="AD813" s="4">
        <f t="shared" si="78"/>
        <v>0.84021860113660818</v>
      </c>
      <c r="AE813" s="4">
        <f t="shared" si="78"/>
        <v>0.8545907125696488</v>
      </c>
      <c r="AF813" s="4">
        <f t="shared" si="78"/>
        <v>0.96888446175584053</v>
      </c>
      <c r="AG813" s="4"/>
    </row>
    <row r="814" spans="1:33" ht="14.5" x14ac:dyDescent="0.35">
      <c r="A814" s="2">
        <v>44201</v>
      </c>
      <c r="B814" s="5">
        <v>7.2168914402760262E-3</v>
      </c>
      <c r="C814" s="5">
        <v>5.3662918508052826E-3</v>
      </c>
      <c r="D814" s="5">
        <v>1.0220113210380081E-2</v>
      </c>
      <c r="E814" s="4">
        <v>8.5175243626747707E-3</v>
      </c>
      <c r="F814" s="4">
        <v>8.5605015949465936E-3</v>
      </c>
      <c r="G814" s="4">
        <v>8.6787515748332402E-3</v>
      </c>
      <c r="H814" s="4">
        <v>7.7239978143854981E-3</v>
      </c>
      <c r="J814" s="2">
        <v>44201</v>
      </c>
      <c r="K814" s="7">
        <f t="shared" si="76"/>
        <v>3.4247188405492845E-6</v>
      </c>
      <c r="L814" s="7">
        <f t="shared" si="76"/>
        <v>9.0193410004269307E-6</v>
      </c>
      <c r="M814" s="7">
        <f t="shared" si="76"/>
        <v>1.6916459988274987E-6</v>
      </c>
      <c r="N814" s="7">
        <f t="shared" si="76"/>
        <v>1.8052882477338661E-6</v>
      </c>
      <c r="O814" s="7">
        <f t="shared" si="76"/>
        <v>2.137035053007636E-6</v>
      </c>
      <c r="P814" s="7">
        <f t="shared" si="76"/>
        <v>2.5715687466245568E-7</v>
      </c>
      <c r="Q814" s="7"/>
      <c r="R814" s="8">
        <v>42585</v>
      </c>
      <c r="S814" s="4">
        <f t="shared" si="79"/>
        <v>1.8505995894707436E-3</v>
      </c>
      <c r="T814" s="4">
        <f t="shared" si="79"/>
        <v>3.0032217701040547E-3</v>
      </c>
      <c r="U814" s="4">
        <f t="shared" si="79"/>
        <v>1.3006329223987445E-3</v>
      </c>
      <c r="V814" s="4">
        <f t="shared" si="77"/>
        <v>1.3436101546705674E-3</v>
      </c>
      <c r="W814" s="4">
        <f t="shared" si="77"/>
        <v>1.4618601345572141E-3</v>
      </c>
      <c r="X814" s="4">
        <f t="shared" si="77"/>
        <v>5.0710637410947192E-4</v>
      </c>
      <c r="Z814" s="8">
        <v>42585</v>
      </c>
      <c r="AA814" s="4">
        <f t="shared" si="80"/>
        <v>4.8569134574654615E-2</v>
      </c>
      <c r="AB814" s="4">
        <f t="shared" si="80"/>
        <v>5.407928936008477E-2</v>
      </c>
      <c r="AC814" s="4">
        <f t="shared" si="80"/>
        <v>1.3000602877903056E-2</v>
      </c>
      <c r="AD814" s="4">
        <f t="shared" si="78"/>
        <v>1.3779868261609263E-2</v>
      </c>
      <c r="AE814" s="4">
        <f t="shared" si="78"/>
        <v>1.6012086058815322E-2</v>
      </c>
      <c r="AF814" s="4">
        <f t="shared" si="78"/>
        <v>2.254414384433856E-3</v>
      </c>
      <c r="AG814" s="4"/>
    </row>
    <row r="815" spans="1:33" ht="14.5" x14ac:dyDescent="0.35">
      <c r="A815" s="2">
        <v>44202</v>
      </c>
      <c r="B815" s="5">
        <v>1.3159487722370499E-2</v>
      </c>
      <c r="C815" s="5">
        <v>7.7756098471581936E-3</v>
      </c>
      <c r="D815" s="5">
        <v>9.55999456346035E-3</v>
      </c>
      <c r="E815" s="4">
        <v>7.1592603440376488E-3</v>
      </c>
      <c r="F815" s="4">
        <v>7.1872173266769954E-3</v>
      </c>
      <c r="G815" s="4">
        <v>7.0898496926046582E-3</v>
      </c>
      <c r="H815" s="4">
        <v>7.1009119190604359E-3</v>
      </c>
      <c r="J815" s="2">
        <v>44202</v>
      </c>
      <c r="K815" s="7">
        <f t="shared" si="76"/>
        <v>2.8986140975200572E-5</v>
      </c>
      <c r="L815" s="7">
        <f t="shared" si="76"/>
        <v>1.2956351001040966E-5</v>
      </c>
      <c r="M815" s="7">
        <f t="shared" si="76"/>
        <v>3.6002728591695113E-5</v>
      </c>
      <c r="N815" s="7">
        <f t="shared" si="76"/>
        <v>3.5668013679277042E-5</v>
      </c>
      <c r="O815" s="7">
        <f t="shared" si="76"/>
        <v>3.6840505812379767E-5</v>
      </c>
      <c r="P815" s="7">
        <f t="shared" si="76"/>
        <v>3.6706340764454181E-5</v>
      </c>
      <c r="Q815" s="7"/>
      <c r="R815" s="8">
        <v>42586</v>
      </c>
      <c r="S815" s="4">
        <f t="shared" si="79"/>
        <v>5.3838778752123059E-3</v>
      </c>
      <c r="T815" s="4">
        <f t="shared" si="79"/>
        <v>3.5994931589101494E-3</v>
      </c>
      <c r="U815" s="4">
        <f t="shared" si="79"/>
        <v>6.0002273783328506E-3</v>
      </c>
      <c r="V815" s="4">
        <f t="shared" si="77"/>
        <v>5.972270395693504E-3</v>
      </c>
      <c r="W815" s="4">
        <f t="shared" si="77"/>
        <v>6.0696380297658413E-3</v>
      </c>
      <c r="X815" s="4">
        <f t="shared" si="77"/>
        <v>6.0585758033100635E-3</v>
      </c>
      <c r="Z815" s="8">
        <v>42586</v>
      </c>
      <c r="AA815" s="4">
        <f t="shared" si="80"/>
        <v>0.16625476033809417</v>
      </c>
      <c r="AB815" s="4">
        <f t="shared" si="80"/>
        <v>5.6960395041627088E-2</v>
      </c>
      <c r="AC815" s="4">
        <f t="shared" si="80"/>
        <v>0.22937083677214121</v>
      </c>
      <c r="AD815" s="4">
        <f t="shared" si="78"/>
        <v>0.22611833568311823</v>
      </c>
      <c r="AE815" s="4">
        <f t="shared" si="78"/>
        <v>0.23762363978154921</v>
      </c>
      <c r="AF815" s="4">
        <f t="shared" si="78"/>
        <v>0.23629116669264127</v>
      </c>
      <c r="AG815" s="4"/>
    </row>
    <row r="816" spans="1:33" ht="14.5" x14ac:dyDescent="0.35">
      <c r="A816" s="2">
        <v>44203</v>
      </c>
      <c r="B816" s="5">
        <v>6.9403346970997636E-3</v>
      </c>
      <c r="C816" s="5">
        <v>5.658282432705164E-3</v>
      </c>
      <c r="D816" s="5">
        <v>8.4040919318795204E-3</v>
      </c>
      <c r="E816" s="4">
        <v>8.6420271389979104E-3</v>
      </c>
      <c r="F816" s="4">
        <v>8.589640833027162E-3</v>
      </c>
      <c r="G816" s="4">
        <v>8.6751367622673881E-3</v>
      </c>
      <c r="H816" s="4">
        <v>8.2199762620250513E-3</v>
      </c>
      <c r="J816" s="2">
        <v>44203</v>
      </c>
      <c r="K816" s="7">
        <f t="shared" si="76"/>
        <v>1.6436580086393203E-6</v>
      </c>
      <c r="L816" s="7">
        <f t="shared" si="76"/>
        <v>2.1425852423700802E-6</v>
      </c>
      <c r="M816" s="7">
        <f t="shared" si="76"/>
        <v>2.895757166813278E-6</v>
      </c>
      <c r="N816" s="7">
        <f t="shared" si="76"/>
        <v>2.720210730007766E-6</v>
      </c>
      <c r="O816" s="7">
        <f t="shared" si="76"/>
        <v>3.009538205309855E-6</v>
      </c>
      <c r="P816" s="7">
        <f t="shared" si="76"/>
        <v>1.6374825346844394E-6</v>
      </c>
      <c r="Q816" s="7"/>
      <c r="R816" s="8">
        <v>42587</v>
      </c>
      <c r="S816" s="4">
        <f t="shared" si="79"/>
        <v>1.2820522643945996E-3</v>
      </c>
      <c r="T816" s="4">
        <f t="shared" si="79"/>
        <v>1.4637572347797568E-3</v>
      </c>
      <c r="U816" s="4">
        <f t="shared" si="79"/>
        <v>1.7016924418981469E-3</v>
      </c>
      <c r="V816" s="4">
        <f t="shared" si="77"/>
        <v>1.6493061359273984E-3</v>
      </c>
      <c r="W816" s="4">
        <f t="shared" si="77"/>
        <v>1.7348020651676245E-3</v>
      </c>
      <c r="X816" s="4">
        <f t="shared" si="77"/>
        <v>1.2796415649252877E-3</v>
      </c>
      <c r="Z816" s="8">
        <v>42587</v>
      </c>
      <c r="AA816" s="4">
        <f t="shared" si="80"/>
        <v>2.2350146456887376E-2</v>
      </c>
      <c r="AB816" s="4">
        <f t="shared" si="80"/>
        <v>1.7196752935220383E-2</v>
      </c>
      <c r="AC816" s="4">
        <f t="shared" si="80"/>
        <v>2.2378232806210541E-2</v>
      </c>
      <c r="AD816" s="4">
        <f t="shared" si="78"/>
        <v>2.1195851289590895E-2</v>
      </c>
      <c r="AE816" s="4">
        <f t="shared" si="78"/>
        <v>2.3137059514442226E-2</v>
      </c>
      <c r="AF816" s="4">
        <f t="shared" si="78"/>
        <v>1.3542714749819273E-2</v>
      </c>
      <c r="AG816" s="4"/>
    </row>
    <row r="817" spans="1:33" ht="14.5" x14ac:dyDescent="0.35">
      <c r="A817" s="2">
        <v>44204</v>
      </c>
      <c r="B817" s="5">
        <v>8.8785130052003083E-3</v>
      </c>
      <c r="C817" s="5">
        <v>6.1781448312103748E-3</v>
      </c>
      <c r="D817" s="5">
        <v>6.8210866302251816E-3</v>
      </c>
      <c r="E817" s="4">
        <v>7.9780226494836175E-3</v>
      </c>
      <c r="F817" s="4">
        <v>7.9167929342261294E-3</v>
      </c>
      <c r="G817" s="4">
        <v>7.848934358362248E-3</v>
      </c>
      <c r="H817" s="4">
        <v>8.0632155522877089E-3</v>
      </c>
      <c r="J817" s="2">
        <v>44204</v>
      </c>
      <c r="K817" s="7">
        <f t="shared" si="76"/>
        <v>7.291988275097727E-6</v>
      </c>
      <c r="L817" s="7">
        <f t="shared" si="76"/>
        <v>4.2330032884432905E-6</v>
      </c>
      <c r="M817" s="7">
        <f t="shared" si="76"/>
        <v>8.1088288073877227E-7</v>
      </c>
      <c r="N817" s="7">
        <f t="shared" si="76"/>
        <v>9.2490549491457975E-7</v>
      </c>
      <c r="O817" s="7">
        <f t="shared" si="76"/>
        <v>1.0600321900248912E-6</v>
      </c>
      <c r="P817" s="7">
        <f t="shared" si="76"/>
        <v>6.6470993672577214E-7</v>
      </c>
      <c r="Q817" s="7"/>
      <c r="R817" s="8">
        <v>42590</v>
      </c>
      <c r="S817" s="4">
        <f t="shared" si="79"/>
        <v>2.7003681739899334E-3</v>
      </c>
      <c r="T817" s="4">
        <f t="shared" si="79"/>
        <v>2.0574263749751267E-3</v>
      </c>
      <c r="U817" s="4">
        <f t="shared" si="79"/>
        <v>9.004903557166908E-4</v>
      </c>
      <c r="V817" s="4">
        <f t="shared" si="77"/>
        <v>9.617200709741789E-4</v>
      </c>
      <c r="W817" s="4">
        <f t="shared" si="77"/>
        <v>1.0295786468380603E-3</v>
      </c>
      <c r="X817" s="4">
        <f t="shared" si="77"/>
        <v>8.1529745291259934E-4</v>
      </c>
      <c r="Z817" s="8">
        <v>42590</v>
      </c>
      <c r="AA817" s="4">
        <f t="shared" si="80"/>
        <v>7.4467935488719217E-2</v>
      </c>
      <c r="AB817" s="4">
        <f t="shared" si="80"/>
        <v>3.8012063775439531E-2</v>
      </c>
      <c r="AC817" s="4">
        <f t="shared" si="80"/>
        <v>5.9278750347062648E-3</v>
      </c>
      <c r="AD817" s="4">
        <f t="shared" si="78"/>
        <v>6.8305951451821389E-3</v>
      </c>
      <c r="AE817" s="4">
        <f t="shared" si="78"/>
        <v>7.9180059437766737E-3</v>
      </c>
      <c r="AF817" s="4">
        <f t="shared" si="78"/>
        <v>4.7915310812003398E-3</v>
      </c>
      <c r="AG817" s="4"/>
    </row>
    <row r="818" spans="1:33" ht="14.5" x14ac:dyDescent="0.35">
      <c r="A818" s="2">
        <v>44207</v>
      </c>
      <c r="B818" s="5">
        <v>6.5124998592783262E-3</v>
      </c>
      <c r="C818" s="5">
        <v>4.0244180709123611E-3</v>
      </c>
      <c r="D818" s="5">
        <v>5.3868754766881466E-3</v>
      </c>
      <c r="E818" s="4">
        <v>8.5803424992365734E-3</v>
      </c>
      <c r="F818" s="4">
        <v>8.4292009007474987E-3</v>
      </c>
      <c r="G818" s="4">
        <v>8.4773041745674054E-3</v>
      </c>
      <c r="H818" s="4">
        <v>8.6788218750950639E-3</v>
      </c>
      <c r="J818" s="2">
        <v>44207</v>
      </c>
      <c r="K818" s="7">
        <f t="shared" si="76"/>
        <v>6.1905509855983788E-6</v>
      </c>
      <c r="L818" s="7">
        <f t="shared" si="76"/>
        <v>1.2670302506815229E-6</v>
      </c>
      <c r="M818" s="7">
        <f t="shared" si="76"/>
        <v>4.2759731836294937E-6</v>
      </c>
      <c r="N818" s="7">
        <f t="shared" si="76"/>
        <v>3.6737428823690107E-6</v>
      </c>
      <c r="O818" s="7">
        <f t="shared" si="76"/>
        <v>3.8604559973785874E-6</v>
      </c>
      <c r="P818" s="7">
        <f t="shared" si="76"/>
        <v>4.6929510762122942E-6</v>
      </c>
      <c r="Q818" s="7"/>
      <c r="R818" s="8">
        <v>42591</v>
      </c>
      <c r="S818" s="4">
        <f t="shared" si="79"/>
        <v>2.488081788365965E-3</v>
      </c>
      <c r="T818" s="4">
        <f t="shared" si="79"/>
        <v>1.1256243825901796E-3</v>
      </c>
      <c r="U818" s="4">
        <f t="shared" si="79"/>
        <v>2.0678426399582473E-3</v>
      </c>
      <c r="V818" s="4">
        <f t="shared" si="77"/>
        <v>1.9167010414691725E-3</v>
      </c>
      <c r="W818" s="4">
        <f t="shared" si="77"/>
        <v>1.9648043152890792E-3</v>
      </c>
      <c r="X818" s="4">
        <f t="shared" si="77"/>
        <v>2.1663220158167377E-3</v>
      </c>
      <c r="Z818" s="8">
        <v>42591</v>
      </c>
      <c r="AA818" s="4">
        <f t="shared" si="80"/>
        <v>0.1369032875709375</v>
      </c>
      <c r="AB818" s="4">
        <f t="shared" si="80"/>
        <v>1.9198964897471749E-2</v>
      </c>
      <c r="AC818" s="4">
        <f t="shared" si="80"/>
        <v>3.4752765087071813E-2</v>
      </c>
      <c r="AD818" s="4">
        <f t="shared" si="78"/>
        <v>3.0590363486469485E-2</v>
      </c>
      <c r="AE818" s="4">
        <f t="shared" si="78"/>
        <v>3.1896806432568425E-2</v>
      </c>
      <c r="AF818" s="4">
        <f t="shared" si="78"/>
        <v>3.7552256954869412E-2</v>
      </c>
      <c r="AG818" s="4"/>
    </row>
    <row r="819" spans="1:33" ht="14.5" x14ac:dyDescent="0.35">
      <c r="A819" s="2">
        <v>44208</v>
      </c>
      <c r="B819" s="5">
        <v>4.9767795872261416E-3</v>
      </c>
      <c r="C819" s="5">
        <v>5.6165382266044617E-3</v>
      </c>
      <c r="D819" s="5">
        <v>5.4114782251417637E-3</v>
      </c>
      <c r="E819" s="4">
        <v>7.4747949458189066E-3</v>
      </c>
      <c r="F819" s="4">
        <v>7.3539471812871203E-3</v>
      </c>
      <c r="G819" s="4">
        <v>7.347384626612284E-3</v>
      </c>
      <c r="H819" s="4">
        <v>7.3946451760444638E-3</v>
      </c>
      <c r="J819" s="2">
        <v>44208</v>
      </c>
      <c r="K819" s="7">
        <f t="shared" si="76"/>
        <v>4.0929111665919937E-7</v>
      </c>
      <c r="L819" s="7">
        <f t="shared" si="76"/>
        <v>1.8896290580569713E-7</v>
      </c>
      <c r="M819" s="7">
        <f t="shared" si="76"/>
        <v>6.2400807317653403E-6</v>
      </c>
      <c r="N819" s="7">
        <f t="shared" si="76"/>
        <v>5.6509257702536623E-6</v>
      </c>
      <c r="O819" s="7">
        <f t="shared" si="76"/>
        <v>5.6197682527629738E-6</v>
      </c>
      <c r="P819" s="7">
        <f t="shared" si="76"/>
        <v>5.8460740055917714E-6</v>
      </c>
      <c r="Q819" s="7"/>
      <c r="R819" s="8">
        <v>42592</v>
      </c>
      <c r="S819" s="4">
        <f t="shared" si="79"/>
        <v>6.3975863937832007E-4</v>
      </c>
      <c r="T819" s="4">
        <f t="shared" si="79"/>
        <v>4.3469863791562209E-4</v>
      </c>
      <c r="U819" s="4">
        <f t="shared" si="79"/>
        <v>2.498015358592765E-3</v>
      </c>
      <c r="V819" s="4">
        <f t="shared" si="77"/>
        <v>2.3771675940609787E-3</v>
      </c>
      <c r="W819" s="4">
        <f t="shared" si="77"/>
        <v>2.3706050393861424E-3</v>
      </c>
      <c r="X819" s="4">
        <f t="shared" si="77"/>
        <v>2.4178655888183222E-3</v>
      </c>
      <c r="Z819" s="8">
        <v>42592</v>
      </c>
      <c r="AA819" s="4">
        <f t="shared" si="80"/>
        <v>7.0262674887238141E-3</v>
      </c>
      <c r="AB819" s="4">
        <f t="shared" si="80"/>
        <v>3.4102816495347188E-3</v>
      </c>
      <c r="AC819" s="4">
        <f t="shared" si="80"/>
        <v>7.2561850061680033E-2</v>
      </c>
      <c r="AD819" s="4">
        <f t="shared" si="78"/>
        <v>6.7203621187447826E-2</v>
      </c>
      <c r="AE819" s="4">
        <f t="shared" si="78"/>
        <v>6.6915298118724209E-2</v>
      </c>
      <c r="AF819" s="4">
        <f t="shared" si="78"/>
        <v>6.8997900317451899E-2</v>
      </c>
      <c r="AG819" s="4"/>
    </row>
    <row r="820" spans="1:33" ht="14.5" x14ac:dyDescent="0.35">
      <c r="A820" s="2">
        <v>44209</v>
      </c>
      <c r="B820" s="5">
        <v>3.408390133510754E-3</v>
      </c>
      <c r="C820" s="5">
        <v>4.7673443332314491E-3</v>
      </c>
      <c r="D820" s="5">
        <v>5.4994197562336922E-3</v>
      </c>
      <c r="E820" s="4">
        <v>7.0325985575137801E-3</v>
      </c>
      <c r="F820" s="4">
        <v>6.9177364560185006E-3</v>
      </c>
      <c r="G820" s="4">
        <v>6.8821092462810476E-3</v>
      </c>
      <c r="H820" s="4">
        <v>7.0395959232673394E-3</v>
      </c>
      <c r="J820" s="2">
        <v>44209</v>
      </c>
      <c r="K820" s="7">
        <f t="shared" si="76"/>
        <v>1.8467565169385151E-6</v>
      </c>
      <c r="L820" s="7">
        <f t="shared" si="76"/>
        <v>4.3724048831048329E-6</v>
      </c>
      <c r="M820" s="7">
        <f t="shared" si="76"/>
        <v>1.3134886700614499E-5</v>
      </c>
      <c r="N820" s="7">
        <f t="shared" si="76"/>
        <v>1.2315511611298646E-5</v>
      </c>
      <c r="O820" s="7">
        <f t="shared" si="76"/>
        <v>1.2066724474425635E-5</v>
      </c>
      <c r="P820" s="7">
        <f t="shared" si="76"/>
        <v>1.3185655487561748E-5</v>
      </c>
      <c r="Q820" s="7"/>
      <c r="R820" s="8">
        <v>42593</v>
      </c>
      <c r="S820" s="4">
        <f t="shared" si="79"/>
        <v>1.3589541997206952E-3</v>
      </c>
      <c r="T820" s="4">
        <f t="shared" si="79"/>
        <v>2.0910296227229382E-3</v>
      </c>
      <c r="U820" s="4">
        <f t="shared" si="79"/>
        <v>3.6242084240030261E-3</v>
      </c>
      <c r="V820" s="4">
        <f t="shared" si="77"/>
        <v>3.5093463225077466E-3</v>
      </c>
      <c r="W820" s="4">
        <f t="shared" si="77"/>
        <v>3.4737191127702936E-3</v>
      </c>
      <c r="X820" s="4">
        <f t="shared" si="77"/>
        <v>3.6312057897565854E-3</v>
      </c>
      <c r="Z820" s="8">
        <v>42593</v>
      </c>
      <c r="AA820" s="4">
        <f t="shared" si="80"/>
        <v>5.0494567049677919E-2</v>
      </c>
      <c r="AB820" s="4">
        <f t="shared" si="80"/>
        <v>9.8175191913292714E-2</v>
      </c>
      <c r="AC820" s="4">
        <f t="shared" si="80"/>
        <v>0.20897206214130026</v>
      </c>
      <c r="AD820" s="4">
        <f t="shared" si="78"/>
        <v>0.20055162702009088</v>
      </c>
      <c r="AE820" s="4">
        <f t="shared" si="78"/>
        <v>0.19793881275937109</v>
      </c>
      <c r="AF820" s="4">
        <f t="shared" si="78"/>
        <v>0.20948480910081146</v>
      </c>
      <c r="AG820" s="4"/>
    </row>
    <row r="821" spans="1:33" ht="14.5" x14ac:dyDescent="0.35">
      <c r="A821" s="2">
        <v>44210</v>
      </c>
      <c r="B821" s="5">
        <v>5.5802693941268107E-3</v>
      </c>
      <c r="C821" s="5">
        <v>7.0304917171597481E-3</v>
      </c>
      <c r="D821" s="5">
        <v>5.9591787867248058E-3</v>
      </c>
      <c r="E821" s="4">
        <v>6.0555853354879226E-3</v>
      </c>
      <c r="F821" s="4">
        <v>5.9324478115355562E-3</v>
      </c>
      <c r="G821" s="4">
        <v>5.9011659581408946E-3</v>
      </c>
      <c r="H821" s="4">
        <v>5.9890597896645956E-3</v>
      </c>
      <c r="J821" s="2">
        <v>44210</v>
      </c>
      <c r="K821" s="7">
        <f t="shared" si="76"/>
        <v>2.1031447862230495E-6</v>
      </c>
      <c r="L821" s="7">
        <f t="shared" si="76"/>
        <v>1.4357232779898159E-7</v>
      </c>
      <c r="M821" s="7">
        <f t="shared" si="76"/>
        <v>2.2592524411199998E-7</v>
      </c>
      <c r="N821" s="7">
        <f t="shared" si="76"/>
        <v>1.2402963768852853E-7</v>
      </c>
      <c r="O821" s="7">
        <f t="shared" si="76"/>
        <v>1.0297460479604504E-7</v>
      </c>
      <c r="P821" s="7">
        <f t="shared" si="76"/>
        <v>1.6710958748393857E-7</v>
      </c>
      <c r="Q821" s="7"/>
      <c r="R821" s="8">
        <v>42594</v>
      </c>
      <c r="S821" s="4">
        <f t="shared" si="79"/>
        <v>1.4502223230329373E-3</v>
      </c>
      <c r="T821" s="4">
        <f t="shared" si="79"/>
        <v>3.789093925979951E-4</v>
      </c>
      <c r="U821" s="4">
        <f t="shared" si="79"/>
        <v>4.7531594136111192E-4</v>
      </c>
      <c r="V821" s="4">
        <f t="shared" si="77"/>
        <v>3.5217841740874545E-4</v>
      </c>
      <c r="W821" s="4">
        <f t="shared" si="77"/>
        <v>3.208965640140839E-4</v>
      </c>
      <c r="X821" s="4">
        <f t="shared" si="77"/>
        <v>4.0879039553778484E-4</v>
      </c>
      <c r="Z821" s="8">
        <v>42594</v>
      </c>
      <c r="AA821" s="4">
        <f t="shared" si="80"/>
        <v>2.4743507898520978E-2</v>
      </c>
      <c r="AB821" s="4">
        <f t="shared" si="80"/>
        <v>2.1114678331992653E-3</v>
      </c>
      <c r="AC821" s="4">
        <f t="shared" si="80"/>
        <v>3.2518335951525756E-3</v>
      </c>
      <c r="AD821" s="4">
        <f t="shared" si="78"/>
        <v>1.8350855431243929E-3</v>
      </c>
      <c r="AE821" s="4">
        <f t="shared" si="78"/>
        <v>1.5343958089457654E-3</v>
      </c>
      <c r="AF821" s="4">
        <f t="shared" si="78"/>
        <v>2.4411939674149341E-3</v>
      </c>
      <c r="AG821" s="4"/>
    </row>
    <row r="822" spans="1:33" ht="14.5" x14ac:dyDescent="0.35">
      <c r="A822" s="2">
        <v>44211</v>
      </c>
      <c r="B822" s="5">
        <v>8.0817651567224313E-3</v>
      </c>
      <c r="C822" s="5">
        <v>5.0836768932640553E-3</v>
      </c>
      <c r="D822" s="5">
        <v>5.2073653787374496E-3</v>
      </c>
      <c r="E822" s="4">
        <v>6.2668461211679146E-3</v>
      </c>
      <c r="F822" s="4">
        <v>6.2357269628478124E-3</v>
      </c>
      <c r="G822" s="4">
        <v>6.1700282021573179E-3</v>
      </c>
      <c r="H822" s="4">
        <v>6.0175414851832299E-3</v>
      </c>
      <c r="J822" s="2">
        <v>44211</v>
      </c>
      <c r="K822" s="7">
        <f t="shared" si="76"/>
        <v>8.9885332354868609E-6</v>
      </c>
      <c r="L822" s="7">
        <f t="shared" si="76"/>
        <v>8.2621740836801119E-6</v>
      </c>
      <c r="M822" s="7">
        <f t="shared" si="76"/>
        <v>3.2939311056181371E-6</v>
      </c>
      <c r="N822" s="7">
        <f t="shared" si="76"/>
        <v>3.4078570132438653E-6</v>
      </c>
      <c r="O822" s="7">
        <f t="shared" si="76"/>
        <v>3.6547381834498944E-6</v>
      </c>
      <c r="P822" s="7">
        <f t="shared" si="76"/>
        <v>4.2610193661427806E-6</v>
      </c>
      <c r="Q822" s="7"/>
      <c r="R822" s="8">
        <v>42597</v>
      </c>
      <c r="S822" s="4">
        <f t="shared" si="79"/>
        <v>2.9980882634583761E-3</v>
      </c>
      <c r="T822" s="4">
        <f t="shared" si="79"/>
        <v>2.8743997779849817E-3</v>
      </c>
      <c r="U822" s="4">
        <f t="shared" si="79"/>
        <v>1.8149190355545167E-3</v>
      </c>
      <c r="V822" s="4">
        <f t="shared" si="77"/>
        <v>1.846038193874619E-3</v>
      </c>
      <c r="W822" s="4">
        <f t="shared" si="77"/>
        <v>1.9117369545651134E-3</v>
      </c>
      <c r="X822" s="4">
        <f t="shared" si="77"/>
        <v>2.0642236715392014E-3</v>
      </c>
      <c r="Z822" s="8">
        <v>42597</v>
      </c>
      <c r="AA822" s="4">
        <f t="shared" si="80"/>
        <v>0.12617248565502592</v>
      </c>
      <c r="AB822" s="4">
        <f t="shared" si="80"/>
        <v>0.11245107645639041</v>
      </c>
      <c r="AC822" s="4">
        <f t="shared" si="80"/>
        <v>3.526935489254579E-2</v>
      </c>
      <c r="AD822" s="4">
        <f t="shared" si="78"/>
        <v>3.6727035933574737E-2</v>
      </c>
      <c r="AE822" s="4">
        <f t="shared" si="78"/>
        <v>3.9935598690579166E-2</v>
      </c>
      <c r="AF822" s="4">
        <f t="shared" si="78"/>
        <v>4.8102865888437041E-2</v>
      </c>
      <c r="AG822" s="4"/>
    </row>
    <row r="823" spans="1:33" ht="14.5" x14ac:dyDescent="0.35">
      <c r="A823" s="2">
        <v>44215</v>
      </c>
      <c r="B823" s="5">
        <v>5.9061428243668444E-3</v>
      </c>
      <c r="C823" s="5">
        <v>3.914964385330677E-3</v>
      </c>
      <c r="D823" s="5">
        <v>4.8389788717031479E-3</v>
      </c>
      <c r="E823" s="4">
        <v>6.5385965562558962E-3</v>
      </c>
      <c r="F823" s="4">
        <v>6.4508648188780025E-3</v>
      </c>
      <c r="G823" s="4">
        <v>6.5069407192841168E-3</v>
      </c>
      <c r="H823" s="4">
        <v>6.1061070091297494E-3</v>
      </c>
      <c r="J823" s="2">
        <v>44215</v>
      </c>
      <c r="K823" s="7">
        <f t="shared" si="76"/>
        <v>3.9647915760825083E-6</v>
      </c>
      <c r="L823" s="7">
        <f t="shared" si="76"/>
        <v>1.1388389018648043E-6</v>
      </c>
      <c r="M823" s="7">
        <f t="shared" si="76"/>
        <v>3.9999772298038863E-7</v>
      </c>
      <c r="N823" s="7">
        <f t="shared" si="76"/>
        <v>2.9672205130421411E-7</v>
      </c>
      <c r="O823" s="7">
        <f t="shared" si="76"/>
        <v>3.6095811053702587E-7</v>
      </c>
      <c r="P823" s="7">
        <f t="shared" si="76"/>
        <v>3.9985675187893213E-8</v>
      </c>
      <c r="Q823" s="7"/>
      <c r="R823" s="8">
        <v>42598</v>
      </c>
      <c r="S823" s="4">
        <f t="shared" si="79"/>
        <v>1.9911784390361674E-3</v>
      </c>
      <c r="T823" s="4">
        <f t="shared" si="79"/>
        <v>1.0671639526636965E-3</v>
      </c>
      <c r="U823" s="4">
        <f t="shared" si="79"/>
        <v>6.324537318890518E-4</v>
      </c>
      <c r="V823" s="4">
        <f t="shared" si="77"/>
        <v>5.4472199451115807E-4</v>
      </c>
      <c r="W823" s="4">
        <f t="shared" si="77"/>
        <v>6.0079789491727237E-4</v>
      </c>
      <c r="X823" s="4">
        <f t="shared" si="77"/>
        <v>1.9996418476290502E-4</v>
      </c>
      <c r="Z823" s="8">
        <v>42598</v>
      </c>
      <c r="AA823" s="4">
        <f t="shared" si="80"/>
        <v>9.7420304246674805E-2</v>
      </c>
      <c r="AB823" s="4">
        <f t="shared" si="80"/>
        <v>2.1245703348668821E-2</v>
      </c>
      <c r="AC823" s="4">
        <f t="shared" si="80"/>
        <v>5.0033621964409303E-3</v>
      </c>
      <c r="AD823" s="4">
        <f t="shared" si="78"/>
        <v>3.7795358856178574E-3</v>
      </c>
      <c r="AE823" s="4">
        <f t="shared" si="78"/>
        <v>4.5445910708070691E-3</v>
      </c>
      <c r="AF823" s="4">
        <f t="shared" si="78"/>
        <v>5.4822540656651597E-4</v>
      </c>
      <c r="AG823" s="4"/>
    </row>
    <row r="824" spans="1:33" ht="14.5" x14ac:dyDescent="0.35">
      <c r="A824" s="2">
        <v>44216</v>
      </c>
      <c r="B824" s="5">
        <v>4.975896719262793E-3</v>
      </c>
      <c r="C824" s="5">
        <v>6.0601159930229187E-3</v>
      </c>
      <c r="D824" s="5">
        <v>4.6280939131975174E-3</v>
      </c>
      <c r="E824" s="4">
        <v>6.1673640674304369E-3</v>
      </c>
      <c r="F824" s="4">
        <v>6.0777077296443709E-3</v>
      </c>
      <c r="G824" s="4">
        <v>6.0869881617316114E-3</v>
      </c>
      <c r="H824" s="4">
        <v>5.8837004615146767E-3</v>
      </c>
      <c r="J824" s="2">
        <v>44216</v>
      </c>
      <c r="K824" s="7">
        <f t="shared" si="76"/>
        <v>1.1755314335929343E-6</v>
      </c>
      <c r="L824" s="7">
        <f t="shared" si="76"/>
        <v>1.2096679190687975E-7</v>
      </c>
      <c r="M824" s="7">
        <f t="shared" si="76"/>
        <v>1.4195944417496375E-6</v>
      </c>
      <c r="N824" s="7">
        <f t="shared" si="76"/>
        <v>1.2139875025980734E-6</v>
      </c>
      <c r="O824" s="7">
        <f t="shared" si="76"/>
        <v>1.2345241935274396E-6</v>
      </c>
      <c r="P824" s="7">
        <f t="shared" si="76"/>
        <v>8.2410763444652436E-7</v>
      </c>
      <c r="Q824" s="7"/>
      <c r="R824" s="8">
        <v>42599</v>
      </c>
      <c r="S824" s="4">
        <f t="shared" si="79"/>
        <v>1.0842192737601257E-3</v>
      </c>
      <c r="T824" s="4">
        <f t="shared" si="79"/>
        <v>3.4780280606527565E-4</v>
      </c>
      <c r="U824" s="4">
        <f t="shared" si="79"/>
        <v>1.1914673481676439E-3</v>
      </c>
      <c r="V824" s="4">
        <f t="shared" si="77"/>
        <v>1.1018110103815778E-3</v>
      </c>
      <c r="W824" s="4">
        <f t="shared" si="77"/>
        <v>1.1110914424688183E-3</v>
      </c>
      <c r="X824" s="4">
        <f t="shared" si="77"/>
        <v>9.0780374225188365E-4</v>
      </c>
      <c r="Z824" s="8">
        <v>42599</v>
      </c>
      <c r="AA824" s="4">
        <f t="shared" si="80"/>
        <v>1.8212694123276973E-2</v>
      </c>
      <c r="AB824" s="4">
        <f t="shared" si="80"/>
        <v>2.6898366573153698E-3</v>
      </c>
      <c r="AC824" s="4">
        <f t="shared" si="80"/>
        <v>2.1476856408407574E-2</v>
      </c>
      <c r="AD824" s="4">
        <f t="shared" si="78"/>
        <v>1.8734742521484105E-2</v>
      </c>
      <c r="AE824" s="4">
        <f t="shared" si="78"/>
        <v>1.9012302775679446E-2</v>
      </c>
      <c r="AF824" s="4">
        <f t="shared" si="78"/>
        <v>1.3289003336806937E-2</v>
      </c>
      <c r="AG824" s="4"/>
    </row>
    <row r="825" spans="1:33" ht="14.5" x14ac:dyDescent="0.35">
      <c r="A825" s="2">
        <v>44217</v>
      </c>
      <c r="B825" s="5">
        <v>3.1883658762002659E-3</v>
      </c>
      <c r="C825" s="5">
        <v>7.5299469754099846E-3</v>
      </c>
      <c r="D825" s="5">
        <v>5.8964933268725872E-3</v>
      </c>
      <c r="E825" s="4">
        <v>6.0567108736175011E-3</v>
      </c>
      <c r="F825" s="4">
        <v>6.0343099831594669E-3</v>
      </c>
      <c r="G825" s="4">
        <v>5.9521530981281497E-3</v>
      </c>
      <c r="H825" s="4">
        <v>5.8300452916035016E-3</v>
      </c>
      <c r="J825" s="2">
        <v>44217</v>
      </c>
      <c r="K825" s="7">
        <f t="shared" si="76"/>
        <v>1.8849326441015074E-5</v>
      </c>
      <c r="L825" s="7">
        <f t="shared" si="76"/>
        <v>7.333954289084966E-6</v>
      </c>
      <c r="M825" s="7">
        <f t="shared" si="76"/>
        <v>8.2274030242084795E-6</v>
      </c>
      <c r="N825" s="7">
        <f t="shared" si="76"/>
        <v>8.0993978599358044E-6</v>
      </c>
      <c r="O825" s="7">
        <f t="shared" si="76"/>
        <v>7.6385198080918494E-6</v>
      </c>
      <c r="P825" s="7">
        <f t="shared" si="76"/>
        <v>6.9784701337651818E-6</v>
      </c>
      <c r="Q825" s="7"/>
      <c r="R825" s="8">
        <v>42600</v>
      </c>
      <c r="S825" s="4">
        <f t="shared" si="79"/>
        <v>4.3415810992097192E-3</v>
      </c>
      <c r="T825" s="4">
        <f t="shared" si="79"/>
        <v>2.7081274506723214E-3</v>
      </c>
      <c r="U825" s="4">
        <f t="shared" si="79"/>
        <v>2.8683449974172353E-3</v>
      </c>
      <c r="V825" s="4">
        <f t="shared" si="77"/>
        <v>2.845944106959201E-3</v>
      </c>
      <c r="W825" s="4">
        <f t="shared" si="77"/>
        <v>2.7637872219278838E-3</v>
      </c>
      <c r="X825" s="4">
        <f t="shared" si="77"/>
        <v>2.6416794154032358E-3</v>
      </c>
      <c r="Z825" s="8">
        <v>42600</v>
      </c>
      <c r="AA825" s="4">
        <f t="shared" si="80"/>
        <v>0.28280422374909997</v>
      </c>
      <c r="AB825" s="4">
        <f t="shared" si="80"/>
        <v>0.15557167686153184</v>
      </c>
      <c r="AC825" s="4">
        <f t="shared" si="80"/>
        <v>0.16807707352803991</v>
      </c>
      <c r="AD825" s="4">
        <f t="shared" si="78"/>
        <v>0.16632589294080047</v>
      </c>
      <c r="AE825" s="4">
        <f t="shared" si="78"/>
        <v>0.15991047053627039</v>
      </c>
      <c r="AF825" s="4">
        <f t="shared" si="78"/>
        <v>0.1504015150638951</v>
      </c>
      <c r="AG825" s="4"/>
    </row>
    <row r="826" spans="1:33" ht="14.5" x14ac:dyDescent="0.35">
      <c r="A826" s="2">
        <v>44218</v>
      </c>
      <c r="B826" s="5">
        <v>4.7676812609150779E-3</v>
      </c>
      <c r="C826" s="5">
        <v>8.3657028153538704E-3</v>
      </c>
      <c r="D826" s="5">
        <v>6.7694159224629402E-3</v>
      </c>
      <c r="E826" s="4">
        <v>5.7826801420663822E-3</v>
      </c>
      <c r="F826" s="4">
        <v>5.8639251430758141E-3</v>
      </c>
      <c r="G826" s="4">
        <v>5.9363901964810716E-3</v>
      </c>
      <c r="H826" s="4">
        <v>5.6796801096342837E-3</v>
      </c>
      <c r="J826" s="2">
        <v>44218</v>
      </c>
      <c r="K826" s="7">
        <f t="shared" si="76"/>
        <v>1.2945759106206144E-5</v>
      </c>
      <c r="L826" s="7">
        <f t="shared" si="76"/>
        <v>4.0069416552421351E-6</v>
      </c>
      <c r="M826" s="7">
        <f t="shared" si="76"/>
        <v>1.0302227287383995E-6</v>
      </c>
      <c r="N826" s="7">
        <f t="shared" si="76"/>
        <v>1.2017506491748421E-6</v>
      </c>
      <c r="O826" s="7">
        <f t="shared" si="76"/>
        <v>1.3658805760717979E-6</v>
      </c>
      <c r="P826" s="7">
        <f t="shared" si="76"/>
        <v>8.3174190006515692E-7</v>
      </c>
      <c r="Q826" s="7"/>
      <c r="R826" s="8">
        <v>42601</v>
      </c>
      <c r="S826" s="4">
        <f t="shared" si="79"/>
        <v>3.5980215544387925E-3</v>
      </c>
      <c r="T826" s="4">
        <f t="shared" si="79"/>
        <v>2.0017346615478623E-3</v>
      </c>
      <c r="U826" s="4">
        <f t="shared" si="79"/>
        <v>1.0149988811513043E-3</v>
      </c>
      <c r="V826" s="4">
        <f t="shared" si="77"/>
        <v>1.0962438821607362E-3</v>
      </c>
      <c r="W826" s="4">
        <f t="shared" si="77"/>
        <v>1.1687089355659937E-3</v>
      </c>
      <c r="X826" s="4">
        <f t="shared" si="77"/>
        <v>9.1199884871920583E-4</v>
      </c>
      <c r="Z826" s="8">
        <v>42601</v>
      </c>
      <c r="AA826" s="4">
        <f t="shared" si="80"/>
        <v>0.13218830755210753</v>
      </c>
      <c r="AB826" s="4">
        <f t="shared" si="80"/>
        <v>5.4852016776760104E-2</v>
      </c>
      <c r="AC826" s="4">
        <f t="shared" si="80"/>
        <v>1.7483236086404785E-2</v>
      </c>
      <c r="AD826" s="4">
        <f t="shared" si="78"/>
        <v>2.0012007117575559E-2</v>
      </c>
      <c r="AE826" s="4">
        <f t="shared" si="78"/>
        <v>2.2369172391913494E-2</v>
      </c>
      <c r="AF826" s="4">
        <f t="shared" si="78"/>
        <v>1.4462613718150497E-2</v>
      </c>
      <c r="AG826" s="4"/>
    </row>
    <row r="827" spans="1:33" ht="14.5" x14ac:dyDescent="0.35">
      <c r="A827" s="2">
        <v>44221</v>
      </c>
      <c r="B827" s="5">
        <v>1.2345186138925549E-2</v>
      </c>
      <c r="C827" s="5">
        <v>7.7828550711274147E-3</v>
      </c>
      <c r="D827" s="5">
        <v>6.9060833193361759E-3</v>
      </c>
      <c r="E827" s="4">
        <v>5.9200776388082226E-3</v>
      </c>
      <c r="F827" s="4">
        <v>5.9912138465187722E-3</v>
      </c>
      <c r="G827" s="4">
        <v>5.8186111650575497E-3</v>
      </c>
      <c r="H827" s="4">
        <v>5.6997559414536138E-3</v>
      </c>
      <c r="J827" s="2">
        <v>44221</v>
      </c>
      <c r="K827" s="7">
        <f t="shared" si="76"/>
        <v>2.0814864772196066E-5</v>
      </c>
      <c r="L827" s="7">
        <f t="shared" si="76"/>
        <v>2.9583839482065071E-5</v>
      </c>
      <c r="M827" s="7">
        <f t="shared" si="76"/>
        <v>4.1282019238279923E-5</v>
      </c>
      <c r="N827" s="7">
        <f t="shared" si="76"/>
        <v>4.0372963892673034E-5</v>
      </c>
      <c r="O827" s="7">
        <f t="shared" si="76"/>
        <v>4.2596180889520082E-5</v>
      </c>
      <c r="P827" s="7">
        <f t="shared" si="76"/>
        <v>4.4161742509471889E-5</v>
      </c>
      <c r="Q827" s="7"/>
      <c r="R827" s="8">
        <v>42604</v>
      </c>
      <c r="S827" s="4">
        <f t="shared" si="79"/>
        <v>4.5623310677981345E-3</v>
      </c>
      <c r="T827" s="4">
        <f t="shared" si="79"/>
        <v>5.4391028195893733E-3</v>
      </c>
      <c r="U827" s="4">
        <f t="shared" si="79"/>
        <v>6.4251085001173266E-3</v>
      </c>
      <c r="V827" s="4">
        <f t="shared" si="77"/>
        <v>6.353972292406777E-3</v>
      </c>
      <c r="W827" s="4">
        <f t="shared" si="77"/>
        <v>6.5265749738679995E-3</v>
      </c>
      <c r="X827" s="4">
        <f t="shared" si="77"/>
        <v>6.6454301974719354E-3</v>
      </c>
      <c r="Z827" s="8">
        <v>42604</v>
      </c>
      <c r="AA827" s="4">
        <f t="shared" si="80"/>
        <v>0.12485979868784214</v>
      </c>
      <c r="AB827" s="4">
        <f t="shared" si="80"/>
        <v>0.20671787020654087</v>
      </c>
      <c r="AC827" s="4">
        <f t="shared" si="80"/>
        <v>0.35039151103309618</v>
      </c>
      <c r="AD827" s="4">
        <f t="shared" si="78"/>
        <v>0.33757624190616453</v>
      </c>
      <c r="AE827" s="4">
        <f t="shared" si="78"/>
        <v>0.36946770202140811</v>
      </c>
      <c r="AF827" s="4">
        <f t="shared" si="78"/>
        <v>0.3930720241078216</v>
      </c>
      <c r="AG827" s="4"/>
    </row>
    <row r="828" spans="1:33" ht="14.5" x14ac:dyDescent="0.35">
      <c r="A828" s="2">
        <v>44222</v>
      </c>
      <c r="B828" s="5">
        <v>5.0871862345277996E-3</v>
      </c>
      <c r="C828" s="5">
        <v>7.5034168548882008E-3</v>
      </c>
      <c r="D828" s="5">
        <v>8.449220098555088E-3</v>
      </c>
      <c r="E828" s="4">
        <v>7.3378322781179946E-3</v>
      </c>
      <c r="F828" s="4">
        <v>7.3607629980165894E-3</v>
      </c>
      <c r="G828" s="4">
        <v>7.4035748167661456E-3</v>
      </c>
      <c r="H828" s="4">
        <v>6.6570364206808398E-3</v>
      </c>
      <c r="J828" s="2">
        <v>44222</v>
      </c>
      <c r="K828" s="7">
        <f t="shared" si="76"/>
        <v>5.8381704107672089E-6</v>
      </c>
      <c r="L828" s="7">
        <f t="shared" si="76"/>
        <v>1.130327170286626E-5</v>
      </c>
      <c r="M828" s="7">
        <f t="shared" si="76"/>
        <v>5.0654076135281981E-6</v>
      </c>
      <c r="N828" s="7">
        <f t="shared" si="76"/>
        <v>5.1691512994761605E-6</v>
      </c>
      <c r="O828" s="7">
        <f t="shared" si="76"/>
        <v>5.3656560639241745E-6</v>
      </c>
      <c r="P828" s="7">
        <f t="shared" si="76"/>
        <v>2.4644296069647351E-6</v>
      </c>
      <c r="Q828" s="7"/>
      <c r="R828" s="8">
        <v>42605</v>
      </c>
      <c r="S828" s="4">
        <f t="shared" si="79"/>
        <v>2.4162306203604012E-3</v>
      </c>
      <c r="T828" s="4">
        <f t="shared" si="79"/>
        <v>3.3620338640272885E-3</v>
      </c>
      <c r="U828" s="4">
        <f t="shared" si="79"/>
        <v>2.2506460435901951E-3</v>
      </c>
      <c r="V828" s="4">
        <f t="shared" si="77"/>
        <v>2.2735767634887898E-3</v>
      </c>
      <c r="W828" s="4">
        <f t="shared" si="77"/>
        <v>2.316388582238346E-3</v>
      </c>
      <c r="X828" s="4">
        <f t="shared" si="77"/>
        <v>1.5698501861530403E-3</v>
      </c>
      <c r="Z828" s="8">
        <v>42605</v>
      </c>
      <c r="AA828" s="4">
        <f t="shared" si="80"/>
        <v>6.6616244556900073E-2</v>
      </c>
      <c r="AB828" s="4">
        <f t="shared" si="80"/>
        <v>0.10943871039006559</v>
      </c>
      <c r="AC828" s="4">
        <f t="shared" si="80"/>
        <v>5.9600484566698197E-2</v>
      </c>
      <c r="AD828" s="4">
        <f t="shared" si="78"/>
        <v>6.0560854983930712E-2</v>
      </c>
      <c r="AE828" s="4">
        <f t="shared" si="78"/>
        <v>6.2363752142670537E-2</v>
      </c>
      <c r="AF828" s="4">
        <f t="shared" si="78"/>
        <v>3.3131352595463071E-2</v>
      </c>
      <c r="AG828" s="4"/>
    </row>
    <row r="829" spans="1:33" ht="14.5" x14ac:dyDescent="0.35">
      <c r="A829" s="2">
        <v>44223</v>
      </c>
      <c r="B829" s="5">
        <v>1.082620245485214E-2</v>
      </c>
      <c r="C829" s="5">
        <v>1.2812929227948191E-2</v>
      </c>
      <c r="D829" s="5">
        <v>1.1116498149931431E-2</v>
      </c>
      <c r="E829" s="4">
        <v>6.2306500158682597E-3</v>
      </c>
      <c r="F829" s="4">
        <v>6.371346195401857E-3</v>
      </c>
      <c r="G829" s="4">
        <v>6.3820486761052104E-3</v>
      </c>
      <c r="H829" s="4">
        <v>6.053448739889296E-3</v>
      </c>
      <c r="J829" s="2">
        <v>44223</v>
      </c>
      <c r="K829" s="7">
        <f t="shared" si="76"/>
        <v>3.9470832709366443E-6</v>
      </c>
      <c r="L829" s="7">
        <f t="shared" si="76"/>
        <v>8.4271590581568372E-8</v>
      </c>
      <c r="M829" s="7">
        <f t="shared" si="76"/>
        <v>2.1119102219450693E-5</v>
      </c>
      <c r="N829" s="7">
        <f t="shared" si="76"/>
        <v>1.9845744292363372E-5</v>
      </c>
      <c r="O829" s="7">
        <f t="shared" si="76"/>
        <v>1.9750502809150617E-5</v>
      </c>
      <c r="P829" s="7">
        <f t="shared" si="76"/>
        <v>2.277917802369163E-5</v>
      </c>
      <c r="Q829" s="7"/>
      <c r="R829" s="8">
        <v>42606</v>
      </c>
      <c r="S829" s="4">
        <f t="shared" si="79"/>
        <v>1.9867267730960501E-3</v>
      </c>
      <c r="T829" s="4">
        <f t="shared" si="79"/>
        <v>2.9029569507929044E-4</v>
      </c>
      <c r="U829" s="4">
        <f t="shared" si="79"/>
        <v>4.5955524389838806E-3</v>
      </c>
      <c r="V829" s="4">
        <f t="shared" si="77"/>
        <v>4.4548562594502834E-3</v>
      </c>
      <c r="W829" s="4">
        <f t="shared" si="77"/>
        <v>4.44415377874693E-3</v>
      </c>
      <c r="X829" s="4">
        <f t="shared" si="77"/>
        <v>4.7727537149628444E-3</v>
      </c>
      <c r="Z829" s="8">
        <v>42606</v>
      </c>
      <c r="AA829" s="4">
        <f t="shared" si="80"/>
        <v>1.342900075461162E-2</v>
      </c>
      <c r="AB829" s="4">
        <f t="shared" si="80"/>
        <v>3.470240140635017E-4</v>
      </c>
      <c r="AC829" s="4">
        <f t="shared" si="80"/>
        <v>0.18508322577426251</v>
      </c>
      <c r="AD829" s="4">
        <f t="shared" si="78"/>
        <v>0.16904315833610539</v>
      </c>
      <c r="AE829" s="4">
        <f t="shared" si="78"/>
        <v>0.16787202826972081</v>
      </c>
      <c r="AF829" s="4">
        <f t="shared" si="78"/>
        <v>0.20709427236652767</v>
      </c>
      <c r="AG829" s="4"/>
    </row>
    <row r="830" spans="1:33" ht="14.5" x14ac:dyDescent="0.35">
      <c r="A830" s="2">
        <v>44224</v>
      </c>
      <c r="B830" s="5">
        <v>1.3963033418244231E-2</v>
      </c>
      <c r="C830" s="5">
        <v>8.7688453495502472E-3</v>
      </c>
      <c r="D830" s="5">
        <v>8.8103087618947029E-3</v>
      </c>
      <c r="E830" s="4">
        <v>7.5968410677866591E-3</v>
      </c>
      <c r="F830" s="4">
        <v>7.7104741723748559E-3</v>
      </c>
      <c r="G830" s="4">
        <v>7.6914241629258487E-3</v>
      </c>
      <c r="H830" s="4">
        <v>7.0837523933030989E-3</v>
      </c>
      <c r="J830" s="2">
        <v>44224</v>
      </c>
      <c r="K830" s="7">
        <f t="shared" si="76"/>
        <v>2.6979589692962934E-5</v>
      </c>
      <c r="L830" s="7">
        <f t="shared" si="76"/>
        <v>2.6550571384152359E-5</v>
      </c>
      <c r="M830" s="7">
        <f t="shared" si="76"/>
        <v>4.05284050430245E-5</v>
      </c>
      <c r="N830" s="7">
        <f t="shared" si="76"/>
        <v>3.9094497123106605E-5</v>
      </c>
      <c r="O830" s="7">
        <f t="shared" si="76"/>
        <v>3.9333082651395186E-5</v>
      </c>
      <c r="P830" s="7">
        <f t="shared" si="76"/>
        <v>4.7324507420115111E-5</v>
      </c>
      <c r="Q830" s="7"/>
      <c r="R830" s="8">
        <v>42607</v>
      </c>
      <c r="S830" s="4">
        <f t="shared" si="79"/>
        <v>5.1941880686939834E-3</v>
      </c>
      <c r="T830" s="4">
        <f t="shared" si="79"/>
        <v>5.1527246563495277E-3</v>
      </c>
      <c r="U830" s="4">
        <f t="shared" si="79"/>
        <v>6.3661923504575715E-3</v>
      </c>
      <c r="V830" s="4">
        <f t="shared" si="77"/>
        <v>6.2525592458693748E-3</v>
      </c>
      <c r="W830" s="4">
        <f t="shared" si="77"/>
        <v>6.2716092553183819E-3</v>
      </c>
      <c r="X830" s="4">
        <f t="shared" si="77"/>
        <v>6.8792810249411317E-3</v>
      </c>
      <c r="Z830" s="8">
        <v>42607</v>
      </c>
      <c r="AA830" s="4">
        <f t="shared" si="80"/>
        <v>0.12713749774860084</v>
      </c>
      <c r="AB830" s="4">
        <f t="shared" si="80"/>
        <v>0.12436088682455293</v>
      </c>
      <c r="AC830" s="4">
        <f t="shared" si="80"/>
        <v>0.22932434883361474</v>
      </c>
      <c r="AD830" s="4">
        <f t="shared" si="78"/>
        <v>0.2170839238988691</v>
      </c>
      <c r="AE830" s="4">
        <f t="shared" si="78"/>
        <v>0.21909545521158535</v>
      </c>
      <c r="AF830" s="4">
        <f t="shared" si="78"/>
        <v>0.2925255606227235</v>
      </c>
      <c r="AG830" s="4"/>
    </row>
    <row r="831" spans="1:33" ht="14.5" x14ac:dyDescent="0.35">
      <c r="A831" s="2">
        <v>44225</v>
      </c>
      <c r="B831" s="5">
        <v>1.1734498789078561E-2</v>
      </c>
      <c r="C831" s="5">
        <v>8.6428327485918999E-3</v>
      </c>
      <c r="D831" s="5">
        <v>1.0651142336428171E-2</v>
      </c>
      <c r="E831" s="4">
        <v>9.0597744698839369E-3</v>
      </c>
      <c r="F831" s="4">
        <v>9.1696391662878882E-3</v>
      </c>
      <c r="G831" s="4">
        <v>9.1752962865503038E-3</v>
      </c>
      <c r="H831" s="4">
        <v>8.453202655279133E-3</v>
      </c>
      <c r="J831" s="2">
        <v>44225</v>
      </c>
      <c r="K831" s="7">
        <f t="shared" si="76"/>
        <v>9.5583989058984669E-6</v>
      </c>
      <c r="L831" s="7">
        <f t="shared" si="76"/>
        <v>1.1736612034992366E-6</v>
      </c>
      <c r="M831" s="7">
        <f t="shared" si="76"/>
        <v>7.1541501836911436E-6</v>
      </c>
      <c r="N831" s="7">
        <f t="shared" si="76"/>
        <v>6.5785048846219104E-6</v>
      </c>
      <c r="O831" s="7">
        <f t="shared" si="76"/>
        <v>6.5495174489468925E-6</v>
      </c>
      <c r="P831" s="7">
        <f t="shared" si="76"/>
        <v>1.0766904317687072E-5</v>
      </c>
      <c r="Q831" s="7"/>
      <c r="R831" s="8">
        <v>42608</v>
      </c>
      <c r="S831" s="4">
        <f t="shared" si="79"/>
        <v>3.0916660404866608E-3</v>
      </c>
      <c r="T831" s="4">
        <f t="shared" si="79"/>
        <v>1.08335645265039E-3</v>
      </c>
      <c r="U831" s="4">
        <f t="shared" si="79"/>
        <v>2.6747243191946237E-3</v>
      </c>
      <c r="V831" s="4">
        <f t="shared" si="77"/>
        <v>2.5648596227906724E-3</v>
      </c>
      <c r="W831" s="4">
        <f t="shared" si="77"/>
        <v>2.5592025025282569E-3</v>
      </c>
      <c r="X831" s="4">
        <f t="shared" si="77"/>
        <v>3.2812961337994277E-3</v>
      </c>
      <c r="Z831" s="8">
        <v>42608</v>
      </c>
      <c r="AA831" s="4">
        <f t="shared" si="80"/>
        <v>5.1911711695464824E-2</v>
      </c>
      <c r="AB831" s="4">
        <f t="shared" si="80"/>
        <v>4.8467311287085924E-3</v>
      </c>
      <c r="AC831" s="4">
        <f t="shared" si="80"/>
        <v>3.6541893132909564E-2</v>
      </c>
      <c r="AD831" s="4">
        <f t="shared" si="78"/>
        <v>3.3076983433298457E-2</v>
      </c>
      <c r="AE831" s="4">
        <f t="shared" si="78"/>
        <v>3.2904714264827106E-2</v>
      </c>
      <c r="AF831" s="4">
        <f t="shared" si="78"/>
        <v>6.0184211487724681E-2</v>
      </c>
      <c r="AG831" s="4"/>
    </row>
    <row r="832" spans="1:33" ht="14.5" x14ac:dyDescent="0.35">
      <c r="A832" s="2">
        <v>44228</v>
      </c>
      <c r="B832" s="5">
        <v>7.0516180870391449E-3</v>
      </c>
      <c r="C832" s="5">
        <v>9.7679272294044495E-3</v>
      </c>
      <c r="D832" s="5">
        <v>8.7959161028265953E-3</v>
      </c>
      <c r="E832" s="4">
        <v>9.3428568642391734E-3</v>
      </c>
      <c r="F832" s="4">
        <v>9.4753136938985384E-3</v>
      </c>
      <c r="G832" s="4">
        <v>9.5477156596580782E-3</v>
      </c>
      <c r="H832" s="4">
        <v>9.5466429826685482E-3</v>
      </c>
      <c r="J832" s="2">
        <v>44228</v>
      </c>
      <c r="K832" s="7">
        <f t="shared" si="76"/>
        <v>7.3783353568973366E-6</v>
      </c>
      <c r="L832" s="7">
        <f t="shared" si="76"/>
        <v>3.0425755678800366E-6</v>
      </c>
      <c r="M832" s="7">
        <f t="shared" si="76"/>
        <v>5.2497751341450814E-6</v>
      </c>
      <c r="N832" s="7">
        <f t="shared" si="76"/>
        <v>5.8743003947095233E-6</v>
      </c>
      <c r="O832" s="7">
        <f t="shared" si="76"/>
        <v>6.2305030920341309E-6</v>
      </c>
      <c r="P832" s="7">
        <f t="shared" si="76"/>
        <v>6.2251492298105145E-6</v>
      </c>
      <c r="Q832" s="7"/>
      <c r="R832" s="8">
        <v>42611</v>
      </c>
      <c r="S832" s="4">
        <f t="shared" si="79"/>
        <v>2.7163091423653045E-3</v>
      </c>
      <c r="T832" s="4">
        <f t="shared" si="79"/>
        <v>1.7442980157874504E-3</v>
      </c>
      <c r="U832" s="4">
        <f t="shared" si="79"/>
        <v>2.2912387772000284E-3</v>
      </c>
      <c r="V832" s="4">
        <f t="shared" si="77"/>
        <v>2.4236956068593935E-3</v>
      </c>
      <c r="W832" s="4">
        <f t="shared" si="77"/>
        <v>2.4960975726189332E-3</v>
      </c>
      <c r="X832" s="4">
        <f t="shared" si="77"/>
        <v>2.4950248956294033E-3</v>
      </c>
      <c r="Z832" s="8">
        <v>42611</v>
      </c>
      <c r="AA832" s="4">
        <f t="shared" si="80"/>
        <v>4.7762682268981171E-2</v>
      </c>
      <c r="AB832" s="4">
        <f t="shared" si="80"/>
        <v>2.2722714057973992E-2</v>
      </c>
      <c r="AC832" s="4">
        <f t="shared" si="80"/>
        <v>3.6115341420468905E-2</v>
      </c>
      <c r="AD832" s="4">
        <f t="shared" si="78"/>
        <v>3.9642211529264504E-2</v>
      </c>
      <c r="AE832" s="4">
        <f t="shared" si="78"/>
        <v>4.1610813507931388E-2</v>
      </c>
      <c r="AF832" s="4">
        <f t="shared" si="78"/>
        <v>4.1581444651692001E-2</v>
      </c>
      <c r="AG832" s="4"/>
    </row>
    <row r="833" spans="1:33" ht="14.5" x14ac:dyDescent="0.35">
      <c r="A833" s="2">
        <v>44229</v>
      </c>
      <c r="B833" s="5">
        <v>1.0459819532686109E-2</v>
      </c>
      <c r="C833" s="5">
        <v>6.9091371260583401E-3</v>
      </c>
      <c r="D833" s="5">
        <v>6.8930154666304588E-3</v>
      </c>
      <c r="E833" s="4">
        <v>8.2576480040268269E-3</v>
      </c>
      <c r="F833" s="4">
        <v>8.3081092828427103E-3</v>
      </c>
      <c r="G833" s="4">
        <v>8.0957140812070311E-3</v>
      </c>
      <c r="H833" s="4">
        <v>8.3775888237331095E-3</v>
      </c>
      <c r="J833" s="2">
        <v>44229</v>
      </c>
      <c r="K833" s="7">
        <f t="shared" si="76"/>
        <v>1.2607345552735966E-5</v>
      </c>
      <c r="L833" s="7">
        <f t="shared" si="76"/>
        <v>1.272209124563112E-5</v>
      </c>
      <c r="M833" s="7">
        <f t="shared" si="76"/>
        <v>4.8495594416375599E-6</v>
      </c>
      <c r="N833" s="7">
        <f t="shared" si="76"/>
        <v>4.629856999281142E-6</v>
      </c>
      <c r="O833" s="7">
        <f t="shared" si="76"/>
        <v>5.5889945857130954E-6</v>
      </c>
      <c r="P833" s="7">
        <f t="shared" si="76"/>
        <v>4.3356847253069116E-6</v>
      </c>
      <c r="Q833" s="7"/>
      <c r="R833" s="8">
        <v>42612</v>
      </c>
      <c r="S833" s="4">
        <f t="shared" si="79"/>
        <v>3.5506824066277691E-3</v>
      </c>
      <c r="T833" s="4">
        <f t="shared" si="79"/>
        <v>3.5668040660556503E-3</v>
      </c>
      <c r="U833" s="4">
        <f t="shared" si="79"/>
        <v>2.2021715286592823E-3</v>
      </c>
      <c r="V833" s="4">
        <f t="shared" si="77"/>
        <v>2.1517102498433988E-3</v>
      </c>
      <c r="W833" s="4">
        <f t="shared" si="77"/>
        <v>2.3641054514790781E-3</v>
      </c>
      <c r="X833" s="4">
        <f t="shared" si="77"/>
        <v>2.0822307089529996E-3</v>
      </c>
      <c r="Z833" s="8">
        <v>42612</v>
      </c>
      <c r="AA833" s="4">
        <f t="shared" si="80"/>
        <v>9.9214672514273072E-2</v>
      </c>
      <c r="AB833" s="4">
        <f t="shared" si="80"/>
        <v>0.10041935916511724</v>
      </c>
      <c r="AC833" s="4">
        <f t="shared" si="80"/>
        <v>3.0281255536561247E-2</v>
      </c>
      <c r="AD833" s="4">
        <f t="shared" si="78"/>
        <v>2.8680015118777158E-2</v>
      </c>
      <c r="AE833" s="4">
        <f t="shared" si="78"/>
        <v>3.5812976003598562E-2</v>
      </c>
      <c r="AF833" s="4">
        <f t="shared" si="78"/>
        <v>2.6566670686085203E-2</v>
      </c>
      <c r="AG833" s="4"/>
    </row>
    <row r="834" spans="1:33" ht="14.5" x14ac:dyDescent="0.35">
      <c r="A834" s="2">
        <v>44230</v>
      </c>
      <c r="B834" s="5">
        <v>6.1473321556280254E-3</v>
      </c>
      <c r="C834" s="5">
        <v>3.9982320740818977E-3</v>
      </c>
      <c r="D834" s="5">
        <v>5.5541642941534519E-3</v>
      </c>
      <c r="E834" s="4">
        <v>9.2694793564872015E-3</v>
      </c>
      <c r="F834" s="4">
        <v>9.1871187016744887E-3</v>
      </c>
      <c r="G834" s="4">
        <v>9.1556911931474447E-3</v>
      </c>
      <c r="H834" s="4">
        <v>9.42580079099576E-3</v>
      </c>
      <c r="J834" s="2">
        <v>44230</v>
      </c>
      <c r="K834" s="7">
        <f t="shared" si="76"/>
        <v>4.6186311605015728E-6</v>
      </c>
      <c r="L834" s="7">
        <f t="shared" si="76"/>
        <v>3.5184811188631875E-7</v>
      </c>
      <c r="M834" s="7">
        <f t="shared" si="76"/>
        <v>9.7478031438327894E-6</v>
      </c>
      <c r="N834" s="7">
        <f t="shared" si="76"/>
        <v>9.2403022455250874E-6</v>
      </c>
      <c r="O834" s="7">
        <f t="shared" si="76"/>
        <v>9.0502240986247666E-6</v>
      </c>
      <c r="P834" s="7">
        <f t="shared" si="76"/>
        <v>1.0748356593089976E-5</v>
      </c>
      <c r="Q834" s="7"/>
      <c r="R834" s="8">
        <v>42613</v>
      </c>
      <c r="S834" s="4">
        <f t="shared" si="79"/>
        <v>2.1491000815461276E-3</v>
      </c>
      <c r="T834" s="4">
        <f t="shared" si="79"/>
        <v>5.9316786147457345E-4</v>
      </c>
      <c r="U834" s="4">
        <f t="shared" si="79"/>
        <v>3.1221472008591761E-3</v>
      </c>
      <c r="V834" s="4">
        <f t="shared" si="77"/>
        <v>3.0397865460464633E-3</v>
      </c>
      <c r="W834" s="4">
        <f t="shared" si="77"/>
        <v>3.0083590375194194E-3</v>
      </c>
      <c r="X834" s="4">
        <f t="shared" si="77"/>
        <v>3.2784686353677346E-3</v>
      </c>
      <c r="Z834" s="8">
        <v>42613</v>
      </c>
      <c r="AA834" s="4">
        <f t="shared" si="80"/>
        <v>0.1073466810655721</v>
      </c>
      <c r="AB834" s="4">
        <f t="shared" si="80"/>
        <v>5.3267377218013667E-3</v>
      </c>
      <c r="AC834" s="4">
        <f t="shared" si="80"/>
        <v>7.3888896208628596E-2</v>
      </c>
      <c r="AD834" s="4">
        <f t="shared" si="78"/>
        <v>7.0909317370765557E-2</v>
      </c>
      <c r="AE834" s="4">
        <f t="shared" si="78"/>
        <v>6.9779445615747449E-2</v>
      </c>
      <c r="AF834" s="4">
        <f t="shared" si="78"/>
        <v>7.9613923597386282E-2</v>
      </c>
      <c r="AG834" s="4"/>
    </row>
    <row r="835" spans="1:33" ht="14.5" x14ac:dyDescent="0.35">
      <c r="A835" s="2">
        <v>44231</v>
      </c>
      <c r="B835" s="5">
        <v>4.3075119881333702E-3</v>
      </c>
      <c r="C835" s="5">
        <v>3.6753397434949871E-3</v>
      </c>
      <c r="D835" s="5">
        <v>4.6233595348894596E-3</v>
      </c>
      <c r="E835" s="4">
        <v>8.2940701724995188E-3</v>
      </c>
      <c r="F835" s="4">
        <v>8.1993027359405623E-3</v>
      </c>
      <c r="G835" s="4">
        <v>8.0920052189445806E-3</v>
      </c>
      <c r="H835" s="4">
        <v>8.3698262069944671E-3</v>
      </c>
      <c r="J835" s="2">
        <v>44231</v>
      </c>
      <c r="K835" s="7">
        <f t="shared" si="76"/>
        <v>3.9964174689113179E-7</v>
      </c>
      <c r="L835" s="7">
        <f t="shared" si="76"/>
        <v>9.9759672791840058E-8</v>
      </c>
      <c r="M835" s="7">
        <f t="shared" si="76"/>
        <v>1.5892646157336722E-5</v>
      </c>
      <c r="N835" s="7">
        <f t="shared" si="76"/>
        <v>1.5146035224717662E-5</v>
      </c>
      <c r="O835" s="7">
        <f t="shared" si="76"/>
        <v>1.4322389014055873E-5</v>
      </c>
      <c r="P835" s="7">
        <f t="shared" si="76"/>
        <v>1.6502396812761044E-5</v>
      </c>
      <c r="Q835" s="7"/>
      <c r="R835" s="8">
        <v>42614</v>
      </c>
      <c r="S835" s="4">
        <f t="shared" si="79"/>
        <v>6.3217224463838319E-4</v>
      </c>
      <c r="T835" s="4">
        <f t="shared" si="79"/>
        <v>3.1584754675608936E-4</v>
      </c>
      <c r="U835" s="4">
        <f t="shared" si="79"/>
        <v>3.9865581843661485E-3</v>
      </c>
      <c r="V835" s="4">
        <f t="shared" si="77"/>
        <v>3.891790747807192E-3</v>
      </c>
      <c r="W835" s="4">
        <f t="shared" si="77"/>
        <v>3.7844932308112103E-3</v>
      </c>
      <c r="X835" s="4">
        <f t="shared" si="77"/>
        <v>4.0623142188610968E-3</v>
      </c>
      <c r="Z835" s="8">
        <v>42614</v>
      </c>
      <c r="AA835" s="4">
        <f t="shared" si="80"/>
        <v>1.3288860239116129E-2</v>
      </c>
      <c r="AB835" s="4">
        <f t="shared" si="80"/>
        <v>2.4455477155111982E-3</v>
      </c>
      <c r="AC835" s="4">
        <f t="shared" si="80"/>
        <v>0.17452873962110771</v>
      </c>
      <c r="AD835" s="4">
        <f t="shared" si="78"/>
        <v>0.16903965772235519</v>
      </c>
      <c r="AE835" s="4">
        <f t="shared" si="78"/>
        <v>0.16283309744125196</v>
      </c>
      <c r="AF835" s="4">
        <f t="shared" si="78"/>
        <v>0.17892036964763092</v>
      </c>
      <c r="AG835" s="4"/>
    </row>
    <row r="836" spans="1:33" ht="14.5" x14ac:dyDescent="0.35">
      <c r="A836" s="2">
        <v>44232</v>
      </c>
      <c r="B836" s="5">
        <v>4.1244630180768526E-3</v>
      </c>
      <c r="C836" s="5">
        <v>4.7661853022873402E-3</v>
      </c>
      <c r="D836" s="5">
        <v>3.7080405745655298E-3</v>
      </c>
      <c r="E836" s="4">
        <v>7.0851106113018914E-3</v>
      </c>
      <c r="F836" s="4">
        <v>7.2050609301889425E-3</v>
      </c>
      <c r="G836" s="4">
        <v>7.3031211631297901E-3</v>
      </c>
      <c r="H836" s="4">
        <v>7.0400502403600209E-3</v>
      </c>
      <c r="J836" s="2">
        <v>44232</v>
      </c>
      <c r="K836" s="7">
        <f t="shared" si="76"/>
        <v>4.1180749005232576E-7</v>
      </c>
      <c r="L836" s="7">
        <f t="shared" si="76"/>
        <v>1.7340765145994081E-7</v>
      </c>
      <c r="M836" s="7">
        <f t="shared" si="76"/>
        <v>8.7654341712692154E-6</v>
      </c>
      <c r="N836" s="7">
        <f t="shared" si="76"/>
        <v>9.4900834961093666E-6</v>
      </c>
      <c r="O836" s="7">
        <f t="shared" si="76"/>
        <v>1.0103867603111382E-5</v>
      </c>
      <c r="P836" s="7">
        <f t="shared" si="76"/>
        <v>8.5006488507408806E-6</v>
      </c>
      <c r="Q836" s="7"/>
      <c r="R836" s="8">
        <v>42615</v>
      </c>
      <c r="S836" s="4">
        <f t="shared" si="79"/>
        <v>6.4172228421048756E-4</v>
      </c>
      <c r="T836" s="4">
        <f t="shared" si="79"/>
        <v>4.1642244351132278E-4</v>
      </c>
      <c r="U836" s="4">
        <f t="shared" si="79"/>
        <v>2.9606475932250388E-3</v>
      </c>
      <c r="V836" s="4">
        <f t="shared" si="77"/>
        <v>3.0805979121120899E-3</v>
      </c>
      <c r="W836" s="4">
        <f t="shared" si="77"/>
        <v>3.1786581450529375E-3</v>
      </c>
      <c r="X836" s="4">
        <f t="shared" si="77"/>
        <v>2.9155872222831683E-3</v>
      </c>
      <c r="Z836" s="8">
        <v>42615</v>
      </c>
      <c r="AA836" s="4">
        <f t="shared" si="80"/>
        <v>9.9697746978688606E-3</v>
      </c>
      <c r="AB836" s="4">
        <f t="shared" si="80"/>
        <v>5.8703146970697784E-3</v>
      </c>
      <c r="AC836" s="4">
        <f t="shared" si="80"/>
        <v>0.12319072073924531</v>
      </c>
      <c r="AD836" s="4">
        <f t="shared" si="78"/>
        <v>0.13028756617113579</v>
      </c>
      <c r="AE836" s="4">
        <f t="shared" si="78"/>
        <v>0.13611944940786058</v>
      </c>
      <c r="AF836" s="4">
        <f t="shared" si="78"/>
        <v>0.12053651592213477</v>
      </c>
      <c r="AG836" s="4"/>
    </row>
    <row r="837" spans="1:33" ht="14.5" x14ac:dyDescent="0.35">
      <c r="A837" s="2">
        <v>44235</v>
      </c>
      <c r="B837" s="5">
        <v>2.7516669435014331E-3</v>
      </c>
      <c r="C837" s="5">
        <v>5.7180570438504219E-3</v>
      </c>
      <c r="D837" s="5">
        <v>4.2861485853791237E-3</v>
      </c>
      <c r="E837" s="4">
        <v>6.4404000711571008E-3</v>
      </c>
      <c r="F837" s="4">
        <v>6.7741718929718335E-3</v>
      </c>
      <c r="G837" s="4">
        <v>6.6304931299362747E-3</v>
      </c>
      <c r="H837" s="4">
        <v>6.2766212934281494E-3</v>
      </c>
      <c r="J837" s="2">
        <v>44235</v>
      </c>
      <c r="K837" s="7">
        <f t="shared" si="76"/>
        <v>8.7994702274484843E-6</v>
      </c>
      <c r="L837" s="7">
        <f t="shared" si="76"/>
        <v>2.3546339092596532E-6</v>
      </c>
      <c r="M837" s="7">
        <f t="shared" si="76"/>
        <v>1.3606752087064365E-5</v>
      </c>
      <c r="N837" s="7">
        <f t="shared" si="76"/>
        <v>1.6180546068513867E-5</v>
      </c>
      <c r="O837" s="7">
        <f t="shared" si="76"/>
        <v>1.5045292584572658E-5</v>
      </c>
      <c r="P837" s="7">
        <f t="shared" si="76"/>
        <v>1.2425303169067279E-5</v>
      </c>
      <c r="Q837" s="7"/>
      <c r="R837" s="8">
        <v>42619</v>
      </c>
      <c r="S837" s="4">
        <f t="shared" si="79"/>
        <v>2.9663901003489888E-3</v>
      </c>
      <c r="T837" s="4">
        <f t="shared" si="79"/>
        <v>1.5344816418776906E-3</v>
      </c>
      <c r="U837" s="4">
        <f t="shared" si="79"/>
        <v>3.6887331276556677E-3</v>
      </c>
      <c r="V837" s="4">
        <f t="shared" si="77"/>
        <v>4.0225049494704004E-3</v>
      </c>
      <c r="W837" s="4">
        <f t="shared" si="77"/>
        <v>3.8788261864348417E-3</v>
      </c>
      <c r="X837" s="4">
        <f t="shared" si="77"/>
        <v>3.5249543499267164E-3</v>
      </c>
      <c r="Z837" s="8">
        <v>42619</v>
      </c>
      <c r="AA837" s="4">
        <f t="shared" si="80"/>
        <v>0.2126462962637401</v>
      </c>
      <c r="AB837" s="4">
        <f t="shared" si="80"/>
        <v>8.5172237767761505E-2</v>
      </c>
      <c r="AC837" s="4">
        <f t="shared" si="80"/>
        <v>0.27763470538011936</v>
      </c>
      <c r="AD837" s="4">
        <f t="shared" si="78"/>
        <v>0.30710999224952151</v>
      </c>
      <c r="AE837" s="4">
        <f t="shared" si="78"/>
        <v>0.29447414494210911</v>
      </c>
      <c r="AF837" s="4">
        <f t="shared" si="78"/>
        <v>0.26302432534381159</v>
      </c>
      <c r="AG837" s="4"/>
    </row>
    <row r="838" spans="1:33" ht="14.5" x14ac:dyDescent="0.35">
      <c r="A838" s="2">
        <v>44236</v>
      </c>
      <c r="B838" s="5">
        <v>4.2465203795921964E-3</v>
      </c>
      <c r="C838" s="5">
        <v>5.2439174614846706E-3</v>
      </c>
      <c r="D838" s="5">
        <v>5.2871489897370338E-3</v>
      </c>
      <c r="E838" s="4">
        <v>5.7353724444023802E-3</v>
      </c>
      <c r="F838" s="4">
        <v>6.1857925890245261E-3</v>
      </c>
      <c r="G838" s="4">
        <v>5.9353539996872947E-3</v>
      </c>
      <c r="H838" s="4">
        <v>5.660204981299888E-3</v>
      </c>
      <c r="J838" s="2">
        <v>44236</v>
      </c>
      <c r="K838" s="7">
        <f t="shared" si="76"/>
        <v>9.9480093896762291E-7</v>
      </c>
      <c r="L838" s="7">
        <f t="shared" si="76"/>
        <v>1.0829079042519761E-6</v>
      </c>
      <c r="M838" s="7">
        <f t="shared" si="76"/>
        <v>2.2166804708895481E-6</v>
      </c>
      <c r="N838" s="7">
        <f t="shared" si="76"/>
        <v>3.7607767022765495E-6</v>
      </c>
      <c r="O838" s="7">
        <f t="shared" si="76"/>
        <v>2.8521589963635151E-6</v>
      </c>
      <c r="P838" s="7">
        <f t="shared" si="76"/>
        <v>1.9985041531054346E-6</v>
      </c>
      <c r="Q838" s="7"/>
      <c r="R838" s="8">
        <v>42620</v>
      </c>
      <c r="S838" s="4">
        <f t="shared" si="79"/>
        <v>9.9739708189247427E-4</v>
      </c>
      <c r="T838" s="4">
        <f t="shared" si="79"/>
        <v>1.0406286101448375E-3</v>
      </c>
      <c r="U838" s="4">
        <f t="shared" si="79"/>
        <v>1.4888520648101838E-3</v>
      </c>
      <c r="V838" s="4">
        <f t="shared" si="77"/>
        <v>1.9392722094323297E-3</v>
      </c>
      <c r="W838" s="4">
        <f t="shared" si="77"/>
        <v>1.6888336200950984E-3</v>
      </c>
      <c r="X838" s="4">
        <f t="shared" si="77"/>
        <v>1.4136846017076916E-3</v>
      </c>
      <c r="Z838" s="8">
        <v>42620</v>
      </c>
      <c r="AA838" s="4">
        <f t="shared" si="80"/>
        <v>2.0768153679167067E-2</v>
      </c>
      <c r="AB838" s="4">
        <f t="shared" si="80"/>
        <v>2.2356984434396709E-2</v>
      </c>
      <c r="AC838" s="4">
        <f t="shared" si="80"/>
        <v>4.096160368727042E-2</v>
      </c>
      <c r="AD838" s="4">
        <f t="shared" si="78"/>
        <v>6.2650990419615749E-2</v>
      </c>
      <c r="AE838" s="4">
        <f t="shared" si="78"/>
        <v>5.0288781978860442E-2</v>
      </c>
      <c r="AF838" s="4">
        <f t="shared" si="78"/>
        <v>3.7601641685132137E-2</v>
      </c>
      <c r="AG838" s="4"/>
    </row>
    <row r="839" spans="1:33" ht="14.5" x14ac:dyDescent="0.35">
      <c r="A839" s="2">
        <v>44237</v>
      </c>
      <c r="B839" s="5">
        <v>6.8594784638696229E-3</v>
      </c>
      <c r="C839" s="5">
        <v>5.0666024908423424E-3</v>
      </c>
      <c r="D839" s="5">
        <v>4.3153432197868824E-3</v>
      </c>
      <c r="E839" s="4">
        <v>5.4506573386837376E-3</v>
      </c>
      <c r="F839" s="4">
        <v>6.0314521214778639E-3</v>
      </c>
      <c r="G839" s="4">
        <v>5.5943629709868624E-3</v>
      </c>
      <c r="H839" s="4">
        <v>5.1587037950489396E-3</v>
      </c>
      <c r="J839" s="2">
        <v>44237</v>
      </c>
      <c r="K839" s="7">
        <f t="shared" si="76"/>
        <v>3.2144042546585178E-6</v>
      </c>
      <c r="L839" s="7">
        <f t="shared" si="76"/>
        <v>6.4726241401839455E-6</v>
      </c>
      <c r="M839" s="7">
        <f t="shared" si="76"/>
        <v>1.9847769627700238E-6</v>
      </c>
      <c r="N839" s="7">
        <f t="shared" si="76"/>
        <v>6.8562762369467447E-7</v>
      </c>
      <c r="O839" s="7">
        <f t="shared" si="76"/>
        <v>1.60051721033199E-6</v>
      </c>
      <c r="P839" s="7">
        <f t="shared" si="76"/>
        <v>2.8926344741021047E-6</v>
      </c>
      <c r="Q839" s="7"/>
      <c r="R839" s="8">
        <v>42621</v>
      </c>
      <c r="S839" s="4">
        <f t="shared" si="79"/>
        <v>1.7928759730272805E-3</v>
      </c>
      <c r="T839" s="4">
        <f t="shared" si="79"/>
        <v>2.5441352440827405E-3</v>
      </c>
      <c r="U839" s="4">
        <f t="shared" si="79"/>
        <v>1.4088211251858853E-3</v>
      </c>
      <c r="V839" s="4">
        <f t="shared" si="77"/>
        <v>8.2802634239175898E-4</v>
      </c>
      <c r="W839" s="4">
        <f t="shared" si="77"/>
        <v>1.2651154928827605E-3</v>
      </c>
      <c r="X839" s="4">
        <f t="shared" si="77"/>
        <v>1.7007746688206832E-3</v>
      </c>
      <c r="Z839" s="8">
        <v>42621</v>
      </c>
      <c r="AA839" s="4">
        <f t="shared" si="80"/>
        <v>5.0900641699942017E-2</v>
      </c>
      <c r="AB839" s="4">
        <f t="shared" si="80"/>
        <v>0.12610116119686343</v>
      </c>
      <c r="AC839" s="4">
        <f t="shared" si="80"/>
        <v>2.857291534481754E-2</v>
      </c>
      <c r="AD839" s="4">
        <f t="shared" si="78"/>
        <v>8.6411257470646596E-3</v>
      </c>
      <c r="AE839" s="4">
        <f t="shared" si="78"/>
        <v>2.2269182577699276E-2</v>
      </c>
      <c r="AF839" s="4">
        <f t="shared" si="78"/>
        <v>4.4744245245835312E-2</v>
      </c>
      <c r="AG839" s="4"/>
    </row>
    <row r="840" spans="1:33" ht="14.5" x14ac:dyDescent="0.35">
      <c r="A840" s="2">
        <v>44238</v>
      </c>
      <c r="B840" s="5">
        <v>6.675799511241272E-3</v>
      </c>
      <c r="C840" s="5">
        <v>4.1510323062539101E-3</v>
      </c>
      <c r="D840" s="5">
        <v>3.9498745463788509E-3</v>
      </c>
      <c r="E840" s="4">
        <v>5.8566935167526498E-3</v>
      </c>
      <c r="F840" s="4">
        <v>6.4353982197207626E-3</v>
      </c>
      <c r="G840" s="4">
        <v>5.9693561907681759E-3</v>
      </c>
      <c r="H840" s="4">
        <v>5.4014959739996024E-3</v>
      </c>
      <c r="J840" s="2">
        <v>44238</v>
      </c>
      <c r="K840" s="7">
        <f t="shared" si="76"/>
        <v>6.3744494393796959E-6</v>
      </c>
      <c r="L840" s="7">
        <f t="shared" si="76"/>
        <v>7.4306669140601918E-6</v>
      </c>
      <c r="M840" s="7">
        <f t="shared" si="76"/>
        <v>6.7093463020719479E-7</v>
      </c>
      <c r="N840" s="7">
        <f t="shared" si="76"/>
        <v>5.7792780964728972E-8</v>
      </c>
      <c r="O840" s="7">
        <f t="shared" si="76"/>
        <v>4.9906216504105366E-7</v>
      </c>
      <c r="P840" s="7">
        <f t="shared" si="76"/>
        <v>1.6238495050266313E-6</v>
      </c>
      <c r="Q840" s="7"/>
      <c r="R840" s="8">
        <v>42622</v>
      </c>
      <c r="S840" s="4">
        <f t="shared" si="79"/>
        <v>2.524767204987362E-3</v>
      </c>
      <c r="T840" s="4">
        <f t="shared" si="79"/>
        <v>2.7259249648624211E-3</v>
      </c>
      <c r="U840" s="4">
        <f t="shared" si="79"/>
        <v>8.1910599448862219E-4</v>
      </c>
      <c r="V840" s="4">
        <f t="shared" si="77"/>
        <v>2.4040129152050945E-4</v>
      </c>
      <c r="W840" s="4">
        <f t="shared" si="77"/>
        <v>7.0644332047309615E-4</v>
      </c>
      <c r="X840" s="4">
        <f t="shared" si="77"/>
        <v>1.2743035372416696E-3</v>
      </c>
      <c r="Z840" s="8">
        <v>42622</v>
      </c>
      <c r="AA840" s="4">
        <f t="shared" si="80"/>
        <v>0.13309442209439748</v>
      </c>
      <c r="AB840" s="4">
        <f t="shared" si="80"/>
        <v>0.16532434875706459</v>
      </c>
      <c r="AC840" s="4">
        <f t="shared" si="80"/>
        <v>8.9543183329690024E-3</v>
      </c>
      <c r="AD840" s="4">
        <f t="shared" si="78"/>
        <v>6.8083480008040986E-4</v>
      </c>
      <c r="AE840" s="4">
        <f t="shared" si="78"/>
        <v>6.4950836630881525E-3</v>
      </c>
      <c r="AF840" s="4">
        <f t="shared" si="78"/>
        <v>2.4103753323863053E-2</v>
      </c>
      <c r="AG840" s="4"/>
    </row>
    <row r="841" spans="1:33" ht="14.5" x14ac:dyDescent="0.35">
      <c r="A841" s="2">
        <v>44239</v>
      </c>
      <c r="B841" s="5">
        <v>2.8470456839161172E-3</v>
      </c>
      <c r="C841" s="5">
        <v>4.744064062833786E-3</v>
      </c>
      <c r="D841" s="5">
        <v>4.8702489584684372E-3</v>
      </c>
      <c r="E841" s="4">
        <v>6.0075146732062384E-3</v>
      </c>
      <c r="F841" s="4">
        <v>6.5823272699739657E-3</v>
      </c>
      <c r="G841" s="4">
        <v>6.1416006846442862E-3</v>
      </c>
      <c r="H841" s="4">
        <v>5.6127827310548679E-3</v>
      </c>
      <c r="J841" s="2">
        <v>44239</v>
      </c>
      <c r="K841" s="7">
        <f t="shared" si="76"/>
        <v>3.5986787299514202E-6</v>
      </c>
      <c r="L841" s="7">
        <f t="shared" si="76"/>
        <v>4.09335149015923E-6</v>
      </c>
      <c r="M841" s="7">
        <f t="shared" si="76"/>
        <v>9.988564232264521E-6</v>
      </c>
      <c r="N841" s="7">
        <f t="shared" si="76"/>
        <v>1.3952328527142837E-5</v>
      </c>
      <c r="O841" s="7">
        <f t="shared" si="76"/>
        <v>1.0854092652822987E-5</v>
      </c>
      <c r="P841" s="7">
        <f t="shared" si="76"/>
        <v>7.6493014139157761E-6</v>
      </c>
      <c r="Q841" s="7"/>
      <c r="R841" s="8">
        <v>42625</v>
      </c>
      <c r="S841" s="4">
        <f t="shared" si="79"/>
        <v>1.8970183789176688E-3</v>
      </c>
      <c r="T841" s="4">
        <f t="shared" si="79"/>
        <v>2.02320327455232E-3</v>
      </c>
      <c r="U841" s="4">
        <f t="shared" si="79"/>
        <v>3.1604689892901212E-3</v>
      </c>
      <c r="V841" s="4">
        <f t="shared" si="77"/>
        <v>3.7352815860578485E-3</v>
      </c>
      <c r="W841" s="4">
        <f t="shared" si="77"/>
        <v>3.2945550007281691E-3</v>
      </c>
      <c r="X841" s="4">
        <f t="shared" si="77"/>
        <v>2.7657370471387507E-3</v>
      </c>
      <c r="Z841" s="8">
        <v>42625</v>
      </c>
      <c r="AA841" s="4">
        <f t="shared" si="80"/>
        <v>0.11074031234004833</v>
      </c>
      <c r="AB841" s="4">
        <f t="shared" si="80"/>
        <v>0.12144228795307077</v>
      </c>
      <c r="AC841" s="4">
        <f t="shared" si="80"/>
        <v>0.22064333903933186</v>
      </c>
      <c r="AD841" s="4">
        <f t="shared" si="78"/>
        <v>0.27063525121278564</v>
      </c>
      <c r="AE841" s="4">
        <f t="shared" si="78"/>
        <v>0.23237092263666237</v>
      </c>
      <c r="AF841" s="4">
        <f t="shared" si="78"/>
        <v>0.18600793878068123</v>
      </c>
      <c r="AG841" s="4"/>
    </row>
    <row r="842" spans="1:33" ht="14.5" x14ac:dyDescent="0.35">
      <c r="A842" s="2">
        <v>44243</v>
      </c>
      <c r="B842" s="5">
        <v>3.5482666466600042E-3</v>
      </c>
      <c r="C842" s="5">
        <v>6.4495010301470757E-3</v>
      </c>
      <c r="D842" s="5">
        <v>5.1136724650859833E-3</v>
      </c>
      <c r="E842" s="4">
        <v>5.3059985539991939E-3</v>
      </c>
      <c r="F842" s="4">
        <v>5.8748868483310089E-3</v>
      </c>
      <c r="G842" s="4">
        <v>5.4873344236307164E-3</v>
      </c>
      <c r="H842" s="4">
        <v>5.1823395954045878E-3</v>
      </c>
      <c r="J842" s="2">
        <v>44243</v>
      </c>
      <c r="K842" s="7">
        <f t="shared" si="76"/>
        <v>8.4171609479276073E-6</v>
      </c>
      <c r="L842" s="7">
        <f t="shared" si="76"/>
        <v>2.4504953763619095E-6</v>
      </c>
      <c r="M842" s="7">
        <f t="shared" si="76"/>
        <v>3.0896214580782656E-6</v>
      </c>
      <c r="N842" s="7">
        <f t="shared" si="76"/>
        <v>5.4131615628236263E-6</v>
      </c>
      <c r="O842" s="7">
        <f t="shared" si="76"/>
        <v>3.7599838436861398E-6</v>
      </c>
      <c r="P842" s="7">
        <f t="shared" si="76"/>
        <v>2.6701944018188185E-6</v>
      </c>
      <c r="Q842" s="7"/>
      <c r="R842" s="8">
        <v>42626</v>
      </c>
      <c r="S842" s="4">
        <f t="shared" si="79"/>
        <v>2.9012343834870715E-3</v>
      </c>
      <c r="T842" s="4">
        <f t="shared" si="79"/>
        <v>1.5654058184259791E-3</v>
      </c>
      <c r="U842" s="4">
        <f t="shared" si="79"/>
        <v>1.7577319073391897E-3</v>
      </c>
      <c r="V842" s="4">
        <f t="shared" si="77"/>
        <v>2.3266202016710047E-3</v>
      </c>
      <c r="W842" s="4">
        <f t="shared" si="77"/>
        <v>1.9390677769707122E-3</v>
      </c>
      <c r="X842" s="4">
        <f t="shared" si="77"/>
        <v>1.6340729487445836E-3</v>
      </c>
      <c r="Z842" s="8">
        <v>42626</v>
      </c>
      <c r="AA842" s="4">
        <f t="shared" si="80"/>
        <v>0.14770497270082439</v>
      </c>
      <c r="AB842" s="4">
        <f t="shared" si="80"/>
        <v>5.933696907866759E-2</v>
      </c>
      <c r="AC842" s="4">
        <f t="shared" si="80"/>
        <v>7.1106173005554218E-2</v>
      </c>
      <c r="AD842" s="4">
        <f t="shared" si="78"/>
        <v>0.10819949698341547</v>
      </c>
      <c r="AE842" s="4">
        <f t="shared" si="78"/>
        <v>8.26118559481821E-2</v>
      </c>
      <c r="AF842" s="4">
        <f t="shared" si="78"/>
        <v>6.3481715011014295E-2</v>
      </c>
      <c r="AG842" s="4"/>
    </row>
    <row r="843" spans="1:33" ht="14.5" x14ac:dyDescent="0.35">
      <c r="A843" s="2">
        <v>44244</v>
      </c>
      <c r="B843" s="5">
        <v>6.536861253728701E-3</v>
      </c>
      <c r="C843" s="5">
        <v>5.0973598845303059E-3</v>
      </c>
      <c r="D843" s="5">
        <v>5.1134978421032429E-3</v>
      </c>
      <c r="E843" s="4">
        <v>5.4717336776229841E-3</v>
      </c>
      <c r="F843" s="4">
        <v>6.2670491071357909E-3</v>
      </c>
      <c r="G843" s="4">
        <v>5.6731852125324706E-3</v>
      </c>
      <c r="H843" s="4">
        <v>5.3116576260352098E-3</v>
      </c>
      <c r="J843" s="2">
        <v>44244</v>
      </c>
      <c r="K843" s="7">
        <f t="shared" si="76"/>
        <v>2.0721641919240541E-6</v>
      </c>
      <c r="L843" s="7">
        <f t="shared" si="76"/>
        <v>2.0259634015540632E-6</v>
      </c>
      <c r="M843" s="7">
        <f t="shared" si="76"/>
        <v>1.1344967533808396E-6</v>
      </c>
      <c r="N843" s="7">
        <f t="shared" si="76"/>
        <v>7.2798594449073971E-8</v>
      </c>
      <c r="O843" s="7">
        <f t="shared" si="76"/>
        <v>7.4593630413639253E-7</v>
      </c>
      <c r="P843" s="7">
        <f t="shared" si="76"/>
        <v>1.501123929313291E-6</v>
      </c>
      <c r="Q843" s="7"/>
      <c r="R843" s="8">
        <v>42627</v>
      </c>
      <c r="S843" s="4">
        <f t="shared" si="79"/>
        <v>1.4395013691983951E-3</v>
      </c>
      <c r="T843" s="4">
        <f t="shared" si="79"/>
        <v>1.4233634116254581E-3</v>
      </c>
      <c r="U843" s="4">
        <f t="shared" si="79"/>
        <v>1.0651275761057169E-3</v>
      </c>
      <c r="V843" s="4">
        <f t="shared" si="77"/>
        <v>2.6981214659291004E-4</v>
      </c>
      <c r="W843" s="4">
        <f t="shared" si="77"/>
        <v>8.6367604119623031E-4</v>
      </c>
      <c r="X843" s="4">
        <f t="shared" si="77"/>
        <v>1.2252036276934912E-3</v>
      </c>
      <c r="Z843" s="8">
        <v>42627</v>
      </c>
      <c r="AA843" s="4">
        <f t="shared" si="80"/>
        <v>3.3666977408998822E-2</v>
      </c>
      <c r="AB843" s="4">
        <f t="shared" si="80"/>
        <v>3.278072257872422E-2</v>
      </c>
      <c r="AC843" s="4">
        <f t="shared" si="80"/>
        <v>1.6798370903195581E-2</v>
      </c>
      <c r="AD843" s="4">
        <f t="shared" si="78"/>
        <v>9.0098977587249607E-4</v>
      </c>
      <c r="AE843" s="4">
        <f t="shared" si="78"/>
        <v>1.0531900754164214E-2</v>
      </c>
      <c r="AF843" s="4">
        <f t="shared" si="78"/>
        <v>2.3109977724741437E-2</v>
      </c>
      <c r="AG843" s="4"/>
    </row>
    <row r="844" spans="1:33" ht="14.5" x14ac:dyDescent="0.35">
      <c r="A844" s="2">
        <v>44245</v>
      </c>
      <c r="B844" s="5">
        <v>7.2703897030103257E-3</v>
      </c>
      <c r="C844" s="5">
        <v>6.4025414176285267E-3</v>
      </c>
      <c r="D844" s="5">
        <v>6.4344536513090134E-3</v>
      </c>
      <c r="E844" s="4">
        <v>6.1026500956402286E-3</v>
      </c>
      <c r="F844" s="4">
        <v>6.9849215843990455E-3</v>
      </c>
      <c r="G844" s="4">
        <v>6.2916512984472562E-3</v>
      </c>
      <c r="H844" s="4">
        <v>5.7623440840991122E-3</v>
      </c>
      <c r="J844" s="2">
        <v>44245</v>
      </c>
      <c r="K844" s="7">
        <f t="shared" si="76"/>
        <v>7.5316064644012839E-7</v>
      </c>
      <c r="L844" s="7">
        <f t="shared" si="76"/>
        <v>6.9878908253397908E-7</v>
      </c>
      <c r="M844" s="7">
        <f t="shared" si="76"/>
        <v>1.3636157906208684E-6</v>
      </c>
      <c r="N844" s="7">
        <f t="shared" si="76"/>
        <v>8.1492046743463933E-8</v>
      </c>
      <c r="O844" s="7">
        <f t="shared" si="76"/>
        <v>9.5792886456666278E-7</v>
      </c>
      <c r="P844" s="7">
        <f t="shared" si="76"/>
        <v>2.2742015887173048E-6</v>
      </c>
      <c r="Q844" s="7"/>
      <c r="R844" s="8">
        <v>42628</v>
      </c>
      <c r="S844" s="4">
        <f t="shared" si="79"/>
        <v>8.6784828538179898E-4</v>
      </c>
      <c r="T844" s="4">
        <f t="shared" si="79"/>
        <v>8.359360517013123E-4</v>
      </c>
      <c r="U844" s="4">
        <f t="shared" si="79"/>
        <v>1.167739607370097E-3</v>
      </c>
      <c r="V844" s="4">
        <f t="shared" si="77"/>
        <v>2.8546811861128018E-4</v>
      </c>
      <c r="W844" s="4">
        <f t="shared" si="77"/>
        <v>9.7873840456306951E-4</v>
      </c>
      <c r="X844" s="4">
        <f t="shared" si="77"/>
        <v>1.5080456189112135E-3</v>
      </c>
      <c r="Z844" s="8">
        <v>42628</v>
      </c>
      <c r="AA844" s="4">
        <f t="shared" si="80"/>
        <v>8.4325828385551915E-3</v>
      </c>
      <c r="AB844" s="4">
        <f t="shared" si="80"/>
        <v>7.7726629202778952E-3</v>
      </c>
      <c r="AC844" s="4">
        <f t="shared" si="80"/>
        <v>1.6262816608343611E-2</v>
      </c>
      <c r="AD844" s="4">
        <f t="shared" si="78"/>
        <v>8.1306645956136236E-4</v>
      </c>
      <c r="AE844" s="4">
        <f t="shared" si="78"/>
        <v>1.0975120361944146E-2</v>
      </c>
      <c r="AF844" s="4">
        <f t="shared" si="78"/>
        <v>2.9241428079358922E-2</v>
      </c>
      <c r="AG844" s="4"/>
    </row>
    <row r="845" spans="1:33" ht="14.5" x14ac:dyDescent="0.35">
      <c r="A845" s="2">
        <v>44246</v>
      </c>
      <c r="B845" s="5">
        <v>4.4406834967710921E-3</v>
      </c>
      <c r="C845" s="5">
        <v>7.2229309007525444E-3</v>
      </c>
      <c r="D845" s="5">
        <v>7.5340433977544308E-3</v>
      </c>
      <c r="E845" s="4">
        <v>6.2279620673481454E-3</v>
      </c>
      <c r="F845" s="4">
        <v>7.0258713492326649E-3</v>
      </c>
      <c r="G845" s="4">
        <v>6.4005881719184253E-3</v>
      </c>
      <c r="H845" s="4">
        <v>5.8478833029558521E-3</v>
      </c>
      <c r="J845" s="2">
        <v>44246</v>
      </c>
      <c r="K845" s="7">
        <f t="shared" si="76"/>
        <v>7.7409006169615302E-6</v>
      </c>
      <c r="L845" s="7">
        <f t="shared" si="76"/>
        <v>9.5688754770116516E-6</v>
      </c>
      <c r="M845" s="7">
        <f t="shared" si="76"/>
        <v>3.1943646888439549E-6</v>
      </c>
      <c r="N845" s="7">
        <f t="shared" si="76"/>
        <v>6.6831962325148788E-6</v>
      </c>
      <c r="O845" s="7">
        <f t="shared" si="76"/>
        <v>3.8412263356643738E-6</v>
      </c>
      <c r="P845" s="7">
        <f t="shared" si="76"/>
        <v>1.9802112945264261E-6</v>
      </c>
      <c r="Q845" s="7"/>
      <c r="R845" s="8">
        <v>42629</v>
      </c>
      <c r="S845" s="4">
        <f t="shared" si="79"/>
        <v>2.7822474039814523E-3</v>
      </c>
      <c r="T845" s="4">
        <f t="shared" si="79"/>
        <v>3.0933599009833387E-3</v>
      </c>
      <c r="U845" s="4">
        <f t="shared" si="79"/>
        <v>1.7872785705770533E-3</v>
      </c>
      <c r="V845" s="4">
        <f t="shared" si="77"/>
        <v>2.5851878524615728E-3</v>
      </c>
      <c r="W845" s="4">
        <f t="shared" si="77"/>
        <v>1.9599046751473332E-3</v>
      </c>
      <c r="X845" s="4">
        <f t="shared" si="77"/>
        <v>1.40719980618476E-3</v>
      </c>
      <c r="Z845" s="8">
        <v>42629</v>
      </c>
      <c r="AA845" s="4">
        <f t="shared" si="80"/>
        <v>0.10125604851299319</v>
      </c>
      <c r="AB845" s="4">
        <f t="shared" si="80"/>
        <v>0.11803926866350656</v>
      </c>
      <c r="AC845" s="4">
        <f t="shared" si="80"/>
        <v>5.1264387787114618E-2</v>
      </c>
      <c r="AD845" s="4">
        <f t="shared" si="78"/>
        <v>9.083830606281329E-2</v>
      </c>
      <c r="AE845" s="4">
        <f t="shared" si="78"/>
        <v>5.9374618192977291E-2</v>
      </c>
      <c r="AF845" s="4">
        <f t="shared" si="78"/>
        <v>3.4637418218375071E-2</v>
      </c>
      <c r="AG845" s="4"/>
    </row>
    <row r="846" spans="1:33" ht="14.5" x14ac:dyDescent="0.35">
      <c r="A846" s="2">
        <v>44249</v>
      </c>
      <c r="B846" s="5">
        <v>8.1238951192460496E-3</v>
      </c>
      <c r="C846" s="5">
        <v>8.9626070111989975E-3</v>
      </c>
      <c r="D846" s="5">
        <v>8.1125292927026749E-3</v>
      </c>
      <c r="E846" s="4">
        <v>5.6158465256228541E-3</v>
      </c>
      <c r="F846" s="4">
        <v>6.4080967651535458E-3</v>
      </c>
      <c r="G846" s="4">
        <v>5.8094848307580814E-3</v>
      </c>
      <c r="H846" s="4">
        <v>5.4090889315840654E-3</v>
      </c>
      <c r="J846" s="2">
        <v>44249</v>
      </c>
      <c r="K846" s="7">
        <f t="shared" si="76"/>
        <v>7.0343763770329342E-7</v>
      </c>
      <c r="L846" s="7">
        <f t="shared" si="76"/>
        <v>1.2918201301408092E-10</v>
      </c>
      <c r="M846" s="7">
        <f t="shared" si="76"/>
        <v>6.2903077479752881E-6</v>
      </c>
      <c r="N846" s="7">
        <f t="shared" si="76"/>
        <v>2.9439639919065447E-6</v>
      </c>
      <c r="O846" s="7">
        <f t="shared" si="76"/>
        <v>5.3564949834589601E-6</v>
      </c>
      <c r="P846" s="7">
        <f t="shared" si="76"/>
        <v>7.3701726365677963E-6</v>
      </c>
      <c r="Q846" s="7"/>
      <c r="R846" s="8">
        <v>42632</v>
      </c>
      <c r="S846" s="4">
        <f t="shared" si="79"/>
        <v>8.3871189195294793E-4</v>
      </c>
      <c r="T846" s="4">
        <f t="shared" si="79"/>
        <v>1.1365826543374702E-5</v>
      </c>
      <c r="U846" s="4">
        <f t="shared" si="79"/>
        <v>2.5080485936231954E-3</v>
      </c>
      <c r="V846" s="4">
        <f t="shared" si="77"/>
        <v>1.7157983540925037E-3</v>
      </c>
      <c r="W846" s="4">
        <f t="shared" si="77"/>
        <v>2.3144102884879681E-3</v>
      </c>
      <c r="X846" s="4">
        <f t="shared" si="77"/>
        <v>2.7148061876619842E-3</v>
      </c>
      <c r="Z846" s="8">
        <v>42632</v>
      </c>
      <c r="AA846" s="4">
        <f t="shared" si="80"/>
        <v>4.6724019996484678E-3</v>
      </c>
      <c r="AB846" s="4">
        <f t="shared" si="80"/>
        <v>9.8051466945747734E-7</v>
      </c>
      <c r="AC846" s="4">
        <f t="shared" si="80"/>
        <v>7.7384658705075271E-2</v>
      </c>
      <c r="AD846" s="4">
        <f t="shared" si="78"/>
        <v>3.0507327741425394E-2</v>
      </c>
      <c r="AE846" s="4">
        <f t="shared" si="78"/>
        <v>6.3066935666908908E-2</v>
      </c>
      <c r="AF846" s="4">
        <f t="shared" si="78"/>
        <v>9.5168066263407569E-2</v>
      </c>
      <c r="AG846" s="4"/>
    </row>
    <row r="847" spans="1:33" ht="14.5" x14ac:dyDescent="0.35">
      <c r="A847" s="2">
        <v>44250</v>
      </c>
      <c r="B847" s="5">
        <v>1.1344741559272431E-2</v>
      </c>
      <c r="C847" s="5">
        <v>8.9052002876996994E-3</v>
      </c>
      <c r="D847" s="5">
        <v>8.803115226328373E-3</v>
      </c>
      <c r="E847" s="4">
        <v>6.6095781965725426E-3</v>
      </c>
      <c r="F847" s="4">
        <v>7.3102081890386817E-3</v>
      </c>
      <c r="G847" s="4">
        <v>6.7817705530661956E-3</v>
      </c>
      <c r="H847" s="4">
        <v>6.216392010334945E-3</v>
      </c>
      <c r="J847" s="2">
        <v>44250</v>
      </c>
      <c r="K847" s="7">
        <f t="shared" si="76"/>
        <v>5.9513616157066987E-6</v>
      </c>
      <c r="L847" s="7">
        <f t="shared" si="76"/>
        <v>6.4598644163146578E-6</v>
      </c>
      <c r="M847" s="7">
        <f t="shared" si="76"/>
        <v>2.2421772071455313E-5</v>
      </c>
      <c r="N847" s="7">
        <f t="shared" si="76"/>
        <v>1.6277459515529692E-5</v>
      </c>
      <c r="O847" s="7">
        <f t="shared" si="76"/>
        <v>2.082070440347874E-5</v>
      </c>
      <c r="P847" s="7">
        <f t="shared" si="76"/>
        <v>2.6299969096087313E-5</v>
      </c>
      <c r="Q847" s="7"/>
      <c r="R847" s="8">
        <v>42633</v>
      </c>
      <c r="S847" s="4">
        <f t="shared" si="79"/>
        <v>2.4395412715727312E-3</v>
      </c>
      <c r="T847" s="4">
        <f t="shared" si="79"/>
        <v>2.5416263329440577E-3</v>
      </c>
      <c r="U847" s="4">
        <f t="shared" si="79"/>
        <v>4.7351633626998881E-3</v>
      </c>
      <c r="V847" s="4">
        <f t="shared" si="77"/>
        <v>4.0345333702337489E-3</v>
      </c>
      <c r="W847" s="4">
        <f t="shared" si="77"/>
        <v>4.562971006206235E-3</v>
      </c>
      <c r="X847" s="4">
        <f t="shared" si="77"/>
        <v>5.1283495489374857E-3</v>
      </c>
      <c r="Z847" s="8">
        <v>42633</v>
      </c>
      <c r="AA847" s="4">
        <f t="shared" si="80"/>
        <v>3.1826764097166782E-2</v>
      </c>
      <c r="AB847" s="4">
        <f t="shared" si="80"/>
        <v>3.5070290823000949E-2</v>
      </c>
      <c r="AC847" s="4">
        <f t="shared" si="80"/>
        <v>0.17617481220968534</v>
      </c>
      <c r="AD847" s="4">
        <f t="shared" si="78"/>
        <v>0.11242144700506129</v>
      </c>
      <c r="AE847" s="4">
        <f t="shared" si="78"/>
        <v>0.15831274183916477</v>
      </c>
      <c r="AF847" s="4">
        <f t="shared" si="78"/>
        <v>0.22340737004814137</v>
      </c>
      <c r="AG847" s="4"/>
    </row>
    <row r="848" spans="1:33" ht="14.5" x14ac:dyDescent="0.35">
      <c r="A848" s="2">
        <v>44251</v>
      </c>
      <c r="B848" s="5">
        <v>9.4386675047045832E-3</v>
      </c>
      <c r="C848" s="5">
        <v>7.5616813264787197E-3</v>
      </c>
      <c r="D848" s="5">
        <v>9.5203202217817307E-3</v>
      </c>
      <c r="E848" s="4">
        <v>7.808847327650862E-3</v>
      </c>
      <c r="F848" s="4">
        <v>8.4288721467022758E-3</v>
      </c>
      <c r="G848" s="4">
        <v>7.9813096335235156E-3</v>
      </c>
      <c r="H848" s="4">
        <v>7.2783991352603702E-3</v>
      </c>
      <c r="J848" s="2">
        <v>44251</v>
      </c>
      <c r="K848" s="7">
        <f t="shared" si="76"/>
        <v>3.5230771132509332E-6</v>
      </c>
      <c r="L848" s="7">
        <f t="shared" si="76"/>
        <v>6.6671662060806827E-9</v>
      </c>
      <c r="M848" s="7">
        <f t="shared" si="76"/>
        <v>2.6563138095314233E-6</v>
      </c>
      <c r="N848" s="7">
        <f t="shared" si="76"/>
        <v>1.0196866650430083E-6</v>
      </c>
      <c r="O848" s="7">
        <f t="shared" si="76"/>
        <v>2.1238919646934135E-6</v>
      </c>
      <c r="P848" s="7">
        <f t="shared" si="76"/>
        <v>4.6667594280211586E-6</v>
      </c>
      <c r="Q848" s="7"/>
      <c r="R848" s="8">
        <v>42634</v>
      </c>
      <c r="S848" s="4">
        <f t="shared" si="79"/>
        <v>1.8769861782258635E-3</v>
      </c>
      <c r="T848" s="4">
        <f t="shared" si="79"/>
        <v>8.1652717077147427E-5</v>
      </c>
      <c r="U848" s="4">
        <f t="shared" si="79"/>
        <v>1.6298201770537212E-3</v>
      </c>
      <c r="V848" s="4">
        <f t="shared" si="77"/>
        <v>1.0097953580023074E-3</v>
      </c>
      <c r="W848" s="4">
        <f t="shared" si="77"/>
        <v>1.4573578711810677E-3</v>
      </c>
      <c r="X848" s="4">
        <f t="shared" si="77"/>
        <v>2.160268369444213E-3</v>
      </c>
      <c r="Z848" s="8">
        <v>42634</v>
      </c>
      <c r="AA848" s="4">
        <f t="shared" si="80"/>
        <v>2.6502137812160598E-2</v>
      </c>
      <c r="AB848" s="4">
        <f t="shared" si="80"/>
        <v>3.6991359734006579E-5</v>
      </c>
      <c r="AC848" s="4">
        <f t="shared" si="80"/>
        <v>1.9157113139315118E-2</v>
      </c>
      <c r="AD848" s="4">
        <f t="shared" si="78"/>
        <v>6.6501111754773135E-3</v>
      </c>
      <c r="AE848" s="4">
        <f t="shared" si="78"/>
        <v>1.4884029386602382E-2</v>
      </c>
      <c r="AF848" s="4">
        <f t="shared" si="78"/>
        <v>3.6901550848516207E-2</v>
      </c>
      <c r="AG848" s="4"/>
    </row>
    <row r="849" spans="1:33" ht="14.5" x14ac:dyDescent="0.35">
      <c r="A849" s="2">
        <v>44252</v>
      </c>
      <c r="B849" s="5">
        <v>1.098668135206329E-2</v>
      </c>
      <c r="C849" s="5">
        <v>8.9051080867648125E-3</v>
      </c>
      <c r="D849" s="5">
        <v>1.024745404720306E-2</v>
      </c>
      <c r="E849" s="4">
        <v>7.8219677057714924E-3</v>
      </c>
      <c r="F849" s="4">
        <v>8.2991796573993869E-3</v>
      </c>
      <c r="G849" s="4">
        <v>8.0208247166748473E-3</v>
      </c>
      <c r="H849" s="4">
        <v>7.4569746904454264E-3</v>
      </c>
      <c r="J849" s="2">
        <v>44252</v>
      </c>
      <c r="K849" s="7">
        <f t="shared" si="76"/>
        <v>4.3329472588053654E-6</v>
      </c>
      <c r="L849" s="7">
        <f t="shared" si="76"/>
        <v>5.4645700825091846E-7</v>
      </c>
      <c r="M849" s="7">
        <f t="shared" si="76"/>
        <v>1.0015412463025524E-5</v>
      </c>
      <c r="N849" s="7">
        <f t="shared" ref="N849:P912" si="81">($B849-F849)^2</f>
        <v>7.2226653588213503E-6</v>
      </c>
      <c r="O849" s="7">
        <f t="shared" si="81"/>
        <v>8.7963055816776532E-6</v>
      </c>
      <c r="P849" s="7">
        <f t="shared" si="81"/>
        <v>1.2458829117069522E-5</v>
      </c>
      <c r="Q849" s="7"/>
      <c r="R849" s="8">
        <v>42635</v>
      </c>
      <c r="S849" s="4">
        <f t="shared" si="79"/>
        <v>2.0815732652984774E-3</v>
      </c>
      <c r="T849" s="4">
        <f t="shared" si="79"/>
        <v>7.3922730486022936E-4</v>
      </c>
      <c r="U849" s="4">
        <f t="shared" si="79"/>
        <v>3.1647136462917974E-3</v>
      </c>
      <c r="V849" s="4">
        <f t="shared" si="77"/>
        <v>2.6875016946639029E-3</v>
      </c>
      <c r="W849" s="4">
        <f t="shared" si="77"/>
        <v>2.9658566353884426E-3</v>
      </c>
      <c r="X849" s="4">
        <f t="shared" si="77"/>
        <v>3.5297066616178634E-3</v>
      </c>
      <c r="Z849" s="8">
        <v>42635</v>
      </c>
      <c r="AA849" s="4">
        <f t="shared" si="80"/>
        <v>2.3691778656903084E-2</v>
      </c>
      <c r="AB849" s="4">
        <f t="shared" si="80"/>
        <v>2.4831910814078206E-3</v>
      </c>
      <c r="AC849" s="4">
        <f t="shared" si="80"/>
        <v>6.4845428701959751E-2</v>
      </c>
      <c r="AD849" s="4">
        <f t="shared" si="78"/>
        <v>4.3300311283038351E-2</v>
      </c>
      <c r="AE849" s="4">
        <f t="shared" si="78"/>
        <v>5.512703226138127E-2</v>
      </c>
      <c r="AF849" s="4">
        <f t="shared" si="78"/>
        <v>8.5809026805834909E-2</v>
      </c>
      <c r="AG849" s="4"/>
    </row>
    <row r="850" spans="1:33" ht="14.5" x14ac:dyDescent="0.35">
      <c r="A850" s="2">
        <v>44253</v>
      </c>
      <c r="B850" s="5">
        <v>8.026693683730159E-3</v>
      </c>
      <c r="C850" s="5">
        <v>6.1504272744059563E-3</v>
      </c>
      <c r="D850" s="5">
        <v>7.730129174888134E-3</v>
      </c>
      <c r="E850" s="4">
        <v>8.3034983484904495E-3</v>
      </c>
      <c r="F850" s="4">
        <v>8.7707318088653015E-3</v>
      </c>
      <c r="G850" s="4">
        <v>8.5088527347787733E-3</v>
      </c>
      <c r="H850" s="4">
        <v>7.9098882011795959E-3</v>
      </c>
      <c r="J850" s="2">
        <v>44253</v>
      </c>
      <c r="K850" s="7">
        <f t="shared" ref="K850:P913" si="82">($B850-C850)^2</f>
        <v>3.5203756387583365E-6</v>
      </c>
      <c r="L850" s="7">
        <f t="shared" si="82"/>
        <v>8.79505079047115E-8</v>
      </c>
      <c r="M850" s="7">
        <f t="shared" si="82"/>
        <v>7.6620822433056815E-8</v>
      </c>
      <c r="N850" s="7">
        <f t="shared" si="81"/>
        <v>5.5359273165461795E-7</v>
      </c>
      <c r="O850" s="7">
        <f t="shared" si="81"/>
        <v>2.3247735050810031E-7</v>
      </c>
      <c r="P850" s="7">
        <f t="shared" si="81"/>
        <v>1.3643520753869897E-8</v>
      </c>
      <c r="Q850" s="7"/>
      <c r="R850" s="8">
        <v>42636</v>
      </c>
      <c r="S850" s="4">
        <f t="shared" si="79"/>
        <v>1.8762664093242027E-3</v>
      </c>
      <c r="T850" s="4">
        <f t="shared" si="79"/>
        <v>2.9656450884202497E-4</v>
      </c>
      <c r="U850" s="4">
        <f t="shared" si="79"/>
        <v>2.768046647602905E-4</v>
      </c>
      <c r="V850" s="4">
        <f t="shared" si="77"/>
        <v>7.4403812513514252E-4</v>
      </c>
      <c r="W850" s="4">
        <f t="shared" si="77"/>
        <v>4.8215905104861435E-4</v>
      </c>
      <c r="X850" s="4">
        <f t="shared" si="77"/>
        <v>1.1680548255056308E-4</v>
      </c>
      <c r="Z850" s="8">
        <v>42636</v>
      </c>
      <c r="AA850" s="4">
        <f t="shared" si="80"/>
        <v>3.881163184119929E-2</v>
      </c>
      <c r="AB850" s="4">
        <f t="shared" si="80"/>
        <v>7.1763023465032383E-4</v>
      </c>
      <c r="AC850" s="4">
        <f t="shared" si="80"/>
        <v>5.683071596362943E-4</v>
      </c>
      <c r="AD850" s="4">
        <f t="shared" si="78"/>
        <v>3.8156177073358499E-3</v>
      </c>
      <c r="AE850" s="4">
        <f t="shared" si="78"/>
        <v>1.6688448985990867E-3</v>
      </c>
      <c r="AF850" s="4">
        <f t="shared" si="78"/>
        <v>1.0797080942359649E-4</v>
      </c>
      <c r="AG850" s="4"/>
    </row>
    <row r="851" spans="1:33" ht="14.5" x14ac:dyDescent="0.35">
      <c r="A851" s="2">
        <v>44256</v>
      </c>
      <c r="B851" s="5">
        <v>1.0965785544732759E-2</v>
      </c>
      <c r="C851" s="5">
        <v>7.1038203313946724E-3</v>
      </c>
      <c r="D851" s="5">
        <v>8.1132613122463226E-3</v>
      </c>
      <c r="E851" s="4">
        <v>8.1800959935108448E-3</v>
      </c>
      <c r="F851" s="4">
        <v>8.5856428747218203E-3</v>
      </c>
      <c r="G851" s="4">
        <v>8.4473156307929963E-3</v>
      </c>
      <c r="H851" s="4">
        <v>8.0556985483522508E-3</v>
      </c>
      <c r="J851" s="2">
        <v>44256</v>
      </c>
      <c r="K851" s="7">
        <f t="shared" si="82"/>
        <v>1.4914775309033496E-5</v>
      </c>
      <c r="L851" s="7">
        <f t="shared" si="82"/>
        <v>8.1368944969223345E-6</v>
      </c>
      <c r="M851" s="7">
        <f t="shared" si="82"/>
        <v>7.7600662757869523E-6</v>
      </c>
      <c r="N851" s="7">
        <f t="shared" si="81"/>
        <v>5.6650791296068019E-6</v>
      </c>
      <c r="O851" s="7">
        <f t="shared" si="81"/>
        <v>6.342690707419757E-6</v>
      </c>
      <c r="P851" s="7">
        <f t="shared" si="81"/>
        <v>8.4686063265029309E-6</v>
      </c>
      <c r="Q851" s="7"/>
      <c r="R851" s="8">
        <v>42639</v>
      </c>
      <c r="S851" s="4">
        <f t="shared" si="79"/>
        <v>3.861965213338087E-3</v>
      </c>
      <c r="T851" s="4">
        <f t="shared" si="79"/>
        <v>2.8525242324864367E-3</v>
      </c>
      <c r="U851" s="4">
        <f t="shared" si="79"/>
        <v>2.7856895512219145E-3</v>
      </c>
      <c r="V851" s="4">
        <f t="shared" si="77"/>
        <v>2.3801426700109391E-3</v>
      </c>
      <c r="W851" s="4">
        <f t="shared" si="77"/>
        <v>2.518469913939763E-3</v>
      </c>
      <c r="X851" s="4">
        <f t="shared" si="77"/>
        <v>2.9100869963805086E-3</v>
      </c>
      <c r="Z851" s="8">
        <v>42639</v>
      </c>
      <c r="AA851" s="4">
        <f t="shared" si="80"/>
        <v>0.10949893384696963</v>
      </c>
      <c r="AB851" s="4">
        <f t="shared" si="80"/>
        <v>5.0307767735755293E-2</v>
      </c>
      <c r="AC851" s="4">
        <f t="shared" si="80"/>
        <v>4.7468713832023335E-2</v>
      </c>
      <c r="AD851" s="4">
        <f t="shared" si="78"/>
        <v>3.2534936447118135E-2</v>
      </c>
      <c r="AE851" s="4">
        <f t="shared" si="78"/>
        <v>3.7207182146929085E-2</v>
      </c>
      <c r="AF851" s="4">
        <f t="shared" si="78"/>
        <v>5.2845481235415104E-2</v>
      </c>
      <c r="AG851" s="4"/>
    </row>
    <row r="852" spans="1:33" ht="14.5" x14ac:dyDescent="0.35">
      <c r="A852" s="2">
        <v>44257</v>
      </c>
      <c r="B852" s="5">
        <v>4.7437453851878536E-3</v>
      </c>
      <c r="C852" s="5">
        <v>7.570244837552309E-3</v>
      </c>
      <c r="D852" s="5">
        <v>1.110702566802502E-2</v>
      </c>
      <c r="E852" s="4">
        <v>8.8301401512019435E-3</v>
      </c>
      <c r="F852" s="4">
        <v>9.2326460676724481E-3</v>
      </c>
      <c r="G852" s="4">
        <v>9.0747437865942825E-3</v>
      </c>
      <c r="H852" s="4">
        <v>9.0580065101157001E-3</v>
      </c>
      <c r="J852" s="2">
        <v>44257</v>
      </c>
      <c r="K852" s="7">
        <f t="shared" si="82"/>
        <v>7.9890991542165664E-6</v>
      </c>
      <c r="L852" s="7">
        <f t="shared" si="82"/>
        <v>4.0491335957944253E-5</v>
      </c>
      <c r="M852" s="7">
        <f t="shared" si="82"/>
        <v>1.6698622183707348E-5</v>
      </c>
      <c r="N852" s="7">
        <f t="shared" si="81"/>
        <v>2.0150229337210659E-5</v>
      </c>
      <c r="O852" s="7">
        <f t="shared" si="81"/>
        <v>1.8757547152985043E-5</v>
      </c>
      <c r="P852" s="7">
        <f t="shared" si="81"/>
        <v>1.8612849054063687E-5</v>
      </c>
      <c r="Q852" s="7"/>
      <c r="R852" s="8">
        <v>42640</v>
      </c>
      <c r="S852" s="4">
        <f t="shared" si="79"/>
        <v>2.8264994523644555E-3</v>
      </c>
      <c r="T852" s="4">
        <f t="shared" si="79"/>
        <v>6.3632802828371667E-3</v>
      </c>
      <c r="U852" s="4">
        <f t="shared" si="79"/>
        <v>4.08639476601409E-3</v>
      </c>
      <c r="V852" s="4">
        <f t="shared" si="77"/>
        <v>4.4889006824845945E-3</v>
      </c>
      <c r="W852" s="4">
        <f t="shared" si="77"/>
        <v>4.3309984014064289E-3</v>
      </c>
      <c r="X852" s="4">
        <f t="shared" si="77"/>
        <v>4.3142611249278465E-3</v>
      </c>
      <c r="Z852" s="8">
        <v>42640</v>
      </c>
      <c r="AA852" s="4">
        <f t="shared" si="80"/>
        <v>9.4028798864764784E-2</v>
      </c>
      <c r="AB852" s="4">
        <f t="shared" si="80"/>
        <v>0.27784498467044649</v>
      </c>
      <c r="AC852" s="4">
        <f t="shared" si="80"/>
        <v>0.15856587838508474</v>
      </c>
      <c r="AD852" s="4">
        <f t="shared" si="78"/>
        <v>0.1797199812402055</v>
      </c>
      <c r="AE852" s="4">
        <f t="shared" si="78"/>
        <v>0.17140968023612668</v>
      </c>
      <c r="AF852" s="4">
        <f t="shared" si="78"/>
        <v>0.17052951276994865</v>
      </c>
      <c r="AG852" s="4"/>
    </row>
    <row r="853" spans="1:33" ht="14.5" x14ac:dyDescent="0.35">
      <c r="A853" s="2">
        <v>44258</v>
      </c>
      <c r="B853" s="5">
        <v>7.5287074300046577E-3</v>
      </c>
      <c r="C853" s="5">
        <v>7.9378737136721611E-3</v>
      </c>
      <c r="D853" s="5">
        <v>1.246141642332077E-2</v>
      </c>
      <c r="E853" s="4">
        <v>7.2542108736091083E-3</v>
      </c>
      <c r="F853" s="4">
        <v>7.754781138494397E-3</v>
      </c>
      <c r="G853" s="4">
        <v>7.5619295207943636E-3</v>
      </c>
      <c r="H853" s="4">
        <v>7.3602944052426804E-3</v>
      </c>
      <c r="J853" s="2">
        <v>44258</v>
      </c>
      <c r="K853" s="7">
        <f t="shared" si="82"/>
        <v>1.6741704769027588E-7</v>
      </c>
      <c r="L853" s="7">
        <f t="shared" si="82"/>
        <v>2.4331618012741658E-5</v>
      </c>
      <c r="M853" s="7">
        <f t="shared" si="82"/>
        <v>7.5348359473015014E-8</v>
      </c>
      <c r="N853" s="7">
        <f t="shared" si="81"/>
        <v>5.1109321670303643E-8</v>
      </c>
      <c r="O853" s="7">
        <f t="shared" si="81"/>
        <v>1.1037073164394616E-9</v>
      </c>
      <c r="P853" s="7">
        <f t="shared" si="81"/>
        <v>2.8362946909478367E-8</v>
      </c>
      <c r="Q853" s="7"/>
      <c r="R853" s="8">
        <v>42641</v>
      </c>
      <c r="S853" s="4">
        <f t="shared" si="79"/>
        <v>4.0916628366750342E-4</v>
      </c>
      <c r="T853" s="4">
        <f t="shared" si="79"/>
        <v>4.9327089933161126E-3</v>
      </c>
      <c r="U853" s="4">
        <f t="shared" si="79"/>
        <v>2.7449655639554937E-4</v>
      </c>
      <c r="V853" s="4">
        <f t="shared" si="77"/>
        <v>2.2607370848973934E-4</v>
      </c>
      <c r="W853" s="4">
        <f t="shared" si="77"/>
        <v>3.3222090789705901E-5</v>
      </c>
      <c r="X853" s="4">
        <f t="shared" si="77"/>
        <v>1.6841302476197726E-4</v>
      </c>
      <c r="Z853" s="8">
        <v>42641</v>
      </c>
      <c r="AA853" s="4">
        <f t="shared" si="80"/>
        <v>1.3759928285295153E-3</v>
      </c>
      <c r="AB853" s="4">
        <f t="shared" si="80"/>
        <v>0.10807526467186079</v>
      </c>
      <c r="AC853" s="4">
        <f t="shared" si="80"/>
        <v>6.983557315201061E-4</v>
      </c>
      <c r="AD853" s="4">
        <f t="shared" si="78"/>
        <v>4.3338710019291682E-4</v>
      </c>
      <c r="AE853" s="4">
        <f t="shared" si="78"/>
        <v>9.6790561792126084E-6</v>
      </c>
      <c r="AF853" s="4">
        <f t="shared" si="78"/>
        <v>2.5785080124829385E-4</v>
      </c>
      <c r="AG853" s="4"/>
    </row>
    <row r="854" spans="1:33" ht="14.5" x14ac:dyDescent="0.35">
      <c r="A854" s="2">
        <v>44259</v>
      </c>
      <c r="B854" s="5">
        <v>1.8782848511151511E-2</v>
      </c>
      <c r="C854" s="5">
        <v>1.1435935273766519E-2</v>
      </c>
      <c r="D854" s="5">
        <v>1.205506082624197E-2</v>
      </c>
      <c r="E854" s="4">
        <v>7.4534142252034342E-3</v>
      </c>
      <c r="F854" s="4">
        <v>7.8044607806628174E-3</v>
      </c>
      <c r="G854" s="4">
        <v>7.6875112657788028E-3</v>
      </c>
      <c r="H854" s="4">
        <v>7.3462603948061733E-3</v>
      </c>
      <c r="J854" s="2">
        <v>44259</v>
      </c>
      <c r="K854" s="7">
        <f t="shared" si="82"/>
        <v>5.3977134117662826E-5</v>
      </c>
      <c r="L854" s="7">
        <f t="shared" si="82"/>
        <v>4.5263127133220486E-5</v>
      </c>
      <c r="M854" s="7">
        <f t="shared" si="82"/>
        <v>1.2835608123961583E-4</v>
      </c>
      <c r="N854" s="7">
        <f t="shared" si="81"/>
        <v>1.2052499716094468E-4</v>
      </c>
      <c r="O854" s="7">
        <f t="shared" si="81"/>
        <v>1.2310650858855484E-4</v>
      </c>
      <c r="P854" s="7">
        <f t="shared" si="81"/>
        <v>1.307955477429314E-4</v>
      </c>
      <c r="Q854" s="7"/>
      <c r="R854" s="8">
        <v>42642</v>
      </c>
      <c r="S854" s="4">
        <f t="shared" si="79"/>
        <v>7.3469132373849919E-3</v>
      </c>
      <c r="T854" s="4">
        <f t="shared" si="79"/>
        <v>6.7277876849095412E-3</v>
      </c>
      <c r="U854" s="4">
        <f t="shared" si="79"/>
        <v>1.1329434285948077E-2</v>
      </c>
      <c r="V854" s="4">
        <f t="shared" si="77"/>
        <v>1.0978387730488693E-2</v>
      </c>
      <c r="W854" s="4">
        <f t="shared" si="77"/>
        <v>1.1095337245372709E-2</v>
      </c>
      <c r="X854" s="4">
        <f t="shared" si="77"/>
        <v>1.1436588116345337E-2</v>
      </c>
      <c r="Z854" s="8">
        <v>42642</v>
      </c>
      <c r="AA854" s="4">
        <f t="shared" si="80"/>
        <v>0.14625743452991413</v>
      </c>
      <c r="AB854" s="4">
        <f t="shared" si="80"/>
        <v>0.11462865759895968</v>
      </c>
      <c r="AC854" s="4">
        <f t="shared" si="80"/>
        <v>0.59576089819813216</v>
      </c>
      <c r="AD854" s="4">
        <f t="shared" si="78"/>
        <v>0.52843245762181623</v>
      </c>
      <c r="AE854" s="4">
        <f t="shared" si="78"/>
        <v>0.54994674514789876</v>
      </c>
      <c r="AF854" s="4">
        <f t="shared" si="78"/>
        <v>0.61803771605561897</v>
      </c>
      <c r="AG854" s="4"/>
    </row>
    <row r="855" spans="1:33" ht="14.5" x14ac:dyDescent="0.35">
      <c r="A855" s="2">
        <v>44260</v>
      </c>
      <c r="B855" s="5">
        <v>1.5940782099907069E-2</v>
      </c>
      <c r="C855" s="5">
        <v>9.0322056785225868E-3</v>
      </c>
      <c r="D855" s="5">
        <v>1.204498019069433E-2</v>
      </c>
      <c r="E855" s="4">
        <v>9.9105022262304908E-3</v>
      </c>
      <c r="F855" s="4">
        <v>1.0103033326378151E-2</v>
      </c>
      <c r="G855" s="4">
        <v>9.992028956822975E-3</v>
      </c>
      <c r="H855" s="4">
        <v>1.0456992614403689E-2</v>
      </c>
      <c r="J855" s="2">
        <v>44260</v>
      </c>
      <c r="K855" s="7">
        <f t="shared" si="82"/>
        <v>4.7728428170109625E-5</v>
      </c>
      <c r="L855" s="7">
        <f t="shared" si="82"/>
        <v>1.5177272515825622E-5</v>
      </c>
      <c r="M855" s="7">
        <f t="shared" si="82"/>
        <v>3.6364275354868809E-5</v>
      </c>
      <c r="N855" s="7">
        <f t="shared" si="81"/>
        <v>3.4079310742838393E-5</v>
      </c>
      <c r="O855" s="7">
        <f t="shared" si="81"/>
        <v>3.5387663957352889E-5</v>
      </c>
      <c r="P855" s="7">
        <f t="shared" si="81"/>
        <v>3.0071947121317423E-5</v>
      </c>
      <c r="Q855" s="7"/>
      <c r="R855" s="8">
        <v>42643</v>
      </c>
      <c r="S855" s="4">
        <f t="shared" si="79"/>
        <v>6.9085764213844825E-3</v>
      </c>
      <c r="T855" s="4">
        <f t="shared" si="79"/>
        <v>3.8958019092127389E-3</v>
      </c>
      <c r="U855" s="4">
        <f t="shared" si="79"/>
        <v>6.0302798736765785E-3</v>
      </c>
      <c r="V855" s="4">
        <f t="shared" si="77"/>
        <v>5.8377487735289182E-3</v>
      </c>
      <c r="W855" s="4">
        <f t="shared" si="77"/>
        <v>5.9487531430840943E-3</v>
      </c>
      <c r="X855" s="4">
        <f t="shared" si="77"/>
        <v>5.4837894855033799E-3</v>
      </c>
      <c r="Z855" s="8">
        <v>42643</v>
      </c>
      <c r="AA855" s="4">
        <f t="shared" si="80"/>
        <v>0.19679840141362637</v>
      </c>
      <c r="AB855" s="4">
        <f t="shared" si="80"/>
        <v>4.3205055329533781E-2</v>
      </c>
      <c r="AC855" s="4">
        <f t="shared" si="80"/>
        <v>0.13318797983798936</v>
      </c>
      <c r="AD855" s="4">
        <f t="shared" si="78"/>
        <v>0.12177636205704978</v>
      </c>
      <c r="AE855" s="4">
        <f t="shared" si="78"/>
        <v>0.12825680368306625</v>
      </c>
      <c r="AF855" s="4">
        <f t="shared" si="78"/>
        <v>0.10280379977671195</v>
      </c>
      <c r="AG855" s="4"/>
    </row>
    <row r="856" spans="1:33" ht="14.5" x14ac:dyDescent="0.35">
      <c r="A856" s="2">
        <v>44263</v>
      </c>
      <c r="B856" s="5">
        <v>1.4037190361553639E-2</v>
      </c>
      <c r="C856" s="5">
        <v>8.3806701004505157E-3</v>
      </c>
      <c r="D856" s="5">
        <v>1.15534458309412E-2</v>
      </c>
      <c r="E856" s="4">
        <v>1.0169550738425813E-2</v>
      </c>
      <c r="F856" s="4">
        <v>1.0138495577084253E-2</v>
      </c>
      <c r="G856" s="4">
        <v>1.019796821123992E-2</v>
      </c>
      <c r="H856" s="4">
        <v>1.045950227072754E-2</v>
      </c>
      <c r="J856" s="2">
        <v>44263</v>
      </c>
      <c r="K856" s="7">
        <f t="shared" si="82"/>
        <v>3.199622146427015E-5</v>
      </c>
      <c r="L856" s="7">
        <f t="shared" si="82"/>
        <v>6.1689868933472042E-6</v>
      </c>
      <c r="M856" s="7">
        <f t="shared" si="82"/>
        <v>1.4958636254388354E-5</v>
      </c>
      <c r="N856" s="7">
        <f t="shared" si="81"/>
        <v>1.5199821022448796E-5</v>
      </c>
      <c r="O856" s="7">
        <f t="shared" si="81"/>
        <v>1.47396267194595E-5</v>
      </c>
      <c r="P856" s="7">
        <f t="shared" si="81"/>
        <v>1.2799852075238899E-5</v>
      </c>
      <c r="Q856" s="7"/>
      <c r="R856" s="8">
        <v>42646</v>
      </c>
      <c r="S856" s="4">
        <f t="shared" si="79"/>
        <v>5.6565202611031234E-3</v>
      </c>
      <c r="T856" s="4">
        <f t="shared" si="79"/>
        <v>2.4837445306124389E-3</v>
      </c>
      <c r="U856" s="4">
        <f t="shared" si="79"/>
        <v>3.8676396231278262E-3</v>
      </c>
      <c r="V856" s="4">
        <f t="shared" si="77"/>
        <v>3.8986947844693864E-3</v>
      </c>
      <c r="W856" s="4">
        <f t="shared" si="77"/>
        <v>3.8392221503137196E-3</v>
      </c>
      <c r="X856" s="4">
        <f t="shared" si="77"/>
        <v>3.5776880908260991E-3</v>
      </c>
      <c r="Z856" s="8">
        <v>42646</v>
      </c>
      <c r="AA856" s="4">
        <f t="shared" si="80"/>
        <v>0.15916605972166975</v>
      </c>
      <c r="AB856" s="4">
        <f t="shared" si="80"/>
        <v>2.0252150631799193E-2</v>
      </c>
      <c r="AC856" s="4">
        <f t="shared" si="80"/>
        <v>5.8003453875791422E-2</v>
      </c>
      <c r="AD856" s="4">
        <f t="shared" si="78"/>
        <v>5.9173078136212531E-2</v>
      </c>
      <c r="AE856" s="4">
        <f t="shared" si="78"/>
        <v>5.6947562857928569E-2</v>
      </c>
      <c r="AF856" s="4">
        <f t="shared" si="78"/>
        <v>4.7852078096174866E-2</v>
      </c>
      <c r="AG856" s="4"/>
    </row>
    <row r="857" spans="1:33" ht="14.5" x14ac:dyDescent="0.35">
      <c r="A857" s="2">
        <v>44264</v>
      </c>
      <c r="B857" s="5">
        <v>8.7996977572363938E-3</v>
      </c>
      <c r="C857" s="5">
        <v>7.4282102286815643E-3</v>
      </c>
      <c r="D857" s="5">
        <v>9.1110672801733017E-3</v>
      </c>
      <c r="E857" s="4">
        <v>1.0252047840139215E-2</v>
      </c>
      <c r="F857" s="4">
        <v>1.0217144681307017E-2</v>
      </c>
      <c r="G857" s="4">
        <v>1.0209628404881221E-2</v>
      </c>
      <c r="H857" s="4">
        <v>1.0414658892440859E-2</v>
      </c>
      <c r="J857" s="2">
        <v>44264</v>
      </c>
      <c r="K857" s="7">
        <f t="shared" si="82"/>
        <v>1.8809780409814342E-6</v>
      </c>
      <c r="L857" s="7">
        <f t="shared" si="82"/>
        <v>9.6950979813957617E-8</v>
      </c>
      <c r="M857" s="7">
        <f t="shared" si="82"/>
        <v>2.1093207633078328E-6</v>
      </c>
      <c r="N857" s="7">
        <f t="shared" si="81"/>
        <v>2.0091557825572707E-6</v>
      </c>
      <c r="O857" s="7">
        <f t="shared" si="81"/>
        <v>1.9879044311681607E-6</v>
      </c>
      <c r="P857" s="7">
        <f t="shared" si="81"/>
        <v>2.6080994682208959E-6</v>
      </c>
      <c r="Q857" s="7"/>
      <c r="R857" s="8">
        <v>42647</v>
      </c>
      <c r="S857" s="4">
        <f t="shared" si="79"/>
        <v>1.3714875285548295E-3</v>
      </c>
      <c r="T857" s="4">
        <f t="shared" si="79"/>
        <v>3.1136952293690789E-4</v>
      </c>
      <c r="U857" s="4">
        <f t="shared" si="79"/>
        <v>1.4523500829028216E-3</v>
      </c>
      <c r="V857" s="4">
        <f t="shared" si="77"/>
        <v>1.4174469240706231E-3</v>
      </c>
      <c r="W857" s="4">
        <f t="shared" si="77"/>
        <v>1.4099306476448269E-3</v>
      </c>
      <c r="X857" s="4">
        <f t="shared" si="77"/>
        <v>1.6149611352044655E-3</v>
      </c>
      <c r="Z857" s="8">
        <v>42647</v>
      </c>
      <c r="AA857" s="4">
        <f t="shared" si="80"/>
        <v>1.5199868695466412E-2</v>
      </c>
      <c r="AB857" s="4">
        <f t="shared" si="80"/>
        <v>5.97615935586715E-4</v>
      </c>
      <c r="AC857" s="4">
        <f t="shared" si="80"/>
        <v>1.1095711796765384E-2</v>
      </c>
      <c r="AD857" s="4">
        <f t="shared" si="78"/>
        <v>1.0617588677294565E-2</v>
      </c>
      <c r="AE857" s="4">
        <f t="shared" si="78"/>
        <v>1.0515725599413717E-2</v>
      </c>
      <c r="AF857" s="4">
        <f t="shared" si="78"/>
        <v>1.3430790073216459E-2</v>
      </c>
      <c r="AG857" s="4"/>
    </row>
    <row r="858" spans="1:33" ht="14.5" x14ac:dyDescent="0.35">
      <c r="A858" s="2">
        <v>44265</v>
      </c>
      <c r="B858" s="5">
        <v>7.9717206190623741E-3</v>
      </c>
      <c r="C858" s="5">
        <v>5.9533142484724522E-3</v>
      </c>
      <c r="D858" s="5">
        <v>6.8787024356424809E-3</v>
      </c>
      <c r="E858" s="4">
        <v>9.8518263529426831E-3</v>
      </c>
      <c r="F858" s="4">
        <v>1.0078827594439344E-2</v>
      </c>
      <c r="G858" s="4">
        <v>1.020103747420173E-2</v>
      </c>
      <c r="H858" s="4">
        <v>9.7355745597582574E-3</v>
      </c>
      <c r="J858" s="2">
        <v>44265</v>
      </c>
      <c r="K858" s="7">
        <f t="shared" si="82"/>
        <v>4.0739642768379814E-6</v>
      </c>
      <c r="L858" s="7">
        <f t="shared" si="82"/>
        <v>1.1946887492865234E-6</v>
      </c>
      <c r="M858" s="7">
        <f t="shared" si="82"/>
        <v>3.5347975705696151E-6</v>
      </c>
      <c r="N858" s="7">
        <f t="shared" si="81"/>
        <v>4.4398998056822805E-6</v>
      </c>
      <c r="O858" s="7">
        <f t="shared" si="81"/>
        <v>4.9698536406084263E-6</v>
      </c>
      <c r="P858" s="7">
        <f t="shared" si="81"/>
        <v>3.1111807241083964E-6</v>
      </c>
      <c r="Q858" s="7"/>
      <c r="R858" s="8">
        <v>42648</v>
      </c>
      <c r="S858" s="4">
        <f t="shared" si="79"/>
        <v>2.018406370589922E-3</v>
      </c>
      <c r="T858" s="4">
        <f t="shared" si="79"/>
        <v>1.0930181834198933E-3</v>
      </c>
      <c r="U858" s="4">
        <f t="shared" si="79"/>
        <v>1.8801057338803089E-3</v>
      </c>
      <c r="V858" s="4">
        <f t="shared" si="79"/>
        <v>2.1071069753769694E-3</v>
      </c>
      <c r="W858" s="4">
        <f t="shared" si="79"/>
        <v>2.2293168551393554E-3</v>
      </c>
      <c r="X858" s="4">
        <f t="shared" si="79"/>
        <v>1.7638539406958833E-3</v>
      </c>
      <c r="Z858" s="8">
        <v>42648</v>
      </c>
      <c r="AA858" s="4">
        <f t="shared" si="80"/>
        <v>4.7086835618351808E-2</v>
      </c>
      <c r="AB858" s="4">
        <f t="shared" si="80"/>
        <v>1.1428568482067636E-2</v>
      </c>
      <c r="AC858" s="4">
        <f t="shared" si="80"/>
        <v>2.0918204088200332E-2</v>
      </c>
      <c r="AD858" s="4">
        <f t="shared" si="80"/>
        <v>2.5473882828886296E-2</v>
      </c>
      <c r="AE858" s="4">
        <f t="shared" si="80"/>
        <v>2.8050824035104505E-2</v>
      </c>
      <c r="AF858" s="4">
        <f t="shared" si="80"/>
        <v>1.8710148170690388E-2</v>
      </c>
      <c r="AG858" s="4"/>
    </row>
    <row r="859" spans="1:33" ht="14.5" x14ac:dyDescent="0.35">
      <c r="A859" s="2">
        <v>44266</v>
      </c>
      <c r="B859" s="5">
        <v>7.0830733481643347E-3</v>
      </c>
      <c r="C859" s="5">
        <v>7.2322553023695946E-3</v>
      </c>
      <c r="D859" s="5">
        <v>5.97353745251894E-3</v>
      </c>
      <c r="E859" s="4">
        <v>9.8289098091928553E-3</v>
      </c>
      <c r="F859" s="4">
        <v>1.012362967534248E-2</v>
      </c>
      <c r="G859" s="4">
        <v>1.0202474391074389E-2</v>
      </c>
      <c r="H859" s="4">
        <v>9.6742986078333908E-3</v>
      </c>
      <c r="J859" s="2">
        <v>44266</v>
      </c>
      <c r="K859" s="7">
        <f t="shared" si="82"/>
        <v>2.2255255460500266E-8</v>
      </c>
      <c r="L859" s="7">
        <f t="shared" si="82"/>
        <v>1.2310699037256281E-6</v>
      </c>
      <c r="M859" s="7">
        <f t="shared" si="82"/>
        <v>7.5396178707136308E-6</v>
      </c>
      <c r="N859" s="7">
        <f t="shared" si="81"/>
        <v>9.2449827787430533E-6</v>
      </c>
      <c r="O859" s="7">
        <f t="shared" si="81"/>
        <v>9.730662866508338E-6</v>
      </c>
      <c r="P859" s="7">
        <f t="shared" si="81"/>
        <v>6.7144483463469679E-6</v>
      </c>
      <c r="Q859" s="7"/>
      <c r="R859" s="8">
        <v>42649</v>
      </c>
      <c r="S859" s="4">
        <f t="shared" si="79"/>
        <v>1.4918195420525991E-4</v>
      </c>
      <c r="T859" s="4">
        <f t="shared" si="79"/>
        <v>1.1095358956453947E-3</v>
      </c>
      <c r="U859" s="4">
        <f t="shared" si="79"/>
        <v>2.7458364610285207E-3</v>
      </c>
      <c r="V859" s="4">
        <f t="shared" si="79"/>
        <v>3.0405563271781455E-3</v>
      </c>
      <c r="W859" s="4">
        <f t="shared" si="79"/>
        <v>3.1194010429100548E-3</v>
      </c>
      <c r="X859" s="4">
        <f t="shared" si="79"/>
        <v>2.5912252596690562E-3</v>
      </c>
      <c r="Z859" s="8">
        <v>42649</v>
      </c>
      <c r="AA859" s="4">
        <f t="shared" si="80"/>
        <v>2.157144695551505E-4</v>
      </c>
      <c r="AB859" s="4">
        <f t="shared" si="80"/>
        <v>1.5373237487033897E-2</v>
      </c>
      <c r="AC859" s="4">
        <f t="shared" si="80"/>
        <v>4.8256843559727258E-2</v>
      </c>
      <c r="AD859" s="4">
        <f t="shared" si="80"/>
        <v>5.6821852844416432E-2</v>
      </c>
      <c r="AE859" s="4">
        <f t="shared" si="80"/>
        <v>5.9172915287469152E-2</v>
      </c>
      <c r="AF859" s="4">
        <f t="shared" si="80"/>
        <v>4.3918520906196079E-2</v>
      </c>
      <c r="AG859" s="4"/>
    </row>
    <row r="860" spans="1:33" ht="14.5" x14ac:dyDescent="0.35">
      <c r="A860" s="2">
        <v>44267</v>
      </c>
      <c r="B860" s="5">
        <v>4.2471629958009214E-3</v>
      </c>
      <c r="C860" s="5">
        <v>4.3436866253614434E-3</v>
      </c>
      <c r="D860" s="5">
        <v>5.3039565682411194E-3</v>
      </c>
      <c r="E860" s="4">
        <v>8.9067362285292738E-3</v>
      </c>
      <c r="F860" s="4">
        <v>9.2781533665326332E-3</v>
      </c>
      <c r="G860" s="4">
        <v>9.2089598092470713E-3</v>
      </c>
      <c r="H860" s="4">
        <v>8.9400975391839936E-3</v>
      </c>
      <c r="J860" s="2">
        <v>44267</v>
      </c>
      <c r="K860" s="7">
        <f t="shared" si="82"/>
        <v>9.3168110635368837E-9</v>
      </c>
      <c r="L860" s="7">
        <f t="shared" si="82"/>
        <v>1.1168126547509161E-6</v>
      </c>
      <c r="M860" s="7">
        <f t="shared" si="82"/>
        <v>2.171162271115855E-5</v>
      </c>
      <c r="N860" s="7">
        <f t="shared" si="81"/>
        <v>2.5310864110395207E-5</v>
      </c>
      <c r="O860" s="7">
        <f t="shared" si="81"/>
        <v>2.4619427617924366E-5</v>
      </c>
      <c r="P860" s="7">
        <f t="shared" si="81"/>
        <v>2.2023634628478084E-5</v>
      </c>
      <c r="Q860" s="7"/>
      <c r="R860" s="8">
        <v>42650</v>
      </c>
      <c r="S860" s="4">
        <f t="shared" si="79"/>
        <v>9.6523629560522038E-5</v>
      </c>
      <c r="T860" s="4">
        <f t="shared" si="79"/>
        <v>1.056793572440198E-3</v>
      </c>
      <c r="U860" s="4">
        <f t="shared" si="79"/>
        <v>4.6595732327283524E-3</v>
      </c>
      <c r="V860" s="4">
        <f t="shared" si="79"/>
        <v>5.0309903707317118E-3</v>
      </c>
      <c r="W860" s="4">
        <f t="shared" si="79"/>
        <v>4.9617968134461499E-3</v>
      </c>
      <c r="X860" s="4">
        <f t="shared" si="79"/>
        <v>4.6929345433830722E-3</v>
      </c>
      <c r="Z860" s="8">
        <v>42650</v>
      </c>
      <c r="AA860" s="4">
        <f t="shared" si="80"/>
        <v>2.5061929423308982E-4</v>
      </c>
      <c r="AB860" s="4">
        <f t="shared" si="80"/>
        <v>2.2955562838727461E-2</v>
      </c>
      <c r="AC860" s="4">
        <f t="shared" si="80"/>
        <v>0.21740504895367119</v>
      </c>
      <c r="AD860" s="4">
        <f t="shared" si="80"/>
        <v>0.23917082282947244</v>
      </c>
      <c r="AE860" s="4">
        <f t="shared" si="80"/>
        <v>0.23512466636462115</v>
      </c>
      <c r="AF860" s="4">
        <f t="shared" si="80"/>
        <v>0.21936424731075066</v>
      </c>
      <c r="AG860" s="4"/>
    </row>
    <row r="861" spans="1:33" ht="14.5" x14ac:dyDescent="0.35">
      <c r="A861" s="2">
        <v>44270</v>
      </c>
      <c r="B861" s="5">
        <v>7.0676266050221431E-3</v>
      </c>
      <c r="C861" s="5">
        <v>4.9399826675653458E-3</v>
      </c>
      <c r="D861" s="5">
        <v>4.5901844277977943E-3</v>
      </c>
      <c r="E861" s="4">
        <v>7.6193605561232251E-3</v>
      </c>
      <c r="F861" s="4">
        <v>8.0164393826601538E-3</v>
      </c>
      <c r="G861" s="4">
        <v>7.8744069442123702E-3</v>
      </c>
      <c r="H861" s="4">
        <v>7.4793016991734351E-3</v>
      </c>
      <c r="J861" s="2">
        <v>44270</v>
      </c>
      <c r="K861" s="7">
        <f t="shared" si="82"/>
        <v>4.5268687245966638E-6</v>
      </c>
      <c r="L861" s="7">
        <f t="shared" si="82"/>
        <v>6.1377197414901213E-6</v>
      </c>
      <c r="M861" s="7">
        <f t="shared" si="82"/>
        <v>3.0441035279761113E-7</v>
      </c>
      <c r="N861" s="7">
        <f t="shared" si="81"/>
        <v>9.0024568700915706E-7</v>
      </c>
      <c r="O861" s="7">
        <f t="shared" si="81"/>
        <v>6.5089451570389793E-7</v>
      </c>
      <c r="P861" s="7">
        <f t="shared" si="81"/>
        <v>1.6947638314447517E-7</v>
      </c>
      <c r="Q861" s="7"/>
      <c r="R861" s="8">
        <v>42654</v>
      </c>
      <c r="S861" s="4">
        <f t="shared" si="79"/>
        <v>2.1276439374567973E-3</v>
      </c>
      <c r="T861" s="4">
        <f t="shared" si="79"/>
        <v>2.4774421772243488E-3</v>
      </c>
      <c r="U861" s="4">
        <f t="shared" si="79"/>
        <v>5.51733951101082E-4</v>
      </c>
      <c r="V861" s="4">
        <f t="shared" si="79"/>
        <v>9.4881277763801068E-4</v>
      </c>
      <c r="W861" s="4">
        <f t="shared" si="79"/>
        <v>8.0678033919022712E-4</v>
      </c>
      <c r="X861" s="4">
        <f t="shared" si="79"/>
        <v>4.1167509415129203E-4</v>
      </c>
      <c r="Z861" s="8">
        <v>42654</v>
      </c>
      <c r="AA861" s="4">
        <f t="shared" si="80"/>
        <v>7.2535762962315786E-2</v>
      </c>
      <c r="AB861" s="4">
        <f t="shared" si="80"/>
        <v>0.10812154414374398</v>
      </c>
      <c r="AC861" s="4">
        <f t="shared" si="80"/>
        <v>2.7556186401989091E-3</v>
      </c>
      <c r="AD861" s="4">
        <f t="shared" si="80"/>
        <v>7.6112520611690826E-3</v>
      </c>
      <c r="AE861" s="4">
        <f t="shared" si="80"/>
        <v>5.6371362204554742E-3</v>
      </c>
      <c r="AF861" s="4">
        <f t="shared" si="80"/>
        <v>1.5727920143437935E-3</v>
      </c>
      <c r="AG861" s="4"/>
    </row>
    <row r="862" spans="1:33" ht="14.5" x14ac:dyDescent="0.35">
      <c r="A862" s="2">
        <v>44271</v>
      </c>
      <c r="B862" s="5">
        <v>3.154997135068872E-3</v>
      </c>
      <c r="C862" s="5">
        <v>6.9839581847190857E-3</v>
      </c>
      <c r="D862" s="5">
        <v>5.0342329777777186E-3</v>
      </c>
      <c r="E862" s="4">
        <v>7.5267848843749889E-3</v>
      </c>
      <c r="F862" s="4">
        <v>7.9439341414990483E-3</v>
      </c>
      <c r="G862" s="4">
        <v>7.6856280845116667E-3</v>
      </c>
      <c r="H862" s="4">
        <v>7.0363673544355304E-3</v>
      </c>
      <c r="J862" s="2">
        <v>44271</v>
      </c>
      <c r="K862" s="7">
        <f t="shared" si="82"/>
        <v>1.4660942719738466E-5</v>
      </c>
      <c r="L862" s="7">
        <f t="shared" si="82"/>
        <v>3.5315273525216288E-6</v>
      </c>
      <c r="M862" s="7">
        <f t="shared" si="82"/>
        <v>1.9112528124983049E-5</v>
      </c>
      <c r="N862" s="7">
        <f t="shared" si="81"/>
        <v>2.2933917651556416E-5</v>
      </c>
      <c r="O862" s="7">
        <f t="shared" si="81"/>
        <v>2.0526616800048915E-5</v>
      </c>
      <c r="P862" s="7">
        <f t="shared" si="81"/>
        <v>1.5065034779786382E-5</v>
      </c>
      <c r="Q862" s="7"/>
      <c r="R862" s="8">
        <v>42655</v>
      </c>
      <c r="S862" s="4">
        <f t="shared" si="79"/>
        <v>3.8289610496502137E-3</v>
      </c>
      <c r="T862" s="4">
        <f t="shared" si="79"/>
        <v>1.8792358427088466E-3</v>
      </c>
      <c r="U862" s="4">
        <f t="shared" si="79"/>
        <v>4.3717877493061174E-3</v>
      </c>
      <c r="V862" s="4">
        <f t="shared" si="79"/>
        <v>4.7889370064301759E-3</v>
      </c>
      <c r="W862" s="4">
        <f t="shared" si="79"/>
        <v>4.5306309494427943E-3</v>
      </c>
      <c r="X862" s="4">
        <f t="shared" si="79"/>
        <v>3.8813702193666584E-3</v>
      </c>
      <c r="Z862" s="8">
        <v>42655</v>
      </c>
      <c r="AA862" s="4">
        <f t="shared" si="80"/>
        <v>0.24637738777581442</v>
      </c>
      <c r="AB862" s="4">
        <f t="shared" si="80"/>
        <v>9.3982195208650365E-2</v>
      </c>
      <c r="AC862" s="4">
        <f t="shared" si="80"/>
        <v>0.2886496863659096</v>
      </c>
      <c r="AD862" s="4">
        <f t="shared" si="80"/>
        <v>0.32057906596660302</v>
      </c>
      <c r="AE862" s="4">
        <f t="shared" si="80"/>
        <v>0.3008706044648215</v>
      </c>
      <c r="AF862" s="4">
        <f t="shared" si="80"/>
        <v>0.25048881710232385</v>
      </c>
      <c r="AG862" s="4"/>
    </row>
    <row r="863" spans="1:33" ht="14.5" x14ac:dyDescent="0.35">
      <c r="A863" s="2">
        <v>44272</v>
      </c>
      <c r="B863" s="5">
        <v>4.2957576982837614E-3</v>
      </c>
      <c r="C863" s="5">
        <v>6.6568581387400627E-3</v>
      </c>
      <c r="D863" s="5">
        <v>6.3930749893188477E-3</v>
      </c>
      <c r="E863" s="4">
        <v>6.4651576419001615E-3</v>
      </c>
      <c r="F863" s="4">
        <v>6.8413371116375762E-3</v>
      </c>
      <c r="G863" s="4">
        <v>6.6353439475317997E-3</v>
      </c>
      <c r="H863" s="4">
        <v>6.1732529844154092E-3</v>
      </c>
      <c r="J863" s="2">
        <v>44272</v>
      </c>
      <c r="K863" s="7">
        <f t="shared" si="82"/>
        <v>5.5747952899229404E-6</v>
      </c>
      <c r="L863" s="7">
        <f t="shared" si="82"/>
        <v>4.3987398192747525E-6</v>
      </c>
      <c r="M863" s="7">
        <f t="shared" si="82"/>
        <v>4.7062961153628398E-6</v>
      </c>
      <c r="N863" s="7">
        <f t="shared" si="81"/>
        <v>6.4799745496907517E-6</v>
      </c>
      <c r="O863" s="7">
        <f t="shared" si="81"/>
        <v>5.4736638176705038E-6</v>
      </c>
      <c r="P863" s="7">
        <f t="shared" si="81"/>
        <v>3.5249885494465579E-6</v>
      </c>
      <c r="Q863" s="7"/>
      <c r="R863" s="8">
        <v>42656</v>
      </c>
      <c r="S863" s="4">
        <f t="shared" si="79"/>
        <v>2.3611004404563013E-3</v>
      </c>
      <c r="T863" s="4">
        <f t="shared" si="79"/>
        <v>2.0973172910350862E-3</v>
      </c>
      <c r="U863" s="4">
        <f t="shared" si="79"/>
        <v>2.1693999436164001E-3</v>
      </c>
      <c r="V863" s="4">
        <f t="shared" si="79"/>
        <v>2.5455794133538148E-3</v>
      </c>
      <c r="W863" s="4">
        <f t="shared" si="79"/>
        <v>2.3395862492480383E-3</v>
      </c>
      <c r="X863" s="4">
        <f t="shared" si="79"/>
        <v>1.8774952861316477E-3</v>
      </c>
      <c r="Z863" s="8">
        <v>42656</v>
      </c>
      <c r="AA863" s="4">
        <f t="shared" si="80"/>
        <v>8.3332758852937339E-2</v>
      </c>
      <c r="AB863" s="4">
        <f t="shared" si="80"/>
        <v>6.9526618405067353E-2</v>
      </c>
      <c r="AC863" s="4">
        <f t="shared" si="80"/>
        <v>7.3246921187772873E-2</v>
      </c>
      <c r="AD863" s="4">
        <f t="shared" si="80"/>
        <v>9.3267247136462617E-2</v>
      </c>
      <c r="AE863" s="4">
        <f t="shared" si="80"/>
        <v>8.2187980397499416E-2</v>
      </c>
      <c r="AF863" s="4">
        <f t="shared" si="80"/>
        <v>5.8464106658730364E-2</v>
      </c>
      <c r="AG863" s="4"/>
    </row>
    <row r="864" spans="1:33" ht="14.5" x14ac:dyDescent="0.35">
      <c r="A864" s="2">
        <v>44273</v>
      </c>
      <c r="B864" s="5">
        <v>9.7773806292070376E-3</v>
      </c>
      <c r="C864" s="5">
        <v>6.5736011601984501E-3</v>
      </c>
      <c r="D864" s="5">
        <v>5.6990035809576511E-3</v>
      </c>
      <c r="E864" s="4">
        <v>6.3882129630214524E-3</v>
      </c>
      <c r="F864" s="4">
        <v>6.952723312849865E-3</v>
      </c>
      <c r="G864" s="4">
        <v>6.5344724847621761E-3</v>
      </c>
      <c r="H864" s="4">
        <v>5.9272981868720353E-3</v>
      </c>
      <c r="J864" s="2">
        <v>44273</v>
      </c>
      <c r="K864" s="7">
        <f t="shared" si="82"/>
        <v>1.0264202886040947E-5</v>
      </c>
      <c r="L864" s="7">
        <f t="shared" si="82"/>
        <v>1.6633159347687377E-5</v>
      </c>
      <c r="M864" s="7">
        <f t="shared" si="82"/>
        <v>1.1486457469517847E-5</v>
      </c>
      <c r="N864" s="7">
        <f t="shared" si="81"/>
        <v>7.978688954850105E-6</v>
      </c>
      <c r="O864" s="7">
        <f t="shared" si="81"/>
        <v>1.0516453233306814E-5</v>
      </c>
      <c r="P864" s="7">
        <f t="shared" si="81"/>
        <v>1.4823134812776257E-5</v>
      </c>
      <c r="Q864" s="7"/>
      <c r="R864" s="8">
        <v>42657</v>
      </c>
      <c r="S864" s="4">
        <f t="shared" si="79"/>
        <v>3.2037794690085875E-3</v>
      </c>
      <c r="T864" s="4">
        <f t="shared" si="79"/>
        <v>4.0783770482493865E-3</v>
      </c>
      <c r="U864" s="4">
        <f t="shared" si="79"/>
        <v>3.3891676661855852E-3</v>
      </c>
      <c r="V864" s="4">
        <f t="shared" si="79"/>
        <v>2.8246573163571726E-3</v>
      </c>
      <c r="W864" s="4">
        <f t="shared" si="79"/>
        <v>3.2429081444448615E-3</v>
      </c>
      <c r="X864" s="4">
        <f t="shared" si="79"/>
        <v>3.8500824423350023E-3</v>
      </c>
      <c r="Z864" s="8">
        <v>42657</v>
      </c>
      <c r="AA864" s="4">
        <f t="shared" si="80"/>
        <v>9.0360713385508218E-2</v>
      </c>
      <c r="AB864" s="4">
        <f t="shared" si="80"/>
        <v>0.17584957516797006</v>
      </c>
      <c r="AC864" s="4">
        <f t="shared" si="80"/>
        <v>0.10491749525663829</v>
      </c>
      <c r="AD864" s="4">
        <f t="shared" si="80"/>
        <v>6.5328127849320738E-2</v>
      </c>
      <c r="AE864" s="4">
        <f t="shared" si="80"/>
        <v>9.3296964121585724E-2</v>
      </c>
      <c r="AF864" s="4">
        <f t="shared" si="80"/>
        <v>0.14904786885344112</v>
      </c>
      <c r="AG864" s="4"/>
    </row>
    <row r="865" spans="1:33" ht="14.5" x14ac:dyDescent="0.35">
      <c r="A865" s="2">
        <v>44274</v>
      </c>
      <c r="B865" s="5">
        <v>6.4865303332559349E-3</v>
      </c>
      <c r="C865" s="5">
        <v>5.6921960785984993E-3</v>
      </c>
      <c r="D865" s="5">
        <v>6.0011427849531174E-3</v>
      </c>
      <c r="E865" s="4">
        <v>7.5123985846018001E-3</v>
      </c>
      <c r="F865" s="4">
        <v>8.1415041989672185E-3</v>
      </c>
      <c r="G865" s="4">
        <v>7.6068776090250801E-3</v>
      </c>
      <c r="H865" s="4">
        <v>6.6581282457982239E-3</v>
      </c>
      <c r="J865" s="2">
        <v>44274</v>
      </c>
      <c r="K865" s="7">
        <f t="shared" si="82"/>
        <v>6.3096690812218376E-7</v>
      </c>
      <c r="L865" s="7">
        <f t="shared" si="82"/>
        <v>2.3560107204742002E-7</v>
      </c>
      <c r="M865" s="7">
        <f t="shared" si="82"/>
        <v>1.0524056691194234E-6</v>
      </c>
      <c r="N865" s="7">
        <f t="shared" si="81"/>
        <v>2.7389384961873497E-6</v>
      </c>
      <c r="O865" s="7">
        <f t="shared" si="81"/>
        <v>1.255178018323345E-6</v>
      </c>
      <c r="P865" s="7">
        <f t="shared" si="81"/>
        <v>2.9445843588871073E-8</v>
      </c>
      <c r="Q865" s="7"/>
      <c r="R865" s="8">
        <v>42660</v>
      </c>
      <c r="S865" s="4">
        <f t="shared" si="79"/>
        <v>7.943342546574356E-4</v>
      </c>
      <c r="T865" s="4">
        <f t="shared" si="79"/>
        <v>4.8538754830281753E-4</v>
      </c>
      <c r="U865" s="4">
        <f t="shared" si="79"/>
        <v>1.0258682513458652E-3</v>
      </c>
      <c r="V865" s="4">
        <f t="shared" si="79"/>
        <v>1.6549738657112836E-3</v>
      </c>
      <c r="W865" s="4">
        <f t="shared" si="79"/>
        <v>1.1203472757691452E-3</v>
      </c>
      <c r="X865" s="4">
        <f t="shared" si="79"/>
        <v>1.7159791254228902E-4</v>
      </c>
      <c r="Z865" s="8">
        <v>42660</v>
      </c>
      <c r="AA865" s="4">
        <f t="shared" si="80"/>
        <v>8.9163004807710777E-3</v>
      </c>
      <c r="AB865" s="4">
        <f t="shared" si="80"/>
        <v>3.104664361797127E-3</v>
      </c>
      <c r="AC865" s="4">
        <f t="shared" si="80"/>
        <v>1.0270344267564013E-2</v>
      </c>
      <c r="AD865" s="4">
        <f t="shared" si="80"/>
        <v>2.3971004483106517E-2</v>
      </c>
      <c r="AE865" s="4">
        <f t="shared" si="80"/>
        <v>1.2044182588875518E-2</v>
      </c>
      <c r="AF865" s="4">
        <f t="shared" si="80"/>
        <v>3.3793489269684507E-4</v>
      </c>
      <c r="AG865" s="4"/>
    </row>
    <row r="866" spans="1:33" ht="14.5" x14ac:dyDescent="0.35">
      <c r="A866" s="2">
        <v>44277</v>
      </c>
      <c r="B866" s="5">
        <v>5.6390800329681086E-3</v>
      </c>
      <c r="C866" s="5">
        <v>7.1908542886376381E-3</v>
      </c>
      <c r="D866" s="5">
        <v>7.0399073883891114E-3</v>
      </c>
      <c r="E866" s="4">
        <v>7.1876657096584156E-3</v>
      </c>
      <c r="F866" s="4">
        <v>7.8770052861120467E-3</v>
      </c>
      <c r="G866" s="4">
        <v>7.3559526317884226E-3</v>
      </c>
      <c r="H866" s="4">
        <v>6.6213288974039707E-3</v>
      </c>
      <c r="J866" s="2">
        <v>44277</v>
      </c>
      <c r="K866" s="7">
        <f t="shared" si="82"/>
        <v>2.4080033405587223E-6</v>
      </c>
      <c r="L866" s="7">
        <f t="shared" si="82"/>
        <v>1.9623172796958007E-6</v>
      </c>
      <c r="M866" s="7">
        <f t="shared" si="82"/>
        <v>2.3981175980503761E-6</v>
      </c>
      <c r="N866" s="7">
        <f t="shared" si="81"/>
        <v>5.0083094386593598E-6</v>
      </c>
      <c r="O866" s="7">
        <f t="shared" si="81"/>
        <v>2.947651520580019E-6</v>
      </c>
      <c r="P866" s="7">
        <f t="shared" si="81"/>
        <v>9.6481283168554052E-7</v>
      </c>
      <c r="Q866" s="7"/>
      <c r="R866" s="8">
        <v>42661</v>
      </c>
      <c r="S866" s="4">
        <f t="shared" si="79"/>
        <v>1.5517742556695295E-3</v>
      </c>
      <c r="T866" s="4">
        <f t="shared" si="79"/>
        <v>1.4008273554210028E-3</v>
      </c>
      <c r="U866" s="4">
        <f t="shared" si="79"/>
        <v>1.548585676690307E-3</v>
      </c>
      <c r="V866" s="4">
        <f t="shared" si="79"/>
        <v>2.2379252531439381E-3</v>
      </c>
      <c r="W866" s="4">
        <f t="shared" si="79"/>
        <v>1.716872598820314E-3</v>
      </c>
      <c r="X866" s="4">
        <f t="shared" si="79"/>
        <v>9.822488644358621E-4</v>
      </c>
      <c r="Z866" s="8">
        <v>42661</v>
      </c>
      <c r="AA866" s="4">
        <f t="shared" si="80"/>
        <v>2.7290726081453442E-2</v>
      </c>
      <c r="AB866" s="4">
        <f t="shared" si="80"/>
        <v>2.2890301458038387E-2</v>
      </c>
      <c r="AC866" s="4">
        <f t="shared" si="80"/>
        <v>2.7195092400157606E-2</v>
      </c>
      <c r="AD866" s="4">
        <f t="shared" si="80"/>
        <v>5.0118215076919714E-2</v>
      </c>
      <c r="AE866" s="4">
        <f t="shared" si="80"/>
        <v>3.2389846844160575E-2</v>
      </c>
      <c r="AF866" s="4">
        <f t="shared" si="80"/>
        <v>1.2228969695381897E-2</v>
      </c>
      <c r="AG866" s="4"/>
    </row>
    <row r="867" spans="1:33" ht="14.5" x14ac:dyDescent="0.35">
      <c r="A867" s="2">
        <v>44278</v>
      </c>
      <c r="B867" s="5">
        <v>6.7845491232483759E-3</v>
      </c>
      <c r="C867" s="5">
        <v>7.0610088296234608E-3</v>
      </c>
      <c r="D867" s="5">
        <v>9.1250920668244362E-3</v>
      </c>
      <c r="E867" s="4">
        <v>6.9272454646767843E-3</v>
      </c>
      <c r="F867" s="4">
        <v>7.6528606819144824E-3</v>
      </c>
      <c r="G867" s="4">
        <v>7.1018549189303323E-3</v>
      </c>
      <c r="H867" s="4">
        <v>6.4059728511891376E-3</v>
      </c>
      <c r="J867" s="2">
        <v>44278</v>
      </c>
      <c r="K867" s="7">
        <f t="shared" si="82"/>
        <v>7.6429969248998156E-8</v>
      </c>
      <c r="L867" s="7">
        <f t="shared" si="82"/>
        <v>5.478141270723689E-6</v>
      </c>
      <c r="M867" s="7">
        <f t="shared" si="82"/>
        <v>2.0362245857052913E-8</v>
      </c>
      <c r="N867" s="7">
        <f t="shared" si="81"/>
        <v>7.5396496291316331E-7</v>
      </c>
      <c r="O867" s="7">
        <f t="shared" si="81"/>
        <v>1.006829679733595E-7</v>
      </c>
      <c r="P867" s="7">
        <f t="shared" si="81"/>
        <v>1.4331999376627038E-7</v>
      </c>
      <c r="Q867" s="7"/>
      <c r="R867" s="8">
        <v>42662</v>
      </c>
      <c r="S867" s="4">
        <f t="shared" si="79"/>
        <v>2.7645970637508489E-4</v>
      </c>
      <c r="T867" s="4">
        <f t="shared" si="79"/>
        <v>2.3405429435760603E-3</v>
      </c>
      <c r="U867" s="4">
        <f t="shared" si="79"/>
        <v>1.4269634142840843E-4</v>
      </c>
      <c r="V867" s="4">
        <f t="shared" si="79"/>
        <v>8.6831155866610651E-4</v>
      </c>
      <c r="W867" s="4">
        <f t="shared" si="79"/>
        <v>3.1730579568195645E-4</v>
      </c>
      <c r="X867" s="4">
        <f t="shared" si="79"/>
        <v>3.7857627205923824E-4</v>
      </c>
      <c r="Z867" s="8">
        <v>42662</v>
      </c>
      <c r="AA867" s="4">
        <f t="shared" si="80"/>
        <v>7.8709200377002908E-4</v>
      </c>
      <c r="AB867" s="4">
        <f t="shared" si="80"/>
        <v>3.9884880926396082E-2</v>
      </c>
      <c r="AC867" s="4">
        <f t="shared" si="80"/>
        <v>2.1512479026686293E-4</v>
      </c>
      <c r="AD867" s="4">
        <f t="shared" si="80"/>
        <v>6.9693340051870667E-3</v>
      </c>
      <c r="AE867" s="4">
        <f t="shared" si="80"/>
        <v>1.0288826254996053E-3</v>
      </c>
      <c r="AF867" s="4">
        <f t="shared" si="80"/>
        <v>1.6803634584834359E-3</v>
      </c>
      <c r="AG867" s="4"/>
    </row>
    <row r="868" spans="1:33" ht="14.5" x14ac:dyDescent="0.35">
      <c r="A868" s="2">
        <v>44279</v>
      </c>
      <c r="B868" s="5">
        <v>9.8157877231321734E-3</v>
      </c>
      <c r="C868" s="5">
        <v>7.8786667436361313E-3</v>
      </c>
      <c r="D868" s="5">
        <v>7.5393933802843094E-3</v>
      </c>
      <c r="E868" s="4">
        <v>7.4074030738708182E-3</v>
      </c>
      <c r="F868" s="4">
        <v>8.2302562949673249E-3</v>
      </c>
      <c r="G868" s="4">
        <v>7.609332679739427E-3</v>
      </c>
      <c r="H868" s="4">
        <v>6.8587197158089608E-3</v>
      </c>
      <c r="J868" s="2">
        <v>44279</v>
      </c>
      <c r="K868" s="7">
        <f t="shared" si="82"/>
        <v>3.7524376892037056E-6</v>
      </c>
      <c r="L868" s="7">
        <f t="shared" si="82"/>
        <v>5.1819712041497586E-6</v>
      </c>
      <c r="M868" s="7">
        <f t="shared" si="82"/>
        <v>5.8003166187977408E-6</v>
      </c>
      <c r="N868" s="7">
        <f t="shared" si="81"/>
        <v>2.5139099096984638E-6</v>
      </c>
      <c r="O868" s="7">
        <f t="shared" si="81"/>
        <v>4.8684438585132862E-6</v>
      </c>
      <c r="P868" s="7">
        <f t="shared" si="81"/>
        <v>8.7442511999344747E-6</v>
      </c>
      <c r="Q868" s="7"/>
      <c r="R868" s="8">
        <v>42663</v>
      </c>
      <c r="S868" s="4">
        <f t="shared" si="79"/>
        <v>1.9371209794960421E-3</v>
      </c>
      <c r="T868" s="4">
        <f t="shared" si="79"/>
        <v>2.276394342847864E-3</v>
      </c>
      <c r="U868" s="4">
        <f t="shared" si="79"/>
        <v>2.4083846492613551E-3</v>
      </c>
      <c r="V868" s="4">
        <f t="shared" si="79"/>
        <v>1.5855314281648485E-3</v>
      </c>
      <c r="W868" s="4">
        <f t="shared" si="79"/>
        <v>2.2064550433927464E-3</v>
      </c>
      <c r="X868" s="4">
        <f t="shared" si="79"/>
        <v>2.9570680073232125E-3</v>
      </c>
      <c r="Z868" s="8">
        <v>42663</v>
      </c>
      <c r="AA868" s="4">
        <f t="shared" si="80"/>
        <v>2.6035748297696726E-2</v>
      </c>
      <c r="AB868" s="4">
        <f t="shared" si="80"/>
        <v>3.8082999309566601E-2</v>
      </c>
      <c r="AC868" s="4">
        <f t="shared" si="80"/>
        <v>4.3619951800598411E-2</v>
      </c>
      <c r="AD868" s="4">
        <f t="shared" si="80"/>
        <v>1.6471739280979003E-2</v>
      </c>
      <c r="AE868" s="4">
        <f t="shared" si="80"/>
        <v>3.5350353725940753E-2</v>
      </c>
      <c r="AF868" s="4">
        <f t="shared" si="80"/>
        <v>7.2668652478116602E-2</v>
      </c>
      <c r="AG868" s="4"/>
    </row>
    <row r="869" spans="1:33" ht="14.5" x14ac:dyDescent="0.35">
      <c r="A869" s="2">
        <v>44280</v>
      </c>
      <c r="B869" s="5">
        <v>1.237581365080735E-2</v>
      </c>
      <c r="C869" s="5">
        <v>5.6948661804199219E-3</v>
      </c>
      <c r="D869" s="5">
        <v>8.2541573792695999E-3</v>
      </c>
      <c r="E869" s="4">
        <v>8.2965985162456075E-3</v>
      </c>
      <c r="F869" s="4">
        <v>9.093241666967445E-3</v>
      </c>
      <c r="G869" s="4">
        <v>8.4987534973333285E-3</v>
      </c>
      <c r="H869" s="4">
        <v>7.624903184521194E-3</v>
      </c>
      <c r="J869" s="2">
        <v>44280</v>
      </c>
      <c r="K869" s="7">
        <f t="shared" si="82"/>
        <v>4.4635059102076174E-5</v>
      </c>
      <c r="L869" s="7">
        <f t="shared" si="82"/>
        <v>1.698805042070647E-5</v>
      </c>
      <c r="M869" s="7">
        <f t="shared" si="82"/>
        <v>1.6639996114037576E-5</v>
      </c>
      <c r="N869" s="7">
        <f t="shared" si="81"/>
        <v>1.077527882909065E-5</v>
      </c>
      <c r="O869" s="7">
        <f t="shared" si="81"/>
        <v>1.5031595433656003E-5</v>
      </c>
      <c r="P869" s="7">
        <f t="shared" si="81"/>
        <v>2.257115025866734E-5</v>
      </c>
      <c r="Q869" s="7"/>
      <c r="R869" s="8">
        <v>42664</v>
      </c>
      <c r="S869" s="4">
        <f t="shared" si="79"/>
        <v>6.6809474703874282E-3</v>
      </c>
      <c r="T869" s="4">
        <f t="shared" si="79"/>
        <v>4.1216562715377502E-3</v>
      </c>
      <c r="U869" s="4">
        <f t="shared" si="79"/>
        <v>4.0792151345617426E-3</v>
      </c>
      <c r="V869" s="4">
        <f t="shared" si="79"/>
        <v>3.2825719838399051E-3</v>
      </c>
      <c r="W869" s="4">
        <f t="shared" si="79"/>
        <v>3.8770601534740216E-3</v>
      </c>
      <c r="X869" s="4">
        <f t="shared" si="79"/>
        <v>4.7509104662861561E-3</v>
      </c>
      <c r="Z869" s="8">
        <v>42664</v>
      </c>
      <c r="AA869" s="4">
        <f t="shared" si="80"/>
        <v>0.39697371401012083</v>
      </c>
      <c r="AB869" s="4">
        <f t="shared" si="80"/>
        <v>9.4316010570097308E-2</v>
      </c>
      <c r="AC869" s="4">
        <f t="shared" si="80"/>
        <v>9.1774756783084888E-2</v>
      </c>
      <c r="AD869" s="4">
        <f t="shared" si="80"/>
        <v>5.2777701908201413E-2</v>
      </c>
      <c r="AE869" s="4">
        <f t="shared" si="80"/>
        <v>8.0367072757455249E-2</v>
      </c>
      <c r="AF869" s="4">
        <f t="shared" si="80"/>
        <v>0.13875370582693103</v>
      </c>
      <c r="AG869" s="4"/>
    </row>
    <row r="870" spans="1:33" ht="14.5" x14ac:dyDescent="0.35">
      <c r="A870" s="2">
        <v>44281</v>
      </c>
      <c r="B870" s="5">
        <v>5.7180795091322243E-3</v>
      </c>
      <c r="C870" s="5">
        <v>5.8802287094295016E-3</v>
      </c>
      <c r="D870" s="5">
        <v>6.7340657114982596E-3</v>
      </c>
      <c r="E870" s="4">
        <v>8.8878642376644425E-3</v>
      </c>
      <c r="F870" s="4">
        <v>9.5320518386231602E-3</v>
      </c>
      <c r="G870" s="4">
        <v>9.0492774066945891E-3</v>
      </c>
      <c r="H870" s="4">
        <v>8.0732619008936531E-3</v>
      </c>
      <c r="J870" s="2">
        <v>44281</v>
      </c>
      <c r="K870" s="7">
        <f t="shared" si="82"/>
        <v>2.629236315704657E-8</v>
      </c>
      <c r="L870" s="7">
        <f t="shared" si="82"/>
        <v>1.0322279633981586E-6</v>
      </c>
      <c r="M870" s="7">
        <f t="shared" si="82"/>
        <v>1.0047535225236068E-5</v>
      </c>
      <c r="N870" s="7">
        <f t="shared" si="81"/>
        <v>1.4546384930122517E-5</v>
      </c>
      <c r="O870" s="7">
        <f t="shared" si="81"/>
        <v>1.109687943272392E-5</v>
      </c>
      <c r="P870" s="7">
        <f t="shared" si="81"/>
        <v>5.5468840984630838E-6</v>
      </c>
      <c r="Q870" s="7"/>
      <c r="R870" s="8">
        <v>42667</v>
      </c>
      <c r="S870" s="4">
        <f t="shared" si="79"/>
        <v>1.6214920029727735E-4</v>
      </c>
      <c r="T870" s="4">
        <f t="shared" si="79"/>
        <v>1.0159862023660354E-3</v>
      </c>
      <c r="U870" s="4">
        <f t="shared" si="79"/>
        <v>3.1697847285322182E-3</v>
      </c>
      <c r="V870" s="4">
        <f t="shared" si="79"/>
        <v>3.8139723294909359E-3</v>
      </c>
      <c r="W870" s="4">
        <f t="shared" si="79"/>
        <v>3.3311978975623649E-3</v>
      </c>
      <c r="X870" s="4">
        <f t="shared" si="79"/>
        <v>2.3551823917614288E-3</v>
      </c>
      <c r="Z870" s="8">
        <v>42667</v>
      </c>
      <c r="AA870" s="4">
        <f t="shared" si="80"/>
        <v>3.8733641808152974E-4</v>
      </c>
      <c r="AB870" s="4">
        <f t="shared" si="80"/>
        <v>1.267345031012157E-2</v>
      </c>
      <c r="AC870" s="4">
        <f t="shared" si="80"/>
        <v>8.4411885332601688E-2</v>
      </c>
      <c r="AD870" s="4">
        <f t="shared" si="80"/>
        <v>0.11090618591907675</v>
      </c>
      <c r="AE870" s="4">
        <f t="shared" si="80"/>
        <v>9.093435343421219E-2</v>
      </c>
      <c r="AF870" s="4">
        <f t="shared" si="80"/>
        <v>5.3198356055806917E-2</v>
      </c>
      <c r="AG870" s="4"/>
    </row>
    <row r="871" spans="1:33" ht="14.5" x14ac:dyDescent="0.35">
      <c r="A871" s="2">
        <v>44284</v>
      </c>
      <c r="B871" s="5">
        <v>7.1319810260210299E-3</v>
      </c>
      <c r="C871" s="5">
        <v>6.3743586651980877E-3</v>
      </c>
      <c r="D871" s="5">
        <v>5.9690717607736588E-3</v>
      </c>
      <c r="E871" s="4">
        <v>7.7752386503911041E-3</v>
      </c>
      <c r="F871" s="4">
        <v>8.3662389808905873E-3</v>
      </c>
      <c r="G871" s="4">
        <v>8.0186343586017769E-3</v>
      </c>
      <c r="H871" s="4">
        <v>7.461380074684193E-3</v>
      </c>
      <c r="J871" s="2">
        <v>44284</v>
      </c>
      <c r="K871" s="7">
        <f t="shared" si="82"/>
        <v>5.7399164161892834E-7</v>
      </c>
      <c r="L871" s="7">
        <f t="shared" si="82"/>
        <v>1.3523579591981805E-6</v>
      </c>
      <c r="M871" s="7">
        <f t="shared" si="82"/>
        <v>4.1378037131023155E-7</v>
      </c>
      <c r="N871" s="7">
        <f t="shared" si="81"/>
        <v>1.5233926991587824E-6</v>
      </c>
      <c r="O871" s="7">
        <f t="shared" si="81"/>
        <v>7.861541321765449E-7</v>
      </c>
      <c r="P871" s="7">
        <f t="shared" si="81"/>
        <v>1.0850373326019689E-7</v>
      </c>
      <c r="Q871" s="7"/>
      <c r="R871" s="8">
        <v>42668</v>
      </c>
      <c r="S871" s="4">
        <f t="shared" si="79"/>
        <v>7.5762236082294217E-4</v>
      </c>
      <c r="T871" s="4">
        <f t="shared" si="79"/>
        <v>1.1629092652473711E-3</v>
      </c>
      <c r="U871" s="4">
        <f t="shared" si="79"/>
        <v>6.4325762437007425E-4</v>
      </c>
      <c r="V871" s="4">
        <f t="shared" si="79"/>
        <v>1.2342579548695574E-3</v>
      </c>
      <c r="W871" s="4">
        <f t="shared" si="79"/>
        <v>8.8665333258074706E-4</v>
      </c>
      <c r="X871" s="4">
        <f t="shared" si="79"/>
        <v>3.2939904866316309E-4</v>
      </c>
      <c r="Z871" s="8">
        <v>42668</v>
      </c>
      <c r="AA871" s="4">
        <f t="shared" si="80"/>
        <v>6.5491250796914091E-3</v>
      </c>
      <c r="AB871" s="4">
        <f t="shared" si="80"/>
        <v>1.6824855262491223E-2</v>
      </c>
      <c r="AC871" s="4">
        <f t="shared" si="80"/>
        <v>3.6235523951952953E-3</v>
      </c>
      <c r="AD871" s="4">
        <f t="shared" si="80"/>
        <v>1.2086986313685655E-2</v>
      </c>
      <c r="AE871" s="4">
        <f t="shared" si="80"/>
        <v>6.6049814290098929E-3</v>
      </c>
      <c r="AF871" s="4">
        <f t="shared" si="80"/>
        <v>1.0041527448088061E-3</v>
      </c>
      <c r="AG871" s="4"/>
    </row>
    <row r="872" spans="1:33" ht="14.5" x14ac:dyDescent="0.35">
      <c r="A872" s="2">
        <v>44285</v>
      </c>
      <c r="B872" s="5">
        <v>3.7666850212381801E-3</v>
      </c>
      <c r="C872" s="5">
        <v>6.0106641612946987E-3</v>
      </c>
      <c r="D872" s="5">
        <v>4.5039230026304722E-3</v>
      </c>
      <c r="E872" s="4">
        <v>8.0284773238055995E-3</v>
      </c>
      <c r="F872" s="4">
        <v>8.5025342759764613E-3</v>
      </c>
      <c r="G872" s="4">
        <v>8.248861096964006E-3</v>
      </c>
      <c r="H872" s="4">
        <v>7.6686953602866804E-3</v>
      </c>
      <c r="J872" s="2">
        <v>44285</v>
      </c>
      <c r="K872" s="7">
        <f t="shared" si="82"/>
        <v>5.0354423810087926E-6</v>
      </c>
      <c r="L872" s="7">
        <f t="shared" si="82"/>
        <v>5.4351984120738156E-7</v>
      </c>
      <c r="M872" s="7">
        <f t="shared" si="82"/>
        <v>1.8162873630222906E-5</v>
      </c>
      <c r="N872" s="7">
        <f t="shared" si="81"/>
        <v>2.2428268163605131E-5</v>
      </c>
      <c r="O872" s="7">
        <f t="shared" si="81"/>
        <v>2.0089902373808963E-5</v>
      </c>
      <c r="P872" s="7">
        <f t="shared" si="81"/>
        <v>1.5225684686041391E-5</v>
      </c>
      <c r="Q872" s="7"/>
      <c r="R872" s="8">
        <v>42669</v>
      </c>
      <c r="S872" s="4">
        <f t="shared" si="79"/>
        <v>2.2439791400565186E-3</v>
      </c>
      <c r="T872" s="4">
        <f t="shared" si="79"/>
        <v>7.3723798139229205E-4</v>
      </c>
      <c r="U872" s="4">
        <f t="shared" si="79"/>
        <v>4.2617923025674194E-3</v>
      </c>
      <c r="V872" s="4">
        <f t="shared" si="79"/>
        <v>4.7358492547382811E-3</v>
      </c>
      <c r="W872" s="4">
        <f t="shared" si="79"/>
        <v>4.4821760757258258E-3</v>
      </c>
      <c r="X872" s="4">
        <f t="shared" si="79"/>
        <v>3.9020103390485002E-3</v>
      </c>
      <c r="Z872" s="8">
        <v>42669</v>
      </c>
      <c r="AA872" s="4">
        <f t="shared" si="80"/>
        <v>9.400696571115974E-2</v>
      </c>
      <c r="AB872" s="4">
        <f t="shared" si="80"/>
        <v>1.5065522519761121E-2</v>
      </c>
      <c r="AC872" s="4">
        <f t="shared" si="80"/>
        <v>0.22596513183350408</v>
      </c>
      <c r="AD872" s="4">
        <f t="shared" si="80"/>
        <v>0.25717629081634508</v>
      </c>
      <c r="AE872" s="4">
        <f t="shared" si="80"/>
        <v>0.24051075076742734</v>
      </c>
      <c r="AF872" s="4">
        <f t="shared" si="80"/>
        <v>0.20212796506454511</v>
      </c>
      <c r="AG872" s="4"/>
    </row>
    <row r="873" spans="1:33" ht="14.5" x14ac:dyDescent="0.35">
      <c r="A873" s="2">
        <v>44286</v>
      </c>
      <c r="B873" s="5">
        <v>3.655166427740338E-3</v>
      </c>
      <c r="C873" s="5">
        <v>5.6761293672025204E-3</v>
      </c>
      <c r="D873" s="5">
        <v>5.0868266262114048E-3</v>
      </c>
      <c r="E873" s="4">
        <v>7.2297338139926627E-3</v>
      </c>
      <c r="F873" s="4">
        <v>7.7587839948070683E-3</v>
      </c>
      <c r="G873" s="4">
        <v>7.4866954524259056E-3</v>
      </c>
      <c r="H873" s="4">
        <v>7.0868425476429088E-3</v>
      </c>
      <c r="J873" s="2">
        <v>44286</v>
      </c>
      <c r="K873" s="7">
        <f t="shared" si="82"/>
        <v>4.0842912026796246E-6</v>
      </c>
      <c r="L873" s="7">
        <f t="shared" si="82"/>
        <v>2.0496509238862146E-6</v>
      </c>
      <c r="M873" s="7">
        <f t="shared" si="82"/>
        <v>1.2777531998858776E-5</v>
      </c>
      <c r="N873" s="7">
        <f t="shared" si="81"/>
        <v>1.6839677136738675E-5</v>
      </c>
      <c r="O873" s="7">
        <f t="shared" si="81"/>
        <v>1.4680614667007937E-5</v>
      </c>
      <c r="P873" s="7">
        <f t="shared" si="81"/>
        <v>1.1776400991909564E-5</v>
      </c>
      <c r="Q873" s="7"/>
      <c r="R873" s="8">
        <v>42670</v>
      </c>
      <c r="S873" s="4">
        <f t="shared" si="79"/>
        <v>2.0209629394621824E-3</v>
      </c>
      <c r="T873" s="4">
        <f t="shared" si="79"/>
        <v>1.4316601984710668E-3</v>
      </c>
      <c r="U873" s="4">
        <f t="shared" si="79"/>
        <v>3.5745673862523247E-3</v>
      </c>
      <c r="V873" s="4">
        <f t="shared" si="79"/>
        <v>4.1036175670667308E-3</v>
      </c>
      <c r="W873" s="4">
        <f t="shared" si="79"/>
        <v>3.8315290246855676E-3</v>
      </c>
      <c r="X873" s="4">
        <f t="shared" si="79"/>
        <v>3.4316761199025708E-3</v>
      </c>
      <c r="Z873" s="8">
        <v>42670</v>
      </c>
      <c r="AA873" s="4">
        <f t="shared" si="80"/>
        <v>8.4081962841878521E-2</v>
      </c>
      <c r="AB873" s="4">
        <f t="shared" si="80"/>
        <v>4.9067895486048396E-2</v>
      </c>
      <c r="AC873" s="4">
        <f t="shared" si="80"/>
        <v>0.18763472835608175</v>
      </c>
      <c r="AD873" s="4">
        <f t="shared" si="80"/>
        <v>0.22378441753570133</v>
      </c>
      <c r="AE873" s="4">
        <f t="shared" si="80"/>
        <v>0.20520747850567123</v>
      </c>
      <c r="AF873" s="4">
        <f t="shared" si="80"/>
        <v>0.17786625077266915</v>
      </c>
      <c r="AG873" s="4"/>
    </row>
    <row r="874" spans="1:33" ht="14.5" x14ac:dyDescent="0.35">
      <c r="A874" s="2">
        <v>44287</v>
      </c>
      <c r="B874" s="5">
        <v>4.0621731695121019E-3</v>
      </c>
      <c r="C874" s="5">
        <v>4.6484516933560371E-3</v>
      </c>
      <c r="D874" s="5">
        <v>3.9875810034573078E-3</v>
      </c>
      <c r="E874" s="4">
        <v>6.6289586624881788E-3</v>
      </c>
      <c r="F874" s="4">
        <v>7.2915334805564985E-3</v>
      </c>
      <c r="G874" s="4">
        <v>6.8605549206431204E-3</v>
      </c>
      <c r="H874" s="4">
        <v>6.4218665327898218E-3</v>
      </c>
      <c r="J874" s="2">
        <v>44287</v>
      </c>
      <c r="K874" s="7">
        <f t="shared" si="82"/>
        <v>3.4372250752062372E-7</v>
      </c>
      <c r="L874" s="7">
        <f t="shared" si="82"/>
        <v>5.5639912367459783E-9</v>
      </c>
      <c r="M874" s="7">
        <f t="shared" si="82"/>
        <v>6.5883877669524422E-6</v>
      </c>
      <c r="N874" s="7">
        <f t="shared" si="81"/>
        <v>1.0428768018548761E-5</v>
      </c>
      <c r="O874" s="7">
        <f t="shared" si="81"/>
        <v>7.8309404250631059E-6</v>
      </c>
      <c r="P874" s="7">
        <f t="shared" si="81"/>
        <v>5.5681527686969176E-6</v>
      </c>
      <c r="Q874" s="7"/>
      <c r="R874" s="8">
        <v>42671</v>
      </c>
      <c r="S874" s="4">
        <f t="shared" ref="S874:X916" si="83">ABS($B874-C874)</f>
        <v>5.8627852384393522E-4</v>
      </c>
      <c r="T874" s="4">
        <f t="shared" si="83"/>
        <v>7.4592166054794108E-5</v>
      </c>
      <c r="U874" s="4">
        <f t="shared" si="83"/>
        <v>2.5667854929760769E-3</v>
      </c>
      <c r="V874" s="4">
        <f t="shared" si="83"/>
        <v>3.2293603110443965E-3</v>
      </c>
      <c r="W874" s="4">
        <f t="shared" si="83"/>
        <v>2.7983817511310185E-3</v>
      </c>
      <c r="X874" s="4">
        <f t="shared" si="83"/>
        <v>2.3596933632777199E-3</v>
      </c>
      <c r="Z874" s="8">
        <v>42671</v>
      </c>
      <c r="AA874" s="4">
        <f t="shared" ref="AA874:AF916" si="84">($B874/C874)-LN($B874/C874)-1</f>
        <v>8.6927029635857078E-3</v>
      </c>
      <c r="AB874" s="4">
        <f t="shared" si="84"/>
        <v>1.7280773488570489E-4</v>
      </c>
      <c r="AC874" s="4">
        <f t="shared" si="84"/>
        <v>0.10252168374780291</v>
      </c>
      <c r="AD874" s="4">
        <f t="shared" si="84"/>
        <v>0.14210399459633138</v>
      </c>
      <c r="AE874" s="4">
        <f t="shared" si="84"/>
        <v>0.11617586336301433</v>
      </c>
      <c r="AF874" s="4">
        <f t="shared" si="84"/>
        <v>9.0544065835265197E-2</v>
      </c>
      <c r="AG874" s="4"/>
    </row>
    <row r="875" spans="1:33" ht="14.5" x14ac:dyDescent="0.35">
      <c r="A875" s="2">
        <v>44291</v>
      </c>
      <c r="B875" s="5">
        <v>6.6186822790326111E-3</v>
      </c>
      <c r="C875" s="5">
        <v>3.793422831222415E-3</v>
      </c>
      <c r="D875" s="5">
        <v>4.3608308769762516E-3</v>
      </c>
      <c r="E875" s="4">
        <v>6.0622405002187874E-3</v>
      </c>
      <c r="F875" s="4">
        <v>6.59637941242632E-3</v>
      </c>
      <c r="G875" s="4">
        <v>6.2042488518197153E-3</v>
      </c>
      <c r="H875" s="4">
        <v>5.6612779824241656E-3</v>
      </c>
      <c r="J875" s="2">
        <v>44291</v>
      </c>
      <c r="K875" s="7">
        <f t="shared" si="82"/>
        <v>7.9820909474407753E-6</v>
      </c>
      <c r="L875" s="7">
        <f t="shared" si="82"/>
        <v>5.0978929537678685E-6</v>
      </c>
      <c r="M875" s="7">
        <f t="shared" si="82"/>
        <v>3.0962745320949234E-7</v>
      </c>
      <c r="N875" s="7">
        <f t="shared" si="81"/>
        <v>4.974178588580171E-10</v>
      </c>
      <c r="O875" s="7">
        <f t="shared" si="81"/>
        <v>1.7175506559142658E-7</v>
      </c>
      <c r="P875" s="7">
        <f t="shared" si="81"/>
        <v>9.1662298716431232E-7</v>
      </c>
      <c r="Q875" s="7"/>
      <c r="R875" s="8">
        <v>42674</v>
      </c>
      <c r="S875" s="4">
        <f t="shared" si="83"/>
        <v>2.8252594478101961E-3</v>
      </c>
      <c r="T875" s="4">
        <f t="shared" si="83"/>
        <v>2.2578514020563595E-3</v>
      </c>
      <c r="U875" s="4">
        <f t="shared" si="83"/>
        <v>5.5644177881382373E-4</v>
      </c>
      <c r="V875" s="4">
        <f t="shared" si="83"/>
        <v>2.2302866606291154E-5</v>
      </c>
      <c r="W875" s="4">
        <f t="shared" si="83"/>
        <v>4.1443342721289578E-4</v>
      </c>
      <c r="X875" s="4">
        <f t="shared" si="83"/>
        <v>9.5740429660844551E-4</v>
      </c>
      <c r="Z875" s="8">
        <v>42674</v>
      </c>
      <c r="AA875" s="4">
        <f t="shared" si="84"/>
        <v>0.18815085068334225</v>
      </c>
      <c r="AB875" s="4">
        <f t="shared" si="84"/>
        <v>0.10052346684374669</v>
      </c>
      <c r="AC875" s="4">
        <f t="shared" si="84"/>
        <v>3.9712924759123247E-3</v>
      </c>
      <c r="AD875" s="4">
        <f t="shared" si="84"/>
        <v>5.7029895685900556E-6</v>
      </c>
      <c r="AE875" s="4">
        <f t="shared" si="84"/>
        <v>2.1363817516606431E-3</v>
      </c>
      <c r="AF875" s="4">
        <f t="shared" si="84"/>
        <v>1.2867877930384353E-2</v>
      </c>
      <c r="AG875" s="4"/>
    </row>
    <row r="876" spans="1:33" ht="14.5" x14ac:dyDescent="0.35">
      <c r="A876" s="2">
        <v>44292</v>
      </c>
      <c r="B876" s="5">
        <v>3.1227850051907232E-3</v>
      </c>
      <c r="C876" s="5">
        <v>3.5905158147215839E-3</v>
      </c>
      <c r="D876" s="5">
        <v>3.7688659504055981E-3</v>
      </c>
      <c r="E876" s="4">
        <v>6.4932773758921399E-3</v>
      </c>
      <c r="F876" s="4">
        <v>6.8843439691648276E-3</v>
      </c>
      <c r="G876" s="4">
        <v>6.5868189195087776E-3</v>
      </c>
      <c r="H876" s="4">
        <v>5.9290828340974383E-3</v>
      </c>
      <c r="J876" s="2">
        <v>44292</v>
      </c>
      <c r="K876" s="7">
        <f t="shared" si="82"/>
        <v>2.1877211018439431E-7</v>
      </c>
      <c r="L876" s="7">
        <f t="shared" si="82"/>
        <v>4.1742058776974627E-7</v>
      </c>
      <c r="M876" s="7">
        <f t="shared" si="82"/>
        <v>1.1360218820956456E-5</v>
      </c>
      <c r="N876" s="7">
        <f t="shared" si="81"/>
        <v>1.4149325839453937E-5</v>
      </c>
      <c r="O876" s="7">
        <f t="shared" si="81"/>
        <v>1.1999530959545663E-5</v>
      </c>
      <c r="P876" s="7">
        <f t="shared" si="81"/>
        <v>7.8753075045265435E-6</v>
      </c>
      <c r="Q876" s="7"/>
      <c r="R876" s="8">
        <v>42675</v>
      </c>
      <c r="S876" s="4">
        <f t="shared" si="83"/>
        <v>4.6773080953086072E-4</v>
      </c>
      <c r="T876" s="4">
        <f t="shared" si="83"/>
        <v>6.4608094521487495E-4</v>
      </c>
      <c r="U876" s="4">
        <f t="shared" si="83"/>
        <v>3.3704923707014167E-3</v>
      </c>
      <c r="V876" s="4">
        <f t="shared" si="83"/>
        <v>3.7615589639741044E-3</v>
      </c>
      <c r="W876" s="4">
        <f t="shared" si="83"/>
        <v>3.4640339143180545E-3</v>
      </c>
      <c r="X876" s="4">
        <f t="shared" si="83"/>
        <v>2.8062978289067151E-3</v>
      </c>
      <c r="Z876" s="8">
        <v>42675</v>
      </c>
      <c r="AA876" s="4">
        <f t="shared" si="84"/>
        <v>9.3022231467247973E-3</v>
      </c>
      <c r="AB876" s="4">
        <f t="shared" si="84"/>
        <v>1.6623091323642258E-2</v>
      </c>
      <c r="AC876" s="4">
        <f t="shared" si="84"/>
        <v>0.21296801814187427</v>
      </c>
      <c r="AD876" s="4">
        <f t="shared" si="84"/>
        <v>0.24413137622553438</v>
      </c>
      <c r="AE876" s="4">
        <f t="shared" si="84"/>
        <v>0.22044136148463211</v>
      </c>
      <c r="AF876" s="4">
        <f t="shared" si="84"/>
        <v>0.16783368940929222</v>
      </c>
      <c r="AG876" s="4"/>
    </row>
    <row r="877" spans="1:33" ht="14.5" x14ac:dyDescent="0.35">
      <c r="A877" s="2">
        <v>44293</v>
      </c>
      <c r="B877" s="5">
        <v>3.453056331145492E-3</v>
      </c>
      <c r="C877" s="5">
        <v>2.767231315374374E-3</v>
      </c>
      <c r="D877" s="5">
        <v>3.2481378875672822E-3</v>
      </c>
      <c r="E877" s="4">
        <v>5.4017899735300922E-3</v>
      </c>
      <c r="F877" s="4">
        <v>5.7340177427322161E-3</v>
      </c>
      <c r="G877" s="4">
        <v>5.5250724093332624E-3</v>
      </c>
      <c r="H877" s="4">
        <v>5.1260963418461912E-3</v>
      </c>
      <c r="J877" s="2">
        <v>44293</v>
      </c>
      <c r="K877" s="7">
        <f t="shared" si="82"/>
        <v>4.7035595225745436E-7</v>
      </c>
      <c r="L877" s="7">
        <f t="shared" si="82"/>
        <v>4.1991568518515981E-8</v>
      </c>
      <c r="M877" s="7">
        <f t="shared" si="82"/>
        <v>3.7975628089615506E-6</v>
      </c>
      <c r="N877" s="7">
        <f t="shared" si="81"/>
        <v>5.2027849611477009E-6</v>
      </c>
      <c r="O877" s="7">
        <f t="shared" si="81"/>
        <v>4.2932506282686281E-6</v>
      </c>
      <c r="P877" s="7">
        <f t="shared" si="81"/>
        <v>2.7990628774053958E-6</v>
      </c>
      <c r="Q877" s="7"/>
      <c r="R877" s="8">
        <v>42676</v>
      </c>
      <c r="S877" s="4">
        <f t="shared" si="83"/>
        <v>6.8582501577111807E-4</v>
      </c>
      <c r="T877" s="4">
        <f t="shared" si="83"/>
        <v>2.0491844357820987E-4</v>
      </c>
      <c r="U877" s="4">
        <f t="shared" si="83"/>
        <v>1.9487336423846002E-3</v>
      </c>
      <c r="V877" s="4">
        <f t="shared" si="83"/>
        <v>2.2809614115867241E-3</v>
      </c>
      <c r="W877" s="4">
        <f t="shared" si="83"/>
        <v>2.0720160781877704E-3</v>
      </c>
      <c r="X877" s="4">
        <f t="shared" si="83"/>
        <v>1.6730400107006992E-3</v>
      </c>
      <c r="Z877" s="8">
        <v>42676</v>
      </c>
      <c r="AA877" s="4">
        <f t="shared" si="84"/>
        <v>2.6425541938433161E-2</v>
      </c>
      <c r="AB877" s="4">
        <f t="shared" si="84"/>
        <v>1.9101180426965847E-3</v>
      </c>
      <c r="AC877" s="4">
        <f t="shared" si="84"/>
        <v>8.6713625327212496E-2</v>
      </c>
      <c r="AD877" s="4">
        <f t="shared" si="84"/>
        <v>0.10936210935840096</v>
      </c>
      <c r="AE877" s="4">
        <f t="shared" si="84"/>
        <v>9.5016001539617312E-2</v>
      </c>
      <c r="AF877" s="4">
        <f t="shared" si="84"/>
        <v>6.8707677881657769E-2</v>
      </c>
      <c r="AG877" s="4"/>
    </row>
    <row r="878" spans="1:33" ht="14.5" x14ac:dyDescent="0.35">
      <c r="A878" s="2">
        <v>44294</v>
      </c>
      <c r="B878" s="5">
        <v>4.0514518186617844E-3</v>
      </c>
      <c r="C878" s="5">
        <v>4.0698759257793427E-3</v>
      </c>
      <c r="D878" s="5">
        <v>3.7049958482384682E-3</v>
      </c>
      <c r="E878" s="4">
        <v>5.2086941838876454E-3</v>
      </c>
      <c r="F878" s="4">
        <v>5.4249510620090939E-3</v>
      </c>
      <c r="G878" s="4">
        <v>5.3251323719308106E-3</v>
      </c>
      <c r="H878" s="4">
        <v>4.9922463264905244E-3</v>
      </c>
      <c r="J878" s="2">
        <v>44294</v>
      </c>
      <c r="K878" s="7">
        <f t="shared" si="82"/>
        <v>3.3944772307926134E-10</v>
      </c>
      <c r="L878" s="7">
        <f t="shared" si="82"/>
        <v>1.2003173944196176E-7</v>
      </c>
      <c r="M878" s="7">
        <f t="shared" si="82"/>
        <v>1.3392098918735451E-6</v>
      </c>
      <c r="N878" s="7">
        <f t="shared" si="81"/>
        <v>1.8865001714756318E-6</v>
      </c>
      <c r="O878" s="7">
        <f t="shared" si="81"/>
        <v>1.6222621517756926E-6</v>
      </c>
      <c r="P878" s="7">
        <f t="shared" si="81"/>
        <v>8.8509430596072117E-7</v>
      </c>
      <c r="Q878" s="7"/>
      <c r="R878" s="8">
        <v>42677</v>
      </c>
      <c r="S878" s="4">
        <f t="shared" si="83"/>
        <v>1.8424107117558271E-5</v>
      </c>
      <c r="T878" s="4">
        <f t="shared" si="83"/>
        <v>3.4645597042331621E-4</v>
      </c>
      <c r="U878" s="4">
        <f t="shared" si="83"/>
        <v>1.157242365225861E-3</v>
      </c>
      <c r="V878" s="4">
        <f t="shared" si="83"/>
        <v>1.3734992433473096E-3</v>
      </c>
      <c r="W878" s="4">
        <f t="shared" si="83"/>
        <v>1.2736805532690262E-3</v>
      </c>
      <c r="X878" s="4">
        <f t="shared" si="83"/>
        <v>9.4079450782874E-4</v>
      </c>
      <c r="Z878" s="8">
        <v>42677</v>
      </c>
      <c r="AA878" s="4">
        <f t="shared" si="84"/>
        <v>1.0277647756407049E-5</v>
      </c>
      <c r="AB878" s="4">
        <f t="shared" si="84"/>
        <v>4.1173357046901948E-3</v>
      </c>
      <c r="AC878" s="4">
        <f t="shared" si="84"/>
        <v>2.9078756140085149E-2</v>
      </c>
      <c r="AD878" s="4">
        <f t="shared" si="84"/>
        <v>3.8751719995091083E-2</v>
      </c>
      <c r="AE878" s="4">
        <f t="shared" si="84"/>
        <v>3.4179388691359947E-2</v>
      </c>
      <c r="AF878" s="4">
        <f t="shared" si="84"/>
        <v>2.0359544185853506E-2</v>
      </c>
      <c r="AG878" s="4"/>
    </row>
    <row r="879" spans="1:33" ht="14.5" x14ac:dyDescent="0.35">
      <c r="A879" s="2">
        <v>44295</v>
      </c>
      <c r="B879" s="5">
        <v>3.5070841791171471E-3</v>
      </c>
      <c r="C879" s="5">
        <v>4.6655670739710331E-3</v>
      </c>
      <c r="D879" s="5">
        <v>4.117677453905344E-3</v>
      </c>
      <c r="E879" s="4">
        <v>5.1519126801206497E-3</v>
      </c>
      <c r="F879" s="4">
        <v>5.3173720898566932E-3</v>
      </c>
      <c r="G879" s="4">
        <v>5.2676279109197741E-3</v>
      </c>
      <c r="H879" s="4">
        <v>4.971390521079473E-3</v>
      </c>
      <c r="J879" s="2">
        <v>44295</v>
      </c>
      <c r="K879" s="7">
        <f t="shared" si="82"/>
        <v>1.34208261766904E-6</v>
      </c>
      <c r="L879" s="7">
        <f t="shared" si="82"/>
        <v>3.7282414721657461E-7</v>
      </c>
      <c r="M879" s="7">
        <f t="shared" si="82"/>
        <v>2.7054607977134298E-6</v>
      </c>
      <c r="N879" s="7">
        <f t="shared" si="81"/>
        <v>3.2771423197697507E-6</v>
      </c>
      <c r="O879" s="7">
        <f t="shared" si="81"/>
        <v>3.0995142315895203E-6</v>
      </c>
      <c r="P879" s="7">
        <f t="shared" si="81"/>
        <v>2.144193063111088E-6</v>
      </c>
      <c r="Q879" s="7"/>
      <c r="R879" s="8">
        <v>42678</v>
      </c>
      <c r="S879" s="4">
        <f t="shared" si="83"/>
        <v>1.158482894853886E-3</v>
      </c>
      <c r="T879" s="4">
        <f t="shared" si="83"/>
        <v>6.1059327478819696E-4</v>
      </c>
      <c r="U879" s="4">
        <f t="shared" si="83"/>
        <v>1.6448285010035027E-3</v>
      </c>
      <c r="V879" s="4">
        <f t="shared" si="83"/>
        <v>1.8102879107395461E-3</v>
      </c>
      <c r="W879" s="4">
        <f t="shared" si="83"/>
        <v>1.760543731802627E-3</v>
      </c>
      <c r="X879" s="4">
        <f t="shared" si="83"/>
        <v>1.4643063419623259E-3</v>
      </c>
      <c r="Z879" s="8">
        <v>42678</v>
      </c>
      <c r="AA879" s="4">
        <f t="shared" si="84"/>
        <v>3.7119570198500318E-2</v>
      </c>
      <c r="AB879" s="4">
        <f t="shared" si="84"/>
        <v>1.2218462021904131E-2</v>
      </c>
      <c r="AC879" s="4">
        <f t="shared" si="84"/>
        <v>6.5317464324080587E-2</v>
      </c>
      <c r="AD879" s="4">
        <f t="shared" si="84"/>
        <v>7.5746386359785589E-2</v>
      </c>
      <c r="AE879" s="4">
        <f t="shared" si="84"/>
        <v>7.2575719971311958E-2</v>
      </c>
      <c r="AF879" s="4">
        <f t="shared" si="84"/>
        <v>5.4367976316913591E-2</v>
      </c>
      <c r="AG879" s="4"/>
    </row>
    <row r="880" spans="1:33" ht="14.5" x14ac:dyDescent="0.35">
      <c r="A880" s="2">
        <v>44298</v>
      </c>
      <c r="B880" s="5">
        <v>2.757148787939197E-3</v>
      </c>
      <c r="C880" s="5">
        <v>4.3117990717291832E-3</v>
      </c>
      <c r="D880" s="5">
        <v>3.885216079652309E-3</v>
      </c>
      <c r="E880" s="4">
        <v>4.937015605208578E-3</v>
      </c>
      <c r="F880" s="4">
        <v>4.9985447338210696E-3</v>
      </c>
      <c r="G880" s="4">
        <v>4.8656623284774854E-3</v>
      </c>
      <c r="H880" s="4">
        <v>4.8233797518947826E-3</v>
      </c>
      <c r="J880" s="2">
        <v>44298</v>
      </c>
      <c r="K880" s="7">
        <f t="shared" si="82"/>
        <v>2.4169375048882845E-6</v>
      </c>
      <c r="L880" s="7">
        <f t="shared" si="82"/>
        <v>1.2725358146329553E-6</v>
      </c>
      <c r="M880" s="7">
        <f t="shared" si="82"/>
        <v>4.7518193410321412E-6</v>
      </c>
      <c r="N880" s="7">
        <f t="shared" si="81"/>
        <v>5.0238557862156942E-6</v>
      </c>
      <c r="O880" s="7">
        <f t="shared" si="81"/>
        <v>4.4458293506333086E-6</v>
      </c>
      <c r="P880" s="7">
        <f t="shared" si="81"/>
        <v>4.269310396408828E-6</v>
      </c>
      <c r="Q880" s="7"/>
      <c r="R880" s="8">
        <v>42681</v>
      </c>
      <c r="S880" s="4">
        <f t="shared" si="83"/>
        <v>1.5546502837899862E-3</v>
      </c>
      <c r="T880" s="4">
        <f t="shared" si="83"/>
        <v>1.128067291713112E-3</v>
      </c>
      <c r="U880" s="4">
        <f t="shared" si="83"/>
        <v>2.179866817269381E-3</v>
      </c>
      <c r="V880" s="4">
        <f t="shared" si="83"/>
        <v>2.2413959458818726E-3</v>
      </c>
      <c r="W880" s="4">
        <f t="shared" si="83"/>
        <v>2.1085135405382884E-3</v>
      </c>
      <c r="X880" s="4">
        <f t="shared" si="83"/>
        <v>2.0662309639555856E-3</v>
      </c>
      <c r="Z880" s="8">
        <v>42681</v>
      </c>
      <c r="AA880" s="4">
        <f t="shared" si="84"/>
        <v>8.6600917765156771E-2</v>
      </c>
      <c r="AB880" s="4">
        <f t="shared" si="84"/>
        <v>5.2632840950140869E-2</v>
      </c>
      <c r="AC880" s="4">
        <f t="shared" si="84"/>
        <v>0.14102859165228976</v>
      </c>
      <c r="AD880" s="4">
        <f t="shared" si="84"/>
        <v>0.14654001864426158</v>
      </c>
      <c r="AE880" s="4">
        <f t="shared" si="84"/>
        <v>0.13466011309672776</v>
      </c>
      <c r="AF880" s="4">
        <f t="shared" si="84"/>
        <v>0.13089953050755998</v>
      </c>
      <c r="AG880" s="4"/>
    </row>
    <row r="881" spans="1:33" ht="14.5" x14ac:dyDescent="0.35">
      <c r="A881" s="2">
        <v>44299</v>
      </c>
      <c r="B881" s="5">
        <v>4.3791535264196676E-3</v>
      </c>
      <c r="C881" s="5">
        <v>3.382663475349545E-3</v>
      </c>
      <c r="D881" s="5">
        <v>3.679968416690826E-3</v>
      </c>
      <c r="E881" s="4">
        <v>4.4481848489248193E-3</v>
      </c>
      <c r="F881" s="4">
        <v>4.3897029040968621E-3</v>
      </c>
      <c r="G881" s="4">
        <v>4.3809633168101067E-3</v>
      </c>
      <c r="H881" s="4">
        <v>4.3488181296199692E-3</v>
      </c>
      <c r="J881" s="2">
        <v>44299</v>
      </c>
      <c r="K881" s="7">
        <f t="shared" si="82"/>
        <v>9.9299242188173546E-7</v>
      </c>
      <c r="L881" s="7">
        <f t="shared" si="82"/>
        <v>4.8885981766653237E-7</v>
      </c>
      <c r="M881" s="7">
        <f t="shared" si="82"/>
        <v>4.765323486810264E-9</v>
      </c>
      <c r="N881" s="7">
        <f t="shared" si="81"/>
        <v>1.1128936937609022E-10</v>
      </c>
      <c r="O881" s="7">
        <f t="shared" si="81"/>
        <v>3.2753412573255208E-12</v>
      </c>
      <c r="P881" s="7">
        <f t="shared" si="81"/>
        <v>9.2023629899515141E-10</v>
      </c>
      <c r="Q881" s="7"/>
      <c r="R881" s="8">
        <v>42682</v>
      </c>
      <c r="S881" s="4">
        <f t="shared" si="83"/>
        <v>9.9649005107012257E-4</v>
      </c>
      <c r="T881" s="4">
        <f t="shared" si="83"/>
        <v>6.9918510972884164E-4</v>
      </c>
      <c r="U881" s="4">
        <f t="shared" si="83"/>
        <v>6.9031322505151704E-5</v>
      </c>
      <c r="V881" s="4">
        <f t="shared" si="83"/>
        <v>1.0549377677194528E-5</v>
      </c>
      <c r="W881" s="4">
        <f t="shared" si="83"/>
        <v>1.8097903904390478E-6</v>
      </c>
      <c r="X881" s="4">
        <f t="shared" si="83"/>
        <v>3.0335396799698391E-5</v>
      </c>
      <c r="Z881" s="8">
        <v>42682</v>
      </c>
      <c r="AA881" s="4">
        <f t="shared" si="84"/>
        <v>3.6395366514589522E-2</v>
      </c>
      <c r="AB881" s="4">
        <f t="shared" si="84"/>
        <v>1.6046307189785392E-2</v>
      </c>
      <c r="AC881" s="4">
        <f t="shared" si="84"/>
        <v>1.2168001967682862E-4</v>
      </c>
      <c r="AD881" s="4">
        <f t="shared" si="84"/>
        <v>2.8923438901706788E-6</v>
      </c>
      <c r="AE881" s="4">
        <f t="shared" si="84"/>
        <v>8.535067363979465E-8</v>
      </c>
      <c r="AF881" s="4">
        <f t="shared" si="84"/>
        <v>2.4216595665427221E-5</v>
      </c>
      <c r="AG881" s="4"/>
    </row>
    <row r="882" spans="1:33" ht="14.5" x14ac:dyDescent="0.35">
      <c r="A882" s="2">
        <v>44300</v>
      </c>
      <c r="B882" s="5">
        <v>5.7653497238242092E-3</v>
      </c>
      <c r="C882" s="5">
        <v>4.1069416329264641E-3</v>
      </c>
      <c r="D882" s="5">
        <v>4.0004979819059372E-3</v>
      </c>
      <c r="E882" s="4">
        <v>4.7350606109478714E-3</v>
      </c>
      <c r="F882" s="4">
        <v>4.7132424582967125E-3</v>
      </c>
      <c r="G882" s="4">
        <v>4.7080197205442561E-3</v>
      </c>
      <c r="H882" s="4">
        <v>4.5613376529596147E-3</v>
      </c>
      <c r="J882" s="2">
        <v>44300</v>
      </c>
      <c r="K882" s="7">
        <f t="shared" si="82"/>
        <v>2.7503173959551036E-6</v>
      </c>
      <c r="L882" s="7">
        <f t="shared" si="82"/>
        <v>3.1147016709519591E-6</v>
      </c>
      <c r="M882" s="7">
        <f t="shared" si="82"/>
        <v>1.0614956561115111E-6</v>
      </c>
      <c r="N882" s="7">
        <f t="shared" si="81"/>
        <v>1.1069296981757465E-6</v>
      </c>
      <c r="O882" s="7">
        <f t="shared" si="81"/>
        <v>1.1179467358359857E-6</v>
      </c>
      <c r="P882" s="7">
        <f t="shared" si="81"/>
        <v>1.4496450667876494E-6</v>
      </c>
      <c r="Q882" s="7"/>
      <c r="R882" s="8">
        <v>42683</v>
      </c>
      <c r="S882" s="4">
        <f t="shared" si="83"/>
        <v>1.6584080908977452E-3</v>
      </c>
      <c r="T882" s="4">
        <f t="shared" si="83"/>
        <v>1.7648517419182721E-3</v>
      </c>
      <c r="U882" s="4">
        <f t="shared" si="83"/>
        <v>1.0302891128763378E-3</v>
      </c>
      <c r="V882" s="4">
        <f t="shared" si="83"/>
        <v>1.0521072655274967E-3</v>
      </c>
      <c r="W882" s="4">
        <f t="shared" si="83"/>
        <v>1.0573300032799531E-3</v>
      </c>
      <c r="X882" s="4">
        <f t="shared" si="83"/>
        <v>1.2040120708645945E-3</v>
      </c>
      <c r="Z882" s="8">
        <v>42683</v>
      </c>
      <c r="AA882" s="4">
        <f t="shared" si="84"/>
        <v>6.4618909849670558E-2</v>
      </c>
      <c r="AB882" s="4">
        <f t="shared" si="84"/>
        <v>7.5711046986269848E-2</v>
      </c>
      <c r="AC882" s="4">
        <f t="shared" si="84"/>
        <v>2.0716024518292242E-2</v>
      </c>
      <c r="AD882" s="4">
        <f t="shared" si="84"/>
        <v>2.1733943144497836E-2</v>
      </c>
      <c r="AE882" s="4">
        <f t="shared" si="84"/>
        <v>2.1982186241735757E-2</v>
      </c>
      <c r="AF882" s="4">
        <f t="shared" si="84"/>
        <v>2.9710413710114514E-2</v>
      </c>
      <c r="AG882" s="4"/>
    </row>
    <row r="883" spans="1:33" ht="14.5" x14ac:dyDescent="0.35">
      <c r="A883" s="2">
        <v>44301</v>
      </c>
      <c r="B883" s="5">
        <v>4.1754426597574914E-3</v>
      </c>
      <c r="C883" s="5">
        <v>4.802054725587368E-3</v>
      </c>
      <c r="D883" s="5">
        <v>4.3558897450566292E-3</v>
      </c>
      <c r="E883" s="4">
        <v>5.1390566728947594E-3</v>
      </c>
      <c r="F883" s="4">
        <v>5.0428259038345228E-3</v>
      </c>
      <c r="G883" s="4">
        <v>5.1331425502850921E-3</v>
      </c>
      <c r="H883" s="4">
        <v>4.8993922835661383E-3</v>
      </c>
      <c r="J883" s="2">
        <v>44301</v>
      </c>
      <c r="K883" s="7">
        <f t="shared" si="82"/>
        <v>3.9264268104358565E-7</v>
      </c>
      <c r="L883" s="7">
        <f t="shared" si="82"/>
        <v>3.2561150592954308E-8</v>
      </c>
      <c r="M883" s="7">
        <f t="shared" si="82"/>
        <v>9.2855196631451088E-7</v>
      </c>
      <c r="N883" s="7">
        <f t="shared" si="81"/>
        <v>7.5235369210559497E-7</v>
      </c>
      <c r="O883" s="7">
        <f t="shared" si="81"/>
        <v>9.1718908031657832E-7</v>
      </c>
      <c r="P883" s="7">
        <f t="shared" si="81"/>
        <v>5.2410305781268127E-7</v>
      </c>
      <c r="Q883" s="7"/>
      <c r="R883" s="8">
        <v>42684</v>
      </c>
      <c r="S883" s="4">
        <f t="shared" si="83"/>
        <v>6.2661206582987662E-4</v>
      </c>
      <c r="T883" s="4">
        <f t="shared" si="83"/>
        <v>1.8044708529913779E-4</v>
      </c>
      <c r="U883" s="4">
        <f t="shared" si="83"/>
        <v>9.6361401313726797E-4</v>
      </c>
      <c r="V883" s="4">
        <f t="shared" si="83"/>
        <v>8.6738324407703137E-4</v>
      </c>
      <c r="W883" s="4">
        <f t="shared" si="83"/>
        <v>9.5769989052760067E-4</v>
      </c>
      <c r="X883" s="4">
        <f t="shared" si="83"/>
        <v>7.2394962380864687E-4</v>
      </c>
      <c r="Z883" s="8">
        <v>42684</v>
      </c>
      <c r="AA883" s="4">
        <f t="shared" si="84"/>
        <v>9.3351926499349869E-3</v>
      </c>
      <c r="AB883" s="4">
        <f t="shared" si="84"/>
        <v>8.825154794447343E-4</v>
      </c>
      <c r="AC883" s="4">
        <f t="shared" si="84"/>
        <v>2.0141200854685071E-2</v>
      </c>
      <c r="AD883" s="4">
        <f t="shared" si="84"/>
        <v>1.6742832657233642E-2</v>
      </c>
      <c r="AE883" s="4">
        <f t="shared" si="84"/>
        <v>1.9925827779752048E-2</v>
      </c>
      <c r="AF883" s="4">
        <f t="shared" si="84"/>
        <v>1.2127647364480687E-2</v>
      </c>
      <c r="AG883" s="4"/>
    </row>
    <row r="884" spans="1:33" ht="14.5" x14ac:dyDescent="0.35">
      <c r="A884" s="2">
        <v>44302</v>
      </c>
      <c r="B884" s="5">
        <v>3.3313582863285268E-3</v>
      </c>
      <c r="C884" s="5">
        <v>4.9564028158783913E-3</v>
      </c>
      <c r="D884" s="5">
        <v>5.0428877584636211E-3</v>
      </c>
      <c r="E884" s="4">
        <v>4.8609719293517366E-3</v>
      </c>
      <c r="F884" s="4">
        <v>4.8236462051527342E-3</v>
      </c>
      <c r="G884" s="4">
        <v>4.8243673010847253E-3</v>
      </c>
      <c r="H884" s="4">
        <v>4.7616389154806187E-3</v>
      </c>
      <c r="J884" s="2">
        <v>44302</v>
      </c>
      <c r="K884" s="7">
        <f t="shared" si="82"/>
        <v>2.6407697230199402E-6</v>
      </c>
      <c r="L884" s="7">
        <f t="shared" si="82"/>
        <v>2.9293331339870347E-6</v>
      </c>
      <c r="M884" s="7">
        <f t="shared" si="82"/>
        <v>2.3397178969227352E-6</v>
      </c>
      <c r="N884" s="7">
        <f t="shared" si="81"/>
        <v>2.226923232668684E-6</v>
      </c>
      <c r="O884" s="7">
        <f t="shared" si="81"/>
        <v>2.2290759181432744E-6</v>
      </c>
      <c r="P884" s="7">
        <f t="shared" si="81"/>
        <v>2.0457026781277037E-6</v>
      </c>
      <c r="Q884" s="7"/>
      <c r="R884" s="8">
        <v>42688</v>
      </c>
      <c r="S884" s="4">
        <f t="shared" si="83"/>
        <v>1.6250445295498644E-3</v>
      </c>
      <c r="T884" s="4">
        <f t="shared" si="83"/>
        <v>1.7115294721350943E-3</v>
      </c>
      <c r="U884" s="4">
        <f t="shared" si="83"/>
        <v>1.5296136430232097E-3</v>
      </c>
      <c r="V884" s="4">
        <f t="shared" si="83"/>
        <v>1.4922879188242074E-3</v>
      </c>
      <c r="W884" s="4">
        <f t="shared" si="83"/>
        <v>1.4930090147561984E-3</v>
      </c>
      <c r="X884" s="4">
        <f t="shared" si="83"/>
        <v>1.4302806291520919E-3</v>
      </c>
      <c r="Z884" s="8">
        <v>42688</v>
      </c>
      <c r="AA884" s="4">
        <f t="shared" si="84"/>
        <v>6.9432396421472475E-2</v>
      </c>
      <c r="AB884" s="4">
        <f t="shared" si="84"/>
        <v>7.5204052647026565E-2</v>
      </c>
      <c r="AC884" s="4">
        <f t="shared" si="84"/>
        <v>6.3185901171390002E-2</v>
      </c>
      <c r="AD884" s="4">
        <f t="shared" si="84"/>
        <v>6.0780728740632783E-2</v>
      </c>
      <c r="AE884" s="4">
        <f t="shared" si="84"/>
        <v>6.0826981193336627E-2</v>
      </c>
      <c r="AF884" s="4">
        <f t="shared" si="84"/>
        <v>5.6836102917302123E-2</v>
      </c>
      <c r="AG884" s="4"/>
    </row>
    <row r="885" spans="1:33" ht="14.5" x14ac:dyDescent="0.35">
      <c r="A885" s="2">
        <v>44305</v>
      </c>
      <c r="B885" s="5">
        <v>4.0116530039351209E-3</v>
      </c>
      <c r="C885" s="5">
        <v>5.2057965658605099E-3</v>
      </c>
      <c r="D885" s="5">
        <v>5.0846845842897892E-3</v>
      </c>
      <c r="E885" s="4">
        <v>4.7254815274753162E-3</v>
      </c>
      <c r="F885" s="4">
        <v>4.7882017444616926E-3</v>
      </c>
      <c r="G885" s="4">
        <v>4.6703500536129762E-3</v>
      </c>
      <c r="H885" s="4">
        <v>4.6834165920389796E-3</v>
      </c>
      <c r="J885" s="2">
        <v>44305</v>
      </c>
      <c r="K885" s="7">
        <f t="shared" si="82"/>
        <v>1.4259788464878553E-6</v>
      </c>
      <c r="L885" s="7">
        <f t="shared" si="82"/>
        <v>1.151396772438437E-6</v>
      </c>
      <c r="M885" s="7">
        <f t="shared" si="82"/>
        <v>5.0955116101957507E-7</v>
      </c>
      <c r="N885" s="7">
        <f t="shared" si="81"/>
        <v>6.0302794641340473E-7</v>
      </c>
      <c r="O885" s="7">
        <f t="shared" si="81"/>
        <v>4.33881803254311E-7</v>
      </c>
      <c r="P885" s="7">
        <f t="shared" si="81"/>
        <v>4.5126631830217077E-7</v>
      </c>
      <c r="Q885" s="7"/>
      <c r="R885" s="8">
        <v>42689</v>
      </c>
      <c r="S885" s="4">
        <f t="shared" si="83"/>
        <v>1.194143561925389E-3</v>
      </c>
      <c r="T885" s="4">
        <f t="shared" si="83"/>
        <v>1.0730315803546683E-3</v>
      </c>
      <c r="U885" s="4">
        <f t="shared" si="83"/>
        <v>7.1382852354019526E-4</v>
      </c>
      <c r="V885" s="4">
        <f t="shared" si="83"/>
        <v>7.7654874052657166E-4</v>
      </c>
      <c r="W885" s="4">
        <f t="shared" si="83"/>
        <v>6.5869704967785533E-4</v>
      </c>
      <c r="X885" s="4">
        <f t="shared" si="83"/>
        <v>6.7176358810385872E-4</v>
      </c>
      <c r="Z885" s="8">
        <v>42689</v>
      </c>
      <c r="AA885" s="4">
        <f t="shared" si="84"/>
        <v>3.118206302125559E-2</v>
      </c>
      <c r="AB885" s="4">
        <f t="shared" si="84"/>
        <v>2.5997538887058802E-2</v>
      </c>
      <c r="AC885" s="4">
        <f t="shared" si="84"/>
        <v>1.2706664274575896E-2</v>
      </c>
      <c r="AD885" s="4">
        <f t="shared" si="84"/>
        <v>1.4771925195898872E-2</v>
      </c>
      <c r="AE885" s="4">
        <f t="shared" si="84"/>
        <v>1.0992603154782454E-2</v>
      </c>
      <c r="AF885" s="4">
        <f t="shared" si="84"/>
        <v>1.1389992655941095E-2</v>
      </c>
      <c r="AG885" s="4"/>
    </row>
    <row r="886" spans="1:33" ht="14.5" x14ac:dyDescent="0.35">
      <c r="A886" s="2">
        <v>44306</v>
      </c>
      <c r="B886" s="5">
        <v>6.4970894064885184E-3</v>
      </c>
      <c r="C886" s="5">
        <v>5.2885673940181732E-3</v>
      </c>
      <c r="D886" s="5">
        <v>6.0577820986509323E-3</v>
      </c>
      <c r="E886" s="4">
        <v>4.9145580949878555E-3</v>
      </c>
      <c r="F886" s="4">
        <v>5.0221266859292006E-3</v>
      </c>
      <c r="G886" s="4">
        <v>4.8726119045774266E-3</v>
      </c>
      <c r="H886" s="4">
        <v>4.8499696152993384E-3</v>
      </c>
      <c r="J886" s="2">
        <v>44306</v>
      </c>
      <c r="K886" s="7">
        <f t="shared" si="82"/>
        <v>1.4605254546253731E-6</v>
      </c>
      <c r="L886" s="7">
        <f t="shared" si="82"/>
        <v>1.9299091071950759E-7</v>
      </c>
      <c r="M886" s="7">
        <f t="shared" si="82"/>
        <v>2.5044053518800077E-6</v>
      </c>
      <c r="N886" s="7">
        <f t="shared" si="81"/>
        <v>2.1755150270397442E-6</v>
      </c>
      <c r="O886" s="7">
        <f t="shared" si="81"/>
        <v>2.6389271542153008E-6</v>
      </c>
      <c r="P886" s="7">
        <f t="shared" si="81"/>
        <v>2.7130036065270877E-6</v>
      </c>
      <c r="Q886" s="7"/>
      <c r="R886" s="8">
        <v>42690</v>
      </c>
      <c r="S886" s="4">
        <f t="shared" si="83"/>
        <v>1.2085220124703451E-3</v>
      </c>
      <c r="T886" s="4">
        <f t="shared" si="83"/>
        <v>4.3930730783758604E-4</v>
      </c>
      <c r="U886" s="4">
        <f t="shared" si="83"/>
        <v>1.5825313115006628E-3</v>
      </c>
      <c r="V886" s="4">
        <f t="shared" si="83"/>
        <v>1.4749627205593177E-3</v>
      </c>
      <c r="W886" s="4">
        <f t="shared" si="83"/>
        <v>1.6244775019110917E-3</v>
      </c>
      <c r="X886" s="4">
        <f t="shared" si="83"/>
        <v>1.64711979118918E-3</v>
      </c>
      <c r="Z886" s="8">
        <v>42690</v>
      </c>
      <c r="AA886" s="4">
        <f t="shared" si="84"/>
        <v>2.2709054154026465E-2</v>
      </c>
      <c r="AB886" s="4">
        <f t="shared" si="84"/>
        <v>2.5089462919403172E-3</v>
      </c>
      <c r="AC886" s="4">
        <f t="shared" si="84"/>
        <v>4.2856419695614933E-2</v>
      </c>
      <c r="AD886" s="4">
        <f t="shared" si="84"/>
        <v>3.6192047811345329E-2</v>
      </c>
      <c r="AE886" s="4">
        <f t="shared" si="84"/>
        <v>4.5665296012928902E-2</v>
      </c>
      <c r="AF886" s="4">
        <f t="shared" si="84"/>
        <v>4.7232602769956777E-2</v>
      </c>
      <c r="AG886" s="4"/>
    </row>
    <row r="887" spans="1:33" ht="14.5" x14ac:dyDescent="0.35">
      <c r="A887" s="2">
        <v>44307</v>
      </c>
      <c r="B887" s="5">
        <v>5.3927014230525623E-3</v>
      </c>
      <c r="C887" s="5">
        <v>6.6301780752837658E-3</v>
      </c>
      <c r="D887" s="5">
        <v>5.770029965788126E-3</v>
      </c>
      <c r="E887" s="4">
        <v>5.3835480289114333E-3</v>
      </c>
      <c r="F887" s="4">
        <v>5.4755816091607125E-3</v>
      </c>
      <c r="G887" s="4">
        <v>5.400219947921941E-3</v>
      </c>
      <c r="H887" s="4">
        <v>5.2027410049470379E-3</v>
      </c>
      <c r="J887" s="2">
        <v>44307</v>
      </c>
      <c r="K887" s="7">
        <f t="shared" si="82"/>
        <v>1.5313484648173469E-6</v>
      </c>
      <c r="L887" s="7">
        <f t="shared" si="82"/>
        <v>1.4237682916294409E-7</v>
      </c>
      <c r="M887" s="7">
        <f t="shared" si="82"/>
        <v>8.3784624302855587E-11</v>
      </c>
      <c r="N887" s="7">
        <f t="shared" si="81"/>
        <v>6.8691252493216097E-9</v>
      </c>
      <c r="O887" s="7">
        <f t="shared" si="81"/>
        <v>5.6528216211464841E-11</v>
      </c>
      <c r="P887" s="7">
        <f t="shared" si="81"/>
        <v>3.6084960446825665E-8</v>
      </c>
      <c r="Q887" s="7"/>
      <c r="R887" s="8">
        <v>42691</v>
      </c>
      <c r="S887" s="4">
        <f t="shared" si="83"/>
        <v>1.2374766522312034E-3</v>
      </c>
      <c r="T887" s="4">
        <f t="shared" si="83"/>
        <v>3.7732854273556365E-4</v>
      </c>
      <c r="U887" s="4">
        <f t="shared" si="83"/>
        <v>9.1533941411290481E-6</v>
      </c>
      <c r="V887" s="4">
        <f t="shared" si="83"/>
        <v>8.2880186108150178E-5</v>
      </c>
      <c r="W887" s="4">
        <f t="shared" si="83"/>
        <v>7.5185248693786233E-6</v>
      </c>
      <c r="X887" s="4">
        <f t="shared" si="83"/>
        <v>1.8996041810552446E-4</v>
      </c>
      <c r="Z887" s="8">
        <v>42691</v>
      </c>
      <c r="AA887" s="4">
        <f t="shared" si="84"/>
        <v>1.9942162699168042E-2</v>
      </c>
      <c r="AB887" s="4">
        <f t="shared" si="84"/>
        <v>2.2362677204885717E-3</v>
      </c>
      <c r="AC887" s="4">
        <f t="shared" si="84"/>
        <v>1.4437939637179653E-6</v>
      </c>
      <c r="AD887" s="4">
        <f t="shared" si="84"/>
        <v>1.1572341286547605E-4</v>
      </c>
      <c r="AE887" s="4">
        <f t="shared" si="84"/>
        <v>9.7009825505978142E-7</v>
      </c>
      <c r="AF887" s="4">
        <f t="shared" si="84"/>
        <v>6.5075579193951683E-4</v>
      </c>
      <c r="AG887" s="4"/>
    </row>
    <row r="888" spans="1:33" ht="14.5" x14ac:dyDescent="0.35">
      <c r="A888" s="2">
        <v>44308</v>
      </c>
      <c r="B888" s="5">
        <v>6.6545942074470064E-3</v>
      </c>
      <c r="C888" s="5">
        <v>5.3757596760988244E-3</v>
      </c>
      <c r="D888" s="5">
        <v>4.6862573362886906E-3</v>
      </c>
      <c r="E888" s="4">
        <v>5.1724789716625398E-3</v>
      </c>
      <c r="F888" s="4">
        <v>5.2853872813445491E-3</v>
      </c>
      <c r="G888" s="4">
        <v>5.1669055235062282E-3</v>
      </c>
      <c r="H888" s="4">
        <v>5.073230523504905E-3</v>
      </c>
      <c r="J888" s="2">
        <v>44308</v>
      </c>
      <c r="K888" s="7">
        <f t="shared" si="82"/>
        <v>1.6354177585685244E-6</v>
      </c>
      <c r="L888" s="7">
        <f t="shared" si="82"/>
        <v>3.8743500383613086E-6</v>
      </c>
      <c r="M888" s="7">
        <f t="shared" si="82"/>
        <v>2.1966655721444451E-6</v>
      </c>
      <c r="N888" s="7">
        <f t="shared" si="81"/>
        <v>1.87472760648694E-6</v>
      </c>
      <c r="O888" s="7">
        <f t="shared" si="81"/>
        <v>2.2132176203254447E-6</v>
      </c>
      <c r="P888" s="7">
        <f t="shared" si="81"/>
        <v>2.5007111008909343E-6</v>
      </c>
      <c r="Q888" s="7"/>
      <c r="R888" s="8">
        <v>42692</v>
      </c>
      <c r="S888" s="4">
        <f t="shared" si="83"/>
        <v>1.278834531348182E-3</v>
      </c>
      <c r="T888" s="4">
        <f t="shared" si="83"/>
        <v>1.9683368711583158E-3</v>
      </c>
      <c r="U888" s="4">
        <f t="shared" si="83"/>
        <v>1.4821152357844666E-3</v>
      </c>
      <c r="V888" s="4">
        <f t="shared" si="83"/>
        <v>1.3692069261024573E-3</v>
      </c>
      <c r="W888" s="4">
        <f t="shared" si="83"/>
        <v>1.4876886839407782E-3</v>
      </c>
      <c r="X888" s="4">
        <f t="shared" si="83"/>
        <v>1.5813636839421014E-3</v>
      </c>
      <c r="Z888" s="8">
        <v>42692</v>
      </c>
      <c r="AA888" s="4">
        <f t="shared" si="84"/>
        <v>2.4481506149604648E-2</v>
      </c>
      <c r="AB888" s="4">
        <f t="shared" si="84"/>
        <v>6.9349994831275019E-2</v>
      </c>
      <c r="AC888" s="4">
        <f t="shared" si="84"/>
        <v>3.4583259011399248E-2</v>
      </c>
      <c r="AD888" s="4">
        <f t="shared" si="84"/>
        <v>2.869359639491309E-2</v>
      </c>
      <c r="AE888" s="4">
        <f t="shared" si="84"/>
        <v>3.489292448407566E-2</v>
      </c>
      <c r="AF888" s="4">
        <f t="shared" si="84"/>
        <v>4.0377761442589755E-2</v>
      </c>
      <c r="AG888" s="4"/>
    </row>
    <row r="889" spans="1:33" ht="14.5" x14ac:dyDescent="0.35">
      <c r="A889" s="2">
        <v>44309</v>
      </c>
      <c r="B889" s="5">
        <v>7.7165372670113782E-3</v>
      </c>
      <c r="C889" s="5">
        <v>5.4530384950339794E-3</v>
      </c>
      <c r="D889" s="5">
        <v>5.2606752142310143E-3</v>
      </c>
      <c r="E889" s="4">
        <v>5.5615153557448862E-3</v>
      </c>
      <c r="F889" s="4">
        <v>5.7645736112872173E-3</v>
      </c>
      <c r="G889" s="4">
        <v>5.6944456226957693E-3</v>
      </c>
      <c r="H889" s="4">
        <v>5.4124790537415229E-3</v>
      </c>
      <c r="J889" s="2">
        <v>44309</v>
      </c>
      <c r="K889" s="7">
        <f t="shared" si="82"/>
        <v>5.1234266907431918E-6</v>
      </c>
      <c r="L889" s="7">
        <f t="shared" si="82"/>
        <v>6.0312584222865829E-6</v>
      </c>
      <c r="M889" s="7">
        <f t="shared" si="82"/>
        <v>4.6441194380386837E-6</v>
      </c>
      <c r="N889" s="7">
        <f t="shared" si="81"/>
        <v>3.8101621132680305E-6</v>
      </c>
      <c r="O889" s="7">
        <f t="shared" si="81"/>
        <v>4.0888546180110024E-6</v>
      </c>
      <c r="P889" s="7">
        <f t="shared" si="81"/>
        <v>5.3086842501362774E-6</v>
      </c>
      <c r="Q889" s="7"/>
      <c r="R889" s="8">
        <v>42695</v>
      </c>
      <c r="S889" s="4">
        <f t="shared" si="83"/>
        <v>2.2634987719773987E-3</v>
      </c>
      <c r="T889" s="4">
        <f t="shared" si="83"/>
        <v>2.4558620527803639E-3</v>
      </c>
      <c r="U889" s="4">
        <f t="shared" si="83"/>
        <v>2.155021911266492E-3</v>
      </c>
      <c r="V889" s="4">
        <f t="shared" si="83"/>
        <v>1.9519636557241609E-3</v>
      </c>
      <c r="W889" s="4">
        <f t="shared" si="83"/>
        <v>2.0220916443156088E-3</v>
      </c>
      <c r="X889" s="4">
        <f t="shared" si="83"/>
        <v>2.3040582132698552E-3</v>
      </c>
      <c r="Z889" s="8">
        <v>42695</v>
      </c>
      <c r="AA889" s="4">
        <f t="shared" si="84"/>
        <v>6.7896706551717312E-2</v>
      </c>
      <c r="AB889" s="4">
        <f t="shared" si="84"/>
        <v>8.3727663331789159E-2</v>
      </c>
      <c r="AC889" s="4">
        <f t="shared" si="84"/>
        <v>5.9993154814555361E-2</v>
      </c>
      <c r="AD889" s="4">
        <f t="shared" si="84"/>
        <v>4.697917626435566E-2</v>
      </c>
      <c r="AE889" s="4">
        <f t="shared" si="84"/>
        <v>5.1224471715781927E-2</v>
      </c>
      <c r="AF889" s="4">
        <f t="shared" si="84"/>
        <v>7.1035196539451784E-2</v>
      </c>
      <c r="AG889" s="4"/>
    </row>
    <row r="890" spans="1:33" ht="14.5" x14ac:dyDescent="0.35">
      <c r="A890" s="2">
        <v>44312</v>
      </c>
      <c r="B890" s="5">
        <v>4.0561918799395594E-3</v>
      </c>
      <c r="C890" s="5">
        <v>4.5536397956311703E-3</v>
      </c>
      <c r="D890" s="5">
        <v>4.965759813785553E-3</v>
      </c>
      <c r="E890" s="4">
        <v>6.0604100391817017E-3</v>
      </c>
      <c r="F890" s="4">
        <v>6.1438075487577834E-3</v>
      </c>
      <c r="G890" s="4">
        <v>6.0837344578658602E-3</v>
      </c>
      <c r="H890" s="4">
        <v>5.9156115184459063E-3</v>
      </c>
      <c r="J890" s="2">
        <v>44312</v>
      </c>
      <c r="K890" s="7">
        <f t="shared" si="82"/>
        <v>2.4745442882592804E-7</v>
      </c>
      <c r="L890" s="7">
        <f t="shared" si="82"/>
        <v>8.2731382628086985E-7</v>
      </c>
      <c r="M890" s="7">
        <f t="shared" si="82"/>
        <v>4.0168904298359617E-6</v>
      </c>
      <c r="N890" s="7">
        <f t="shared" si="81"/>
        <v>4.3581391806953608E-6</v>
      </c>
      <c r="O890" s="7">
        <f t="shared" si="81"/>
        <v>4.1109289053040298E-6</v>
      </c>
      <c r="P890" s="7">
        <f t="shared" si="81"/>
        <v>3.4574413920630738E-6</v>
      </c>
      <c r="Q890" s="7"/>
      <c r="R890" s="8">
        <v>42696</v>
      </c>
      <c r="S890" s="4">
        <f t="shared" si="83"/>
        <v>4.974479156916109E-4</v>
      </c>
      <c r="T890" s="4">
        <f t="shared" si="83"/>
        <v>9.095679338459936E-4</v>
      </c>
      <c r="U890" s="4">
        <f t="shared" si="83"/>
        <v>2.0042181592421424E-3</v>
      </c>
      <c r="V890" s="4">
        <f t="shared" si="83"/>
        <v>2.087615668818224E-3</v>
      </c>
      <c r="W890" s="4">
        <f t="shared" si="83"/>
        <v>2.0275425779263008E-3</v>
      </c>
      <c r="X890" s="4">
        <f t="shared" si="83"/>
        <v>1.8594196385063469E-3</v>
      </c>
      <c r="Z890" s="8">
        <v>42696</v>
      </c>
      <c r="AA890" s="4">
        <f t="shared" si="84"/>
        <v>6.4404717180901461E-3</v>
      </c>
      <c r="AB890" s="4">
        <f t="shared" si="84"/>
        <v>1.9153819377565107E-2</v>
      </c>
      <c r="AC890" s="4">
        <f t="shared" si="84"/>
        <v>7.0826195677715198E-2</v>
      </c>
      <c r="AD890" s="4">
        <f t="shared" si="84"/>
        <v>7.5408259515595155E-2</v>
      </c>
      <c r="AE890" s="4">
        <f t="shared" si="84"/>
        <v>7.2101459702559767E-2</v>
      </c>
      <c r="AF890" s="4">
        <f t="shared" si="84"/>
        <v>6.3026140703849487E-2</v>
      </c>
      <c r="AG890" s="4"/>
    </row>
    <row r="891" spans="1:33" ht="14.5" x14ac:dyDescent="0.35">
      <c r="A891" s="2">
        <v>44313</v>
      </c>
      <c r="B891" s="5">
        <v>3.5497566399683459E-3</v>
      </c>
      <c r="C891" s="5">
        <v>5.5468464270234108E-3</v>
      </c>
      <c r="D891" s="5">
        <v>4.5886263251304626E-3</v>
      </c>
      <c r="E891" s="4">
        <v>5.4181272143244766E-3</v>
      </c>
      <c r="F891" s="4">
        <v>5.5395978408807854E-3</v>
      </c>
      <c r="G891" s="4">
        <v>5.3678915972155969E-3</v>
      </c>
      <c r="H891" s="4">
        <v>5.5849452457003707E-3</v>
      </c>
      <c r="J891" s="2">
        <v>44313</v>
      </c>
      <c r="K891" s="7">
        <f t="shared" si="82"/>
        <v>3.9883676175596444E-6</v>
      </c>
      <c r="L891" s="7">
        <f t="shared" si="82"/>
        <v>1.0792502227488354E-6</v>
      </c>
      <c r="M891" s="7">
        <f t="shared" si="82"/>
        <v>3.4908086031198574E-6</v>
      </c>
      <c r="N891" s="7">
        <f t="shared" si="81"/>
        <v>3.9594680048486596E-6</v>
      </c>
      <c r="O891" s="7">
        <f t="shared" si="81"/>
        <v>3.3056147227644633E-6</v>
      </c>
      <c r="P891" s="7">
        <f t="shared" si="81"/>
        <v>4.1419926609014628E-6</v>
      </c>
      <c r="Q891" s="7"/>
      <c r="R891" s="8">
        <v>42697</v>
      </c>
      <c r="S891" s="4">
        <f t="shared" si="83"/>
        <v>1.9970897870550649E-3</v>
      </c>
      <c r="T891" s="4">
        <f t="shared" si="83"/>
        <v>1.0388696851621167E-3</v>
      </c>
      <c r="U891" s="4">
        <f t="shared" si="83"/>
        <v>1.8683705743561306E-3</v>
      </c>
      <c r="V891" s="4">
        <f t="shared" si="83"/>
        <v>1.9898412009124395E-3</v>
      </c>
      <c r="W891" s="4">
        <f t="shared" si="83"/>
        <v>1.818134957247251E-3</v>
      </c>
      <c r="X891" s="4">
        <f t="shared" si="83"/>
        <v>2.0351886057320247E-3</v>
      </c>
      <c r="Z891" s="8">
        <v>42697</v>
      </c>
      <c r="AA891" s="4">
        <f t="shared" si="84"/>
        <v>8.6309929093286719E-2</v>
      </c>
      <c r="AB891" s="4">
        <f t="shared" si="84"/>
        <v>3.0300633657969644E-2</v>
      </c>
      <c r="AC891" s="4">
        <f t="shared" si="84"/>
        <v>7.8034203815881886E-2</v>
      </c>
      <c r="AD891" s="4">
        <f t="shared" si="84"/>
        <v>8.5839669890098946E-2</v>
      </c>
      <c r="AE891" s="4">
        <f t="shared" si="84"/>
        <v>7.4850553753933013E-2</v>
      </c>
      <c r="AF891" s="4">
        <f t="shared" si="84"/>
        <v>8.8789391901718639E-2</v>
      </c>
      <c r="AG891" s="4"/>
    </row>
    <row r="892" spans="1:33" ht="14.5" x14ac:dyDescent="0.35">
      <c r="A892" s="2">
        <v>44314</v>
      </c>
      <c r="B892" s="5">
        <v>4.7291848207169839E-3</v>
      </c>
      <c r="C892" s="5">
        <v>5.58842858299613E-3</v>
      </c>
      <c r="D892" s="5">
        <v>4.8565254546701908E-3</v>
      </c>
      <c r="E892" s="4">
        <v>4.9698445892593949E-3</v>
      </c>
      <c r="F892" s="4">
        <v>5.1702993517250854E-3</v>
      </c>
      <c r="G892" s="4">
        <v>5.1809393948037564E-3</v>
      </c>
      <c r="H892" s="4">
        <v>5.177629637323402E-3</v>
      </c>
      <c r="J892" s="2">
        <v>44314</v>
      </c>
      <c r="K892" s="7">
        <f t="shared" si="82"/>
        <v>7.3829984301562167E-7</v>
      </c>
      <c r="L892" s="7">
        <f t="shared" si="82"/>
        <v>1.6215637055604621E-8</v>
      </c>
      <c r="M892" s="7">
        <f t="shared" si="82"/>
        <v>5.7917124194886824E-8</v>
      </c>
      <c r="N892" s="7">
        <f t="shared" si="81"/>
        <v>1.9458202946649732E-7</v>
      </c>
      <c r="O892" s="7">
        <f t="shared" si="81"/>
        <v>2.0408219520832117E-7</v>
      </c>
      <c r="P892" s="7">
        <f t="shared" si="81"/>
        <v>2.0110275354116387E-7</v>
      </c>
      <c r="Q892" s="7"/>
      <c r="R892" s="8">
        <v>42699</v>
      </c>
      <c r="S892" s="4">
        <f t="shared" si="83"/>
        <v>8.5924376227914604E-4</v>
      </c>
      <c r="T892" s="4">
        <f t="shared" si="83"/>
        <v>1.2734063395320686E-4</v>
      </c>
      <c r="U892" s="4">
        <f t="shared" si="83"/>
        <v>2.4065976854241097E-4</v>
      </c>
      <c r="V892" s="4">
        <f t="shared" si="83"/>
        <v>4.4111453100810147E-4</v>
      </c>
      <c r="W892" s="4">
        <f t="shared" si="83"/>
        <v>4.5175457408677244E-4</v>
      </c>
      <c r="X892" s="4">
        <f t="shared" si="83"/>
        <v>4.48444816606418E-4</v>
      </c>
      <c r="Z892" s="8">
        <v>42699</v>
      </c>
      <c r="AA892" s="4">
        <f t="shared" si="84"/>
        <v>1.3191198211153887E-2</v>
      </c>
      <c r="AB892" s="4">
        <f t="shared" si="84"/>
        <v>3.4988760603704705E-4</v>
      </c>
      <c r="AC892" s="4">
        <f t="shared" si="84"/>
        <v>1.2117216972487022E-3</v>
      </c>
      <c r="AD892" s="4">
        <f t="shared" si="84"/>
        <v>3.8607236470586948E-3</v>
      </c>
      <c r="AE892" s="4">
        <f t="shared" si="84"/>
        <v>4.0380500641461481E-3</v>
      </c>
      <c r="AF892" s="4">
        <f t="shared" si="84"/>
        <v>3.9825152839074729E-3</v>
      </c>
      <c r="AG892" s="4"/>
    </row>
    <row r="893" spans="1:33" ht="14.5" x14ac:dyDescent="0.35">
      <c r="A893" s="2">
        <v>44315</v>
      </c>
      <c r="B893" s="5">
        <v>6.100148199697196E-3</v>
      </c>
      <c r="C893" s="5">
        <v>5.4986132308840752E-3</v>
      </c>
      <c r="D893" s="5">
        <v>6.7214607261121273E-3</v>
      </c>
      <c r="E893" s="4">
        <v>5.0788598063853645E-3</v>
      </c>
      <c r="F893" s="4">
        <v>5.2811049206614377E-3</v>
      </c>
      <c r="G893" s="4">
        <v>5.2664579814928518E-3</v>
      </c>
      <c r="H893" s="4">
        <v>5.1935280257498504E-3</v>
      </c>
      <c r="J893" s="2">
        <v>44315</v>
      </c>
      <c r="K893" s="7">
        <f t="shared" si="82"/>
        <v>3.6184431870500221E-7</v>
      </c>
      <c r="L893" s="7">
        <f t="shared" si="82"/>
        <v>3.8602925548010475E-7</v>
      </c>
      <c r="M893" s="7">
        <f t="shared" si="82"/>
        <v>1.043029982313462E-6</v>
      </c>
      <c r="N893" s="7">
        <f t="shared" si="81"/>
        <v>6.708318929336469E-7</v>
      </c>
      <c r="O893" s="7">
        <f t="shared" si="81"/>
        <v>6.9503937992960694E-7</v>
      </c>
      <c r="P893" s="7">
        <f t="shared" si="81"/>
        <v>8.2196013980831514E-7</v>
      </c>
      <c r="Q893" s="7"/>
      <c r="R893" s="8">
        <v>42702</v>
      </c>
      <c r="S893" s="4">
        <f t="shared" si="83"/>
        <v>6.015349688131208E-4</v>
      </c>
      <c r="T893" s="4">
        <f t="shared" si="83"/>
        <v>6.2131252641493134E-4</v>
      </c>
      <c r="U893" s="4">
        <f t="shared" si="83"/>
        <v>1.0212883933118314E-3</v>
      </c>
      <c r="V893" s="4">
        <f t="shared" si="83"/>
        <v>8.1904327903575824E-4</v>
      </c>
      <c r="W893" s="4">
        <f t="shared" si="83"/>
        <v>8.3369021820434413E-4</v>
      </c>
      <c r="X893" s="4">
        <f t="shared" si="83"/>
        <v>9.0662017394734559E-4</v>
      </c>
      <c r="Z893" s="8">
        <v>42702</v>
      </c>
      <c r="AA893" s="4">
        <f t="shared" si="84"/>
        <v>5.5804325074439998E-3</v>
      </c>
      <c r="AB893" s="4">
        <f t="shared" si="84"/>
        <v>4.5553068162060839E-3</v>
      </c>
      <c r="AC893" s="4">
        <f t="shared" si="84"/>
        <v>1.7859878522700212E-2</v>
      </c>
      <c r="AD893" s="4">
        <f t="shared" si="84"/>
        <v>1.0911653514589448E-2</v>
      </c>
      <c r="AE893" s="4">
        <f t="shared" si="84"/>
        <v>1.1346844464552364E-2</v>
      </c>
      <c r="AF893" s="4">
        <f t="shared" si="84"/>
        <v>1.3667475803731177E-2</v>
      </c>
      <c r="AG893" s="4"/>
    </row>
    <row r="894" spans="1:33" ht="14.5" x14ac:dyDescent="0.35">
      <c r="A894" s="2">
        <v>44316</v>
      </c>
      <c r="B894" s="5">
        <v>4.4412668729750622E-3</v>
      </c>
      <c r="C894" s="5">
        <v>4.6372208744287491E-3</v>
      </c>
      <c r="D894" s="5">
        <v>6.0689258389174938E-3</v>
      </c>
      <c r="E894" s="4">
        <v>5.2236899734135825E-3</v>
      </c>
      <c r="F894" s="4">
        <v>5.487068163351096E-3</v>
      </c>
      <c r="G894" s="4">
        <v>5.3910408492361117E-3</v>
      </c>
      <c r="H894" s="4">
        <v>5.2336706474474326E-3</v>
      </c>
      <c r="J894" s="2">
        <v>44316</v>
      </c>
      <c r="K894" s="7">
        <f t="shared" si="82"/>
        <v>3.8397970685711533E-8</v>
      </c>
      <c r="L894" s="7">
        <f t="shared" si="82"/>
        <v>2.6492737094127858E-6</v>
      </c>
      <c r="M894" s="7">
        <f t="shared" si="82"/>
        <v>6.1218590809982681E-7</v>
      </c>
      <c r="N894" s="7">
        <f t="shared" si="81"/>
        <v>1.0937003389521774E-6</v>
      </c>
      <c r="O894" s="7">
        <f t="shared" si="81"/>
        <v>9.0207060598272466E-7</v>
      </c>
      <c r="P894" s="7">
        <f t="shared" si="81"/>
        <v>6.2790374179805938E-7</v>
      </c>
      <c r="Q894" s="7"/>
      <c r="R894" s="8">
        <v>42703</v>
      </c>
      <c r="S894" s="4">
        <f t="shared" si="83"/>
        <v>1.9595400145368692E-4</v>
      </c>
      <c r="T894" s="4">
        <f t="shared" si="83"/>
        <v>1.6276589659424317E-3</v>
      </c>
      <c r="U894" s="4">
        <f t="shared" si="83"/>
        <v>7.8242310043852032E-4</v>
      </c>
      <c r="V894" s="4">
        <f t="shared" si="83"/>
        <v>1.0458012903760338E-3</v>
      </c>
      <c r="W894" s="4">
        <f t="shared" si="83"/>
        <v>9.4977397626104954E-4</v>
      </c>
      <c r="X894" s="4">
        <f t="shared" si="83"/>
        <v>7.9240377447237047E-4</v>
      </c>
      <c r="Z894" s="8">
        <v>42703</v>
      </c>
      <c r="AA894" s="4">
        <f t="shared" si="84"/>
        <v>9.187943196922177E-4</v>
      </c>
      <c r="AB894" s="4">
        <f t="shared" si="84"/>
        <v>4.4046399303246053E-2</v>
      </c>
      <c r="AC894" s="4">
        <f t="shared" si="84"/>
        <v>1.2480774033412079E-2</v>
      </c>
      <c r="AD894" s="4">
        <f t="shared" si="84"/>
        <v>2.0860591649863647E-2</v>
      </c>
      <c r="AE894" s="4">
        <f t="shared" si="84"/>
        <v>1.7622442012054984E-2</v>
      </c>
      <c r="AF894" s="4">
        <f t="shared" si="84"/>
        <v>1.2768233860271705E-2</v>
      </c>
      <c r="AG894" s="4"/>
    </row>
    <row r="895" spans="1:33" ht="14.5" x14ac:dyDescent="0.35">
      <c r="A895" s="2">
        <v>44319</v>
      </c>
      <c r="B895" s="5">
        <v>5.5923445735760573E-3</v>
      </c>
      <c r="C895" s="5">
        <v>4.5142779126763344E-3</v>
      </c>
      <c r="D895" s="5">
        <v>6.0543683357536793E-3</v>
      </c>
      <c r="E895" s="4">
        <v>4.7463112542023385E-3</v>
      </c>
      <c r="F895" s="4">
        <v>4.9928248088948598E-3</v>
      </c>
      <c r="G895" s="4">
        <v>4.9126011704963852E-3</v>
      </c>
      <c r="H895" s="4">
        <v>4.8069555826297091E-3</v>
      </c>
      <c r="J895" s="2">
        <v>44319</v>
      </c>
      <c r="K895" s="7">
        <f t="shared" si="82"/>
        <v>1.1622277253434782E-6</v>
      </c>
      <c r="L895" s="7">
        <f t="shared" si="82"/>
        <v>2.1346595681676381E-7</v>
      </c>
      <c r="M895" s="7">
        <f t="shared" si="82"/>
        <v>7.1577237749051292E-7</v>
      </c>
      <c r="N895" s="7">
        <f t="shared" si="81"/>
        <v>3.5942394824339836E-7</v>
      </c>
      <c r="O895" s="7">
        <f t="shared" si="81"/>
        <v>4.6205109403033356E-7</v>
      </c>
      <c r="P895" s="7">
        <f t="shared" si="81"/>
        <v>6.1683586709972294E-7</v>
      </c>
      <c r="Q895" s="7"/>
      <c r="R895" s="8">
        <v>42704</v>
      </c>
      <c r="S895" s="4">
        <f t="shared" si="83"/>
        <v>1.0780666608997229E-3</v>
      </c>
      <c r="T895" s="4">
        <f t="shared" si="83"/>
        <v>4.62023762177622E-4</v>
      </c>
      <c r="U895" s="4">
        <f t="shared" si="83"/>
        <v>8.4603331937371882E-4</v>
      </c>
      <c r="V895" s="4">
        <f t="shared" si="83"/>
        <v>5.9951976468119745E-4</v>
      </c>
      <c r="W895" s="4">
        <f t="shared" si="83"/>
        <v>6.7974340307967208E-4</v>
      </c>
      <c r="X895" s="4">
        <f t="shared" si="83"/>
        <v>7.8538899094634813E-4</v>
      </c>
      <c r="Z895" s="8">
        <v>42704</v>
      </c>
      <c r="AA895" s="4">
        <f t="shared" si="84"/>
        <v>2.4659269001966022E-2</v>
      </c>
      <c r="AB895" s="4">
        <f t="shared" si="84"/>
        <v>3.068964985538658E-3</v>
      </c>
      <c r="AC895" s="4">
        <f t="shared" si="84"/>
        <v>1.4219819583666693E-2</v>
      </c>
      <c r="AD895" s="4">
        <f t="shared" si="84"/>
        <v>6.6794884723311299E-3</v>
      </c>
      <c r="AE895" s="4">
        <f t="shared" si="84"/>
        <v>8.7722582121139148E-3</v>
      </c>
      <c r="AF895" s="4">
        <f t="shared" si="84"/>
        <v>1.2051273854948086E-2</v>
      </c>
      <c r="AG895" s="4"/>
    </row>
    <row r="896" spans="1:33" ht="14.5" x14ac:dyDescent="0.35">
      <c r="A896" s="2">
        <v>44320</v>
      </c>
      <c r="B896" s="5">
        <v>9.3689276321850153E-3</v>
      </c>
      <c r="C896" s="5">
        <v>5.0862706266343594E-3</v>
      </c>
      <c r="D896" s="5">
        <v>6.434248760342598E-3</v>
      </c>
      <c r="E896" s="4">
        <v>5.0652320617405695E-3</v>
      </c>
      <c r="F896" s="4">
        <v>5.3044405161901285E-3</v>
      </c>
      <c r="G896" s="4">
        <v>5.221989259106879E-3</v>
      </c>
      <c r="H896" s="4">
        <v>5.0584426042785072E-3</v>
      </c>
      <c r="J896" s="2">
        <v>44320</v>
      </c>
      <c r="K896" s="7">
        <f t="shared" si="82"/>
        <v>1.8341151027192111E-5</v>
      </c>
      <c r="L896" s="7">
        <f t="shared" si="82"/>
        <v>8.6123400808382833E-6</v>
      </c>
      <c r="M896" s="7">
        <f t="shared" si="82"/>
        <v>1.8521795563063145E-5</v>
      </c>
      <c r="N896" s="7">
        <f t="shared" si="81"/>
        <v>1.6520055516088432E-5</v>
      </c>
      <c r="O896" s="7">
        <f t="shared" si="81"/>
        <v>1.7197097870107941E-5</v>
      </c>
      <c r="P896" s="7">
        <f t="shared" si="81"/>
        <v>1.8580281175806168E-5</v>
      </c>
      <c r="Q896" s="7"/>
      <c r="R896" s="8">
        <v>42705</v>
      </c>
      <c r="S896" s="4">
        <f t="shared" si="83"/>
        <v>4.2826570055506559E-3</v>
      </c>
      <c r="T896" s="4">
        <f t="shared" si="83"/>
        <v>2.9346788718424173E-3</v>
      </c>
      <c r="U896" s="4">
        <f t="shared" si="83"/>
        <v>4.3036955704444458E-3</v>
      </c>
      <c r="V896" s="4">
        <f t="shared" si="83"/>
        <v>4.0644871159948867E-3</v>
      </c>
      <c r="W896" s="4">
        <f t="shared" si="83"/>
        <v>4.1469383730781363E-3</v>
      </c>
      <c r="X896" s="4">
        <f t="shared" si="83"/>
        <v>4.310485027906508E-3</v>
      </c>
      <c r="Z896" s="8">
        <v>42705</v>
      </c>
      <c r="AA896" s="4">
        <f t="shared" si="84"/>
        <v>0.23114960238312809</v>
      </c>
      <c r="AB896" s="4">
        <f t="shared" si="84"/>
        <v>8.0339248144760012E-2</v>
      </c>
      <c r="AC896" s="4">
        <f t="shared" si="84"/>
        <v>0.23465548598335673</v>
      </c>
      <c r="AD896" s="4">
        <f t="shared" si="84"/>
        <v>0.19738803842451635</v>
      </c>
      <c r="AE896" s="4">
        <f t="shared" si="84"/>
        <v>0.20960977884368814</v>
      </c>
      <c r="AF896" s="4">
        <f t="shared" si="84"/>
        <v>0.23579679442060719</v>
      </c>
      <c r="AG896" s="4"/>
    </row>
    <row r="897" spans="1:33" ht="14.5" x14ac:dyDescent="0.35">
      <c r="A897" s="2">
        <v>44321</v>
      </c>
      <c r="B897" s="5">
        <v>5.5727961386421868E-3</v>
      </c>
      <c r="C897" s="5">
        <v>6.2039853073656559E-3</v>
      </c>
      <c r="D897" s="5">
        <v>7.3493984527885914E-3</v>
      </c>
      <c r="E897" s="4">
        <v>6.1508555636795572E-3</v>
      </c>
      <c r="F897" s="4">
        <v>6.3098352844506451E-3</v>
      </c>
      <c r="G897" s="4">
        <v>6.277061902346232E-3</v>
      </c>
      <c r="H897" s="4">
        <v>5.9462340488565992E-3</v>
      </c>
      <c r="J897" s="2">
        <v>44321</v>
      </c>
      <c r="K897" s="7">
        <f t="shared" si="82"/>
        <v>3.9839976671382396E-7</v>
      </c>
      <c r="L897" s="7">
        <f t="shared" si="82"/>
        <v>3.1563157826303603E-6</v>
      </c>
      <c r="M897" s="7">
        <f t="shared" si="82"/>
        <v>3.3415269887453532E-7</v>
      </c>
      <c r="N897" s="7">
        <f t="shared" si="81"/>
        <v>5.4322670245406178E-7</v>
      </c>
      <c r="O897" s="7">
        <f t="shared" si="81"/>
        <v>4.959902659256421E-7</v>
      </c>
      <c r="P897" s="7">
        <f t="shared" si="81"/>
        <v>1.3945587278530755E-7</v>
      </c>
      <c r="Q897" s="7"/>
      <c r="R897" s="8">
        <v>42706</v>
      </c>
      <c r="S897" s="4">
        <f t="shared" si="83"/>
        <v>6.3118916872346911E-4</v>
      </c>
      <c r="T897" s="4">
        <f t="shared" si="83"/>
        <v>1.7766023141464046E-3</v>
      </c>
      <c r="U897" s="4">
        <f t="shared" si="83"/>
        <v>5.7805942503737044E-4</v>
      </c>
      <c r="V897" s="4">
        <f t="shared" si="83"/>
        <v>7.3703914580845829E-4</v>
      </c>
      <c r="W897" s="4">
        <f t="shared" si="83"/>
        <v>7.0426576370404524E-4</v>
      </c>
      <c r="X897" s="4">
        <f t="shared" si="83"/>
        <v>3.7343791021441242E-4</v>
      </c>
      <c r="Z897" s="8">
        <v>42706</v>
      </c>
      <c r="AA897" s="4">
        <f t="shared" si="84"/>
        <v>5.5556418542814789E-3</v>
      </c>
      <c r="AB897" s="4">
        <f t="shared" si="84"/>
        <v>3.4987154112106289E-2</v>
      </c>
      <c r="AC897" s="4">
        <f t="shared" si="84"/>
        <v>4.7139321789673172E-3</v>
      </c>
      <c r="AD897" s="4">
        <f t="shared" si="84"/>
        <v>7.4046594990206938E-3</v>
      </c>
      <c r="AE897" s="4">
        <f t="shared" si="84"/>
        <v>6.8083722046432538E-3</v>
      </c>
      <c r="AF897" s="4">
        <f t="shared" si="84"/>
        <v>2.0587347600569128E-3</v>
      </c>
      <c r="AG897" s="4"/>
    </row>
    <row r="898" spans="1:33" ht="14.5" x14ac:dyDescent="0.35">
      <c r="A898" s="2">
        <v>44322</v>
      </c>
      <c r="B898" s="5">
        <v>5.5002356064229336E-3</v>
      </c>
      <c r="C898" s="5">
        <v>7.9290028661489487E-3</v>
      </c>
      <c r="D898" s="5">
        <v>7.6126633211970329E-3</v>
      </c>
      <c r="E898" s="4">
        <v>5.6301854695696299E-3</v>
      </c>
      <c r="F898" s="4">
        <v>5.81137310189077E-3</v>
      </c>
      <c r="G898" s="4">
        <v>5.8296127551955602E-3</v>
      </c>
      <c r="H898" s="4">
        <v>5.7294544793944314E-3</v>
      </c>
      <c r="J898" s="2">
        <v>44322</v>
      </c>
      <c r="K898" s="7">
        <f t="shared" si="82"/>
        <v>5.898910401917016E-6</v>
      </c>
      <c r="L898" s="7">
        <f t="shared" si="82"/>
        <v>4.4623508501457236E-6</v>
      </c>
      <c r="M898" s="7">
        <f t="shared" si="82"/>
        <v>1.6886966931845109E-8</v>
      </c>
      <c r="N898" s="7">
        <f t="shared" si="81"/>
        <v>9.6806541085997935E-8</v>
      </c>
      <c r="O898" s="7">
        <f t="shared" si="81"/>
        <v>1.0848930613358503E-7</v>
      </c>
      <c r="P898" s="7">
        <f t="shared" si="81"/>
        <v>5.2541291726323656E-8</v>
      </c>
      <c r="Q898" s="7"/>
      <c r="R898" s="8">
        <v>42709</v>
      </c>
      <c r="S898" s="4">
        <f t="shared" si="83"/>
        <v>2.4287672597260151E-3</v>
      </c>
      <c r="T898" s="4">
        <f t="shared" si="83"/>
        <v>2.1124277147740993E-3</v>
      </c>
      <c r="U898" s="4">
        <f t="shared" si="83"/>
        <v>1.2994986314669634E-4</v>
      </c>
      <c r="V898" s="4">
        <f t="shared" si="83"/>
        <v>3.1113749546783642E-4</v>
      </c>
      <c r="W898" s="4">
        <f t="shared" si="83"/>
        <v>3.2937714877262665E-4</v>
      </c>
      <c r="X898" s="4">
        <f t="shared" si="83"/>
        <v>2.2921887297149782E-4</v>
      </c>
      <c r="Z898" s="8">
        <v>42709</v>
      </c>
      <c r="AA898" s="4">
        <f t="shared" si="84"/>
        <v>5.9422019446588648E-2</v>
      </c>
      <c r="AB898" s="4">
        <f t="shared" si="84"/>
        <v>4.7533502141017481E-2</v>
      </c>
      <c r="AC898" s="4">
        <f t="shared" si="84"/>
        <v>2.7053535543464236E-4</v>
      </c>
      <c r="AD898" s="4">
        <f t="shared" si="84"/>
        <v>1.486536892703727E-3</v>
      </c>
      <c r="AE898" s="4">
        <f t="shared" si="84"/>
        <v>1.6589555516119958E-3</v>
      </c>
      <c r="AF898" s="4">
        <f t="shared" si="84"/>
        <v>8.2229048763515777E-4</v>
      </c>
      <c r="AG898" s="4"/>
    </row>
    <row r="899" spans="1:33" ht="14.5" x14ac:dyDescent="0.35">
      <c r="A899" s="2">
        <v>44323</v>
      </c>
      <c r="B899" s="5">
        <v>6.0535440557122578E-3</v>
      </c>
      <c r="C899" s="5">
        <v>8.2422327250242233E-3</v>
      </c>
      <c r="D899" s="5">
        <v>7.5511867180466652E-3</v>
      </c>
      <c r="E899" s="4">
        <v>5.616686613136467E-3</v>
      </c>
      <c r="F899" s="4">
        <v>5.8292905533970322E-3</v>
      </c>
      <c r="G899" s="4">
        <v>5.8129519186444082E-3</v>
      </c>
      <c r="H899" s="4">
        <v>5.6919973123797409E-3</v>
      </c>
      <c r="J899" s="2">
        <v>44323</v>
      </c>
      <c r="K899" s="7">
        <f t="shared" si="82"/>
        <v>4.7903580911745824E-6</v>
      </c>
      <c r="L899" s="7">
        <f t="shared" si="82"/>
        <v>2.2429335440440917E-6</v>
      </c>
      <c r="M899" s="7">
        <f t="shared" si="82"/>
        <v>1.9084442513386037E-7</v>
      </c>
      <c r="N899" s="7">
        <f t="shared" si="81"/>
        <v>5.0289633300644916E-8</v>
      </c>
      <c r="O899" s="7">
        <f t="shared" si="81"/>
        <v>5.788457641887496E-8</v>
      </c>
      <c r="P899" s="7">
        <f t="shared" si="81"/>
        <v>1.3071604761434892E-7</v>
      </c>
      <c r="Q899" s="7"/>
      <c r="R899" s="8">
        <v>42710</v>
      </c>
      <c r="S899" s="4">
        <f t="shared" si="83"/>
        <v>2.1886886693119655E-3</v>
      </c>
      <c r="T899" s="4">
        <f t="shared" si="83"/>
        <v>1.4976426623344074E-3</v>
      </c>
      <c r="U899" s="4">
        <f t="shared" si="83"/>
        <v>4.3685744257579082E-4</v>
      </c>
      <c r="V899" s="4">
        <f t="shared" si="83"/>
        <v>2.2425350231522565E-4</v>
      </c>
      <c r="W899" s="4">
        <f t="shared" si="83"/>
        <v>2.4059213706784967E-4</v>
      </c>
      <c r="X899" s="4">
        <f t="shared" si="83"/>
        <v>3.6154674333251698E-4</v>
      </c>
      <c r="Z899" s="8">
        <v>42710</v>
      </c>
      <c r="AA899" s="4">
        <f t="shared" si="84"/>
        <v>4.3081769880699117E-2</v>
      </c>
      <c r="AB899" s="4">
        <f t="shared" si="84"/>
        <v>2.2728744784247912E-2</v>
      </c>
      <c r="AC899" s="4">
        <f t="shared" si="84"/>
        <v>2.8765215034831648E-3</v>
      </c>
      <c r="AD899" s="4">
        <f t="shared" si="84"/>
        <v>7.2152831716065791E-4</v>
      </c>
      <c r="AE899" s="4">
        <f t="shared" si="84"/>
        <v>8.3360012507904813E-4</v>
      </c>
      <c r="AF899" s="4">
        <f t="shared" si="84"/>
        <v>1.9357450298596035E-3</v>
      </c>
      <c r="AG899" s="4"/>
    </row>
    <row r="900" spans="1:33" ht="14.5" x14ac:dyDescent="0.35">
      <c r="A900" s="2">
        <v>44326</v>
      </c>
      <c r="B900" s="5">
        <v>8.6686881187999498E-3</v>
      </c>
      <c r="C900" s="5">
        <v>7.8239282593131065E-3</v>
      </c>
      <c r="D900" s="5">
        <v>8.3849811926484108E-3</v>
      </c>
      <c r="E900" s="4">
        <v>5.8639428611734152E-3</v>
      </c>
      <c r="F900" s="4">
        <v>5.9702537919300953E-3</v>
      </c>
      <c r="G900" s="4">
        <v>5.8528958215995752E-3</v>
      </c>
      <c r="H900" s="4">
        <v>5.9125638250796626E-3</v>
      </c>
      <c r="J900" s="2">
        <v>44326</v>
      </c>
      <c r="K900" s="7">
        <f t="shared" si="82"/>
        <v>7.1361922020023127E-7</v>
      </c>
      <c r="L900" s="7">
        <f t="shared" si="82"/>
        <v>8.0489619946354822E-8</v>
      </c>
      <c r="M900" s="7">
        <f t="shared" si="82"/>
        <v>7.8665959601785359E-6</v>
      </c>
      <c r="N900" s="7">
        <f t="shared" si="81"/>
        <v>7.2815478164295646E-6</v>
      </c>
      <c r="O900" s="7">
        <f t="shared" si="81"/>
        <v>7.9286862609729627E-6</v>
      </c>
      <c r="P900" s="7">
        <f t="shared" si="81"/>
        <v>7.5962211224351517E-6</v>
      </c>
      <c r="Q900" s="7"/>
      <c r="R900" s="8">
        <v>42711</v>
      </c>
      <c r="S900" s="4">
        <f t="shared" si="83"/>
        <v>8.4475985948684329E-4</v>
      </c>
      <c r="T900" s="4">
        <f t="shared" si="83"/>
        <v>2.8370692615153903E-4</v>
      </c>
      <c r="U900" s="4">
        <f t="shared" si="83"/>
        <v>2.8047452576265347E-3</v>
      </c>
      <c r="V900" s="4">
        <f t="shared" si="83"/>
        <v>2.6984343268698545E-3</v>
      </c>
      <c r="W900" s="4">
        <f t="shared" si="83"/>
        <v>2.8157922972003747E-3</v>
      </c>
      <c r="X900" s="4">
        <f t="shared" si="83"/>
        <v>2.7561242937202872E-3</v>
      </c>
      <c r="Z900" s="8">
        <v>42711</v>
      </c>
      <c r="AA900" s="4">
        <f t="shared" si="84"/>
        <v>5.440616458345815E-3</v>
      </c>
      <c r="AB900" s="4">
        <f t="shared" si="84"/>
        <v>5.5981535986115993E-4</v>
      </c>
      <c r="AC900" s="4">
        <f t="shared" si="84"/>
        <v>8.7408401128460156E-2</v>
      </c>
      <c r="AD900" s="4">
        <f t="shared" si="84"/>
        <v>7.9051806595736629E-2</v>
      </c>
      <c r="AE900" s="4">
        <f t="shared" si="84"/>
        <v>8.8312953633780555E-2</v>
      </c>
      <c r="AF900" s="4">
        <f t="shared" si="84"/>
        <v>8.3509150454655234E-2</v>
      </c>
      <c r="AG900" s="4"/>
    </row>
    <row r="901" spans="1:33" ht="14.5" x14ac:dyDescent="0.35">
      <c r="A901" s="2">
        <v>44327</v>
      </c>
      <c r="B901" s="5">
        <v>1.0278773125791171E-2</v>
      </c>
      <c r="C901" s="5">
        <v>6.2345163896679878E-3</v>
      </c>
      <c r="D901" s="5">
        <v>7.9393945634365082E-3</v>
      </c>
      <c r="E901" s="4">
        <v>6.5616770195786904E-3</v>
      </c>
      <c r="F901" s="4">
        <v>6.6791786344284256E-3</v>
      </c>
      <c r="G901" s="4">
        <v>6.5930384157065706E-3</v>
      </c>
      <c r="H901" s="4">
        <v>6.4471677817257199E-3</v>
      </c>
      <c r="J901" s="2">
        <v>44327</v>
      </c>
      <c r="K901" s="7">
        <f t="shared" si="82"/>
        <v>1.6356012547677738E-5</v>
      </c>
      <c r="L901" s="7">
        <f t="shared" si="82"/>
        <v>5.4726920580045671E-6</v>
      </c>
      <c r="M901" s="7">
        <f t="shared" si="82"/>
        <v>1.3816803462819983E-5</v>
      </c>
      <c r="N901" s="7">
        <f t="shared" si="81"/>
        <v>1.2957080502249018E-5</v>
      </c>
      <c r="O901" s="7">
        <f t="shared" si="81"/>
        <v>1.3584640353122411E-5</v>
      </c>
      <c r="P901" s="7">
        <f t="shared" si="81"/>
        <v>1.4681199512670921E-5</v>
      </c>
      <c r="Q901" s="7"/>
      <c r="R901" s="8">
        <v>42712</v>
      </c>
      <c r="S901" s="4">
        <f t="shared" si="83"/>
        <v>4.0442567361231828E-3</v>
      </c>
      <c r="T901" s="4">
        <f t="shared" si="83"/>
        <v>2.3393785623546624E-3</v>
      </c>
      <c r="U901" s="4">
        <f t="shared" si="83"/>
        <v>3.7170961062124802E-3</v>
      </c>
      <c r="V901" s="4">
        <f t="shared" si="83"/>
        <v>3.599594491362745E-3</v>
      </c>
      <c r="W901" s="4">
        <f t="shared" si="83"/>
        <v>3.6857347100846E-3</v>
      </c>
      <c r="X901" s="4">
        <f t="shared" si="83"/>
        <v>3.8316053440654507E-3</v>
      </c>
      <c r="Z901" s="8">
        <v>42712</v>
      </c>
      <c r="AA901" s="4">
        <f t="shared" si="84"/>
        <v>0.14870822839299391</v>
      </c>
      <c r="AB901" s="4">
        <f t="shared" si="84"/>
        <v>3.641064231768909E-2</v>
      </c>
      <c r="AC901" s="4">
        <f t="shared" si="84"/>
        <v>0.11765099211492336</v>
      </c>
      <c r="AD901" s="4">
        <f t="shared" si="84"/>
        <v>0.10784183067768227</v>
      </c>
      <c r="AE901" s="4">
        <f t="shared" si="84"/>
        <v>0.11496771402239903</v>
      </c>
      <c r="AF901" s="4">
        <f t="shared" si="84"/>
        <v>0.12786832668603676</v>
      </c>
      <c r="AG901" s="4"/>
    </row>
    <row r="902" spans="1:33" ht="14.5" x14ac:dyDescent="0.35">
      <c r="A902" s="2">
        <v>44328</v>
      </c>
      <c r="B902" s="5">
        <v>8.2638973897458824E-3</v>
      </c>
      <c r="C902" s="5">
        <v>5.3343474864959717E-3</v>
      </c>
      <c r="D902" s="5">
        <v>6.3742222264409074E-3</v>
      </c>
      <c r="E902" s="4">
        <v>6.9873224934187224E-3</v>
      </c>
      <c r="F902" s="4">
        <v>6.8584737660960923E-3</v>
      </c>
      <c r="G902" s="4">
        <v>7.0353766219631974E-3</v>
      </c>
      <c r="H902" s="4">
        <v>6.7241228862868277E-3</v>
      </c>
      <c r="J902" s="2">
        <v>44328</v>
      </c>
      <c r="K902" s="7">
        <f t="shared" si="82"/>
        <v>8.5822626356315605E-6</v>
      </c>
      <c r="L902" s="7">
        <f t="shared" si="82"/>
        <v>3.5708722228116839E-6</v>
      </c>
      <c r="M902" s="7">
        <f t="shared" si="82"/>
        <v>1.6296434659326994E-6</v>
      </c>
      <c r="N902" s="7">
        <f t="shared" si="81"/>
        <v>1.9752155619129069E-6</v>
      </c>
      <c r="O902" s="7">
        <f t="shared" si="81"/>
        <v>1.5092632768733578E-6</v>
      </c>
      <c r="P902" s="7">
        <f t="shared" si="81"/>
        <v>2.3709055215025782E-6</v>
      </c>
      <c r="Q902" s="7"/>
      <c r="R902" s="8">
        <v>42713</v>
      </c>
      <c r="S902" s="4">
        <f t="shared" si="83"/>
        <v>2.9295499032499107E-3</v>
      </c>
      <c r="T902" s="4">
        <f t="shared" si="83"/>
        <v>1.889675163304975E-3</v>
      </c>
      <c r="U902" s="4">
        <f t="shared" si="83"/>
        <v>1.27657489632716E-3</v>
      </c>
      <c r="V902" s="4">
        <f t="shared" si="83"/>
        <v>1.4054236236497901E-3</v>
      </c>
      <c r="W902" s="4">
        <f t="shared" si="83"/>
        <v>1.228520767782685E-3</v>
      </c>
      <c r="X902" s="4">
        <f t="shared" si="83"/>
        <v>1.5397745034590547E-3</v>
      </c>
      <c r="Z902" s="8">
        <v>42713</v>
      </c>
      <c r="AA902" s="4">
        <f t="shared" si="84"/>
        <v>0.11145643107448011</v>
      </c>
      <c r="AB902" s="4">
        <f t="shared" si="84"/>
        <v>3.6821566864745581E-2</v>
      </c>
      <c r="AC902" s="4">
        <f t="shared" si="84"/>
        <v>1.4899842449407785E-2</v>
      </c>
      <c r="AD902" s="4">
        <f t="shared" si="84"/>
        <v>1.8506457800909981E-2</v>
      </c>
      <c r="AE902" s="4">
        <f t="shared" si="84"/>
        <v>1.3675378739708144E-2</v>
      </c>
      <c r="AF902" s="4">
        <f t="shared" si="84"/>
        <v>2.2797793942792577E-2</v>
      </c>
      <c r="AG902" s="4"/>
    </row>
    <row r="903" spans="1:33" ht="14.5" x14ac:dyDescent="0.35">
      <c r="A903" s="2">
        <v>44329</v>
      </c>
      <c r="B903" s="5">
        <v>9.3591973146600286E-3</v>
      </c>
      <c r="C903" s="5">
        <v>6.0156257823109627E-3</v>
      </c>
      <c r="D903" s="5">
        <v>5.7271933183073997E-3</v>
      </c>
      <c r="E903" s="4">
        <v>6.9833193797632677E-3</v>
      </c>
      <c r="F903" s="4">
        <v>7.1116030189373076E-3</v>
      </c>
      <c r="G903" s="4">
        <v>7.1681741807695914E-3</v>
      </c>
      <c r="H903" s="4">
        <v>6.883281519903685E-3</v>
      </c>
      <c r="J903" s="2">
        <v>44329</v>
      </c>
      <c r="K903" s="7">
        <f t="shared" si="82"/>
        <v>1.117947059193508E-5</v>
      </c>
      <c r="L903" s="7">
        <f t="shared" si="82"/>
        <v>1.3191453029521467E-5</v>
      </c>
      <c r="M903" s="7">
        <f t="shared" si="82"/>
        <v>5.6447959615292971E-6</v>
      </c>
      <c r="N903" s="7">
        <f t="shared" si="81"/>
        <v>5.0516801181653141E-6</v>
      </c>
      <c r="O903" s="7">
        <f t="shared" si="81"/>
        <v>4.8005823732430728E-6</v>
      </c>
      <c r="P903" s="7">
        <f t="shared" si="81"/>
        <v>6.130159022723937E-6</v>
      </c>
      <c r="Q903" s="7"/>
      <c r="R903" s="8">
        <v>42716</v>
      </c>
      <c r="S903" s="4">
        <f t="shared" si="83"/>
        <v>3.3435715323490659E-3</v>
      </c>
      <c r="T903" s="4">
        <f t="shared" si="83"/>
        <v>3.6320039963526288E-3</v>
      </c>
      <c r="U903" s="4">
        <f t="shared" si="83"/>
        <v>2.3758779348967609E-3</v>
      </c>
      <c r="V903" s="4">
        <f t="shared" si="83"/>
        <v>2.2475942957227209E-3</v>
      </c>
      <c r="W903" s="4">
        <f t="shared" si="83"/>
        <v>2.1910231338904372E-3</v>
      </c>
      <c r="X903" s="4">
        <f t="shared" si="83"/>
        <v>2.4759157947563436E-3</v>
      </c>
      <c r="Z903" s="8">
        <v>42716</v>
      </c>
      <c r="AA903" s="4">
        <f t="shared" si="84"/>
        <v>0.11381526735587921</v>
      </c>
      <c r="AB903" s="4">
        <f t="shared" si="84"/>
        <v>0.1430342793216004</v>
      </c>
      <c r="AC903" s="4">
        <f t="shared" si="84"/>
        <v>4.7386693542490255E-2</v>
      </c>
      <c r="AD903" s="4">
        <f t="shared" si="84"/>
        <v>4.141423383170717E-2</v>
      </c>
      <c r="AE903" s="4">
        <f t="shared" si="84"/>
        <v>3.8951307737679741E-2</v>
      </c>
      <c r="AF903" s="4">
        <f t="shared" si="84"/>
        <v>5.2435890992485135E-2</v>
      </c>
      <c r="AG903" s="4"/>
    </row>
    <row r="904" spans="1:33" ht="14.5" x14ac:dyDescent="0.35">
      <c r="A904" s="2">
        <v>44330</v>
      </c>
      <c r="B904" s="5">
        <v>5.9483804907766906E-3</v>
      </c>
      <c r="C904" s="5">
        <v>7.4773021042346946E-3</v>
      </c>
      <c r="D904" s="5">
        <v>7.4480669572949409E-3</v>
      </c>
      <c r="E904" s="4">
        <v>7.5192276354863344E-3</v>
      </c>
      <c r="F904" s="4">
        <v>7.7638027262136502E-3</v>
      </c>
      <c r="G904" s="4">
        <v>7.7262486457776117E-3</v>
      </c>
      <c r="H904" s="4">
        <v>7.3811119160244456E-3</v>
      </c>
      <c r="J904" s="2">
        <v>44330</v>
      </c>
      <c r="K904" s="7">
        <f t="shared" si="82"/>
        <v>2.3376013000990261E-6</v>
      </c>
      <c r="L904" s="7">
        <f t="shared" si="82"/>
        <v>2.249059497857995E-6</v>
      </c>
      <c r="M904" s="7">
        <f t="shared" si="82"/>
        <v>2.4675607520424404E-6</v>
      </c>
      <c r="N904" s="7">
        <f t="shared" si="81"/>
        <v>3.2957578929189274E-6</v>
      </c>
      <c r="O904" s="7">
        <f t="shared" si="81"/>
        <v>3.160815176566379E-6</v>
      </c>
      <c r="P904" s="7">
        <f t="shared" si="81"/>
        <v>2.0527193368924632E-6</v>
      </c>
      <c r="Q904" s="7"/>
      <c r="R904" s="8">
        <v>42717</v>
      </c>
      <c r="S904" s="4">
        <f t="shared" si="83"/>
        <v>1.5289216134580039E-3</v>
      </c>
      <c r="T904" s="4">
        <f t="shared" si="83"/>
        <v>1.4996864665182503E-3</v>
      </c>
      <c r="U904" s="4">
        <f t="shared" si="83"/>
        <v>1.5708471447096438E-3</v>
      </c>
      <c r="V904" s="4">
        <f t="shared" si="83"/>
        <v>1.8154222354369596E-3</v>
      </c>
      <c r="W904" s="4">
        <f t="shared" si="83"/>
        <v>1.7778681550009211E-3</v>
      </c>
      <c r="X904" s="4">
        <f t="shared" si="83"/>
        <v>1.432731425247755E-3</v>
      </c>
      <c r="Z904" s="8">
        <v>42717</v>
      </c>
      <c r="AA904" s="4">
        <f t="shared" si="84"/>
        <v>2.4278014055720609E-2</v>
      </c>
      <c r="AB904" s="4">
        <f t="shared" si="84"/>
        <v>2.3483092291745722E-2</v>
      </c>
      <c r="AC904" s="4">
        <f t="shared" si="84"/>
        <v>2.5433723778681472E-2</v>
      </c>
      <c r="AD904" s="4">
        <f t="shared" si="84"/>
        <v>3.2521683059676842E-2</v>
      </c>
      <c r="AE904" s="4">
        <f t="shared" si="84"/>
        <v>3.139689954070457E-2</v>
      </c>
      <c r="AF904" s="4">
        <f t="shared" si="84"/>
        <v>2.1697493287024194E-2</v>
      </c>
      <c r="AG904" s="4"/>
    </row>
    <row r="905" spans="1:33" ht="14.5" x14ac:dyDescent="0.35">
      <c r="A905" s="2">
        <v>44333</v>
      </c>
      <c r="B905" s="5">
        <v>4.745883437812886E-3</v>
      </c>
      <c r="C905" s="5">
        <v>7.4443258345127106E-3</v>
      </c>
      <c r="D905" s="5">
        <v>7.0608370006084442E-3</v>
      </c>
      <c r="E905" s="4">
        <v>7.0072143670959078E-3</v>
      </c>
      <c r="F905" s="4">
        <v>7.3559368031743217E-3</v>
      </c>
      <c r="G905" s="4">
        <v>7.2807657198232997E-3</v>
      </c>
      <c r="H905" s="4">
        <v>7.1164390991253941E-3</v>
      </c>
      <c r="J905" s="2">
        <v>44333</v>
      </c>
      <c r="K905" s="7">
        <f t="shared" si="82"/>
        <v>7.2815913683070934E-6</v>
      </c>
      <c r="L905" s="7">
        <f t="shared" si="82"/>
        <v>5.3590099978998484E-6</v>
      </c>
      <c r="M905" s="7">
        <f t="shared" si="82"/>
        <v>5.1136175717320151E-6</v>
      </c>
      <c r="N905" s="7">
        <f t="shared" si="81"/>
        <v>6.8123785700345566E-6</v>
      </c>
      <c r="O905" s="7">
        <f t="shared" si="81"/>
        <v>6.4256281836503225E-6</v>
      </c>
      <c r="P905" s="7">
        <f t="shared" si="81"/>
        <v>5.6195341433807828E-6</v>
      </c>
      <c r="Q905" s="7"/>
      <c r="R905" s="8">
        <v>42718</v>
      </c>
      <c r="S905" s="4">
        <f t="shared" si="83"/>
        <v>2.6984423966998246E-3</v>
      </c>
      <c r="T905" s="4">
        <f t="shared" si="83"/>
        <v>2.3149535627955582E-3</v>
      </c>
      <c r="U905" s="4">
        <f t="shared" si="83"/>
        <v>2.2613309292830218E-3</v>
      </c>
      <c r="V905" s="4">
        <f t="shared" si="83"/>
        <v>2.6100533653614357E-3</v>
      </c>
      <c r="W905" s="4">
        <f t="shared" si="83"/>
        <v>2.5348822820104137E-3</v>
      </c>
      <c r="X905" s="4">
        <f t="shared" si="83"/>
        <v>2.3705556613125081E-3</v>
      </c>
      <c r="Z905" s="8">
        <v>42718</v>
      </c>
      <c r="AA905" s="4">
        <f t="shared" si="84"/>
        <v>8.7691399431835571E-2</v>
      </c>
      <c r="AB905" s="4">
        <f t="shared" si="84"/>
        <v>6.9427766311544792E-2</v>
      </c>
      <c r="AC905" s="4">
        <f t="shared" si="84"/>
        <v>6.6947966414949267E-2</v>
      </c>
      <c r="AD905" s="4">
        <f t="shared" si="84"/>
        <v>8.3407416824428537E-2</v>
      </c>
      <c r="AE905" s="4">
        <f t="shared" si="84"/>
        <v>7.9796944765863964E-2</v>
      </c>
      <c r="AF905" s="4">
        <f t="shared" si="84"/>
        <v>7.2020068259644576E-2</v>
      </c>
      <c r="AG905" s="4"/>
    </row>
    <row r="906" spans="1:33" ht="14.5" x14ac:dyDescent="0.35">
      <c r="A906" s="2">
        <v>44334</v>
      </c>
      <c r="B906" s="5">
        <v>5.4124778966064494E-3</v>
      </c>
      <c r="C906" s="5">
        <v>7.0050526410341263E-3</v>
      </c>
      <c r="D906" s="5">
        <v>6.9181551225483418E-3</v>
      </c>
      <c r="E906" s="4">
        <v>6.5479812831482432E-3</v>
      </c>
      <c r="F906" s="4">
        <v>6.9355799028505173E-3</v>
      </c>
      <c r="G906" s="4">
        <v>6.8129388671636119E-3</v>
      </c>
      <c r="H906" s="4">
        <v>6.6619460153110226E-3</v>
      </c>
      <c r="J906" s="2">
        <v>44334</v>
      </c>
      <c r="K906" s="7">
        <f t="shared" si="82"/>
        <v>2.5362943165888805E-6</v>
      </c>
      <c r="L906" s="7">
        <f t="shared" si="82"/>
        <v>2.2670639087200723E-6</v>
      </c>
      <c r="M906" s="7">
        <f t="shared" si="82"/>
        <v>1.2893679408478824E-6</v>
      </c>
      <c r="N906" s="7">
        <f t="shared" si="81"/>
        <v>2.3198397214247046E-6</v>
      </c>
      <c r="O906" s="7">
        <f t="shared" si="81"/>
        <v>1.9612909300539095E-6</v>
      </c>
      <c r="P906" s="7">
        <f t="shared" si="81"/>
        <v>1.5611705796591455E-6</v>
      </c>
      <c r="Q906" s="7"/>
      <c r="R906" s="8">
        <v>42719</v>
      </c>
      <c r="S906" s="4">
        <f t="shared" si="83"/>
        <v>1.5925747444276769E-3</v>
      </c>
      <c r="T906" s="4">
        <f t="shared" si="83"/>
        <v>1.5056772259418923E-3</v>
      </c>
      <c r="U906" s="4">
        <f t="shared" si="83"/>
        <v>1.1355033865417937E-3</v>
      </c>
      <c r="V906" s="4">
        <f t="shared" si="83"/>
        <v>1.5231020062440679E-3</v>
      </c>
      <c r="W906" s="4">
        <f t="shared" si="83"/>
        <v>1.4004609705571625E-3</v>
      </c>
      <c r="X906" s="4">
        <f t="shared" si="83"/>
        <v>1.2494681187045732E-3</v>
      </c>
      <c r="Z906" s="8">
        <v>42719</v>
      </c>
      <c r="AA906" s="4">
        <f t="shared" si="84"/>
        <v>3.0578107305457625E-2</v>
      </c>
      <c r="AB906" s="4">
        <f t="shared" si="84"/>
        <v>2.7800686212891446E-2</v>
      </c>
      <c r="AC906" s="4">
        <f t="shared" si="84"/>
        <v>1.7037049901367451E-2</v>
      </c>
      <c r="AD906" s="4">
        <f t="shared" si="84"/>
        <v>2.8350644516719203E-2</v>
      </c>
      <c r="AE906" s="4">
        <f t="shared" si="84"/>
        <v>2.4557558961100678E-2</v>
      </c>
      <c r="AF906" s="4">
        <f t="shared" si="84"/>
        <v>2.0151603139534568E-2</v>
      </c>
      <c r="AG906" s="4"/>
    </row>
    <row r="907" spans="1:33" ht="14.5" x14ac:dyDescent="0.35">
      <c r="A907" s="2">
        <v>44335</v>
      </c>
      <c r="B907" s="5">
        <v>1.2718335882829E-2</v>
      </c>
      <c r="C907" s="5">
        <v>6.1349915340542793E-3</v>
      </c>
      <c r="D907" s="5">
        <v>7.1542300283908844E-3</v>
      </c>
      <c r="E907" s="4">
        <v>6.3234848976624078E-3</v>
      </c>
      <c r="F907" s="4">
        <v>6.6755750516130277E-3</v>
      </c>
      <c r="G907" s="4">
        <v>6.5328973828885891E-3</v>
      </c>
      <c r="H907" s="4">
        <v>6.2746909322096943E-3</v>
      </c>
      <c r="J907" s="2">
        <v>44335</v>
      </c>
      <c r="K907" s="7">
        <f t="shared" si="82"/>
        <v>4.3340422814544053E-5</v>
      </c>
      <c r="L907" s="7">
        <f t="shared" si="82"/>
        <v>3.0959273959392511E-5</v>
      </c>
      <c r="M907" s="7">
        <f t="shared" si="82"/>
        <v>4.0894119122486132E-5</v>
      </c>
      <c r="N907" s="7">
        <f t="shared" si="81"/>
        <v>3.6514958463277945E-5</v>
      </c>
      <c r="O907" s="7">
        <f t="shared" si="81"/>
        <v>3.8259649436545076E-5</v>
      </c>
      <c r="P907" s="7">
        <f t="shared" si="81"/>
        <v>4.1520560249641671E-5</v>
      </c>
      <c r="Q907" s="7"/>
      <c r="R907" s="8">
        <v>42720</v>
      </c>
      <c r="S907" s="4">
        <f t="shared" si="83"/>
        <v>6.5833443487747206E-3</v>
      </c>
      <c r="T907" s="4">
        <f t="shared" si="83"/>
        <v>5.5641058544381155E-3</v>
      </c>
      <c r="U907" s="4">
        <f t="shared" si="83"/>
        <v>6.3948509851665921E-3</v>
      </c>
      <c r="V907" s="4">
        <f t="shared" si="83"/>
        <v>6.0427608312159722E-3</v>
      </c>
      <c r="W907" s="4">
        <f t="shared" si="83"/>
        <v>6.1854384999404108E-3</v>
      </c>
      <c r="X907" s="4">
        <f t="shared" si="83"/>
        <v>6.4436449506193056E-3</v>
      </c>
      <c r="Z907" s="8">
        <v>42720</v>
      </c>
      <c r="AA907" s="4">
        <f t="shared" si="84"/>
        <v>0.3440452199295001</v>
      </c>
      <c r="AB907" s="4">
        <f t="shared" si="84"/>
        <v>0.2023955760705296</v>
      </c>
      <c r="AC907" s="4">
        <f t="shared" si="84"/>
        <v>0.31251162084615647</v>
      </c>
      <c r="AD907" s="4">
        <f t="shared" si="84"/>
        <v>0.260615166208509</v>
      </c>
      <c r="AE907" s="4">
        <f t="shared" si="84"/>
        <v>0.28061979466734943</v>
      </c>
      <c r="AF907" s="4">
        <f t="shared" si="84"/>
        <v>0.3204057768367039</v>
      </c>
      <c r="AG907" s="4"/>
    </row>
    <row r="908" spans="1:33" ht="14.5" x14ac:dyDescent="0.35">
      <c r="A908" s="2">
        <v>44336</v>
      </c>
      <c r="B908" s="5">
        <v>6.726867181635887E-3</v>
      </c>
      <c r="C908" s="5">
        <v>6.7261159420013428E-3</v>
      </c>
      <c r="D908" s="5">
        <v>5.8519910089671612E-3</v>
      </c>
      <c r="E908" s="4">
        <v>7.8927945154014488E-3</v>
      </c>
      <c r="F908" s="4">
        <v>8.1532817804460551E-3</v>
      </c>
      <c r="G908" s="4">
        <v>8.0015482936017773E-3</v>
      </c>
      <c r="H908" s="4">
        <v>7.3344609897624709E-3</v>
      </c>
      <c r="J908" s="2">
        <v>44336</v>
      </c>
      <c r="K908" s="7">
        <f t="shared" si="82"/>
        <v>5.6436098851010718E-13</v>
      </c>
      <c r="L908" s="7">
        <f t="shared" si="82"/>
        <v>7.6540831750347808E-7</v>
      </c>
      <c r="M908" s="7">
        <f t="shared" si="82"/>
        <v>1.3593865476216719E-6</v>
      </c>
      <c r="N908" s="7">
        <f t="shared" si="81"/>
        <v>2.0346586076987726E-6</v>
      </c>
      <c r="O908" s="7">
        <f t="shared" si="81"/>
        <v>1.6248119372025985E-6</v>
      </c>
      <c r="P908" s="7">
        <f t="shared" si="81"/>
        <v>3.6917023567376407E-7</v>
      </c>
      <c r="Q908" s="7"/>
      <c r="R908" s="8">
        <v>42723</v>
      </c>
      <c r="S908" s="4">
        <f t="shared" si="83"/>
        <v>7.5123963454420267E-7</v>
      </c>
      <c r="T908" s="4">
        <f t="shared" si="83"/>
        <v>8.748761726687258E-4</v>
      </c>
      <c r="U908" s="4">
        <f t="shared" si="83"/>
        <v>1.1659273337655618E-3</v>
      </c>
      <c r="V908" s="4">
        <f t="shared" si="83"/>
        <v>1.4264145988101681E-3</v>
      </c>
      <c r="W908" s="4">
        <f t="shared" si="83"/>
        <v>1.2746811119658903E-3</v>
      </c>
      <c r="X908" s="4">
        <f t="shared" si="83"/>
        <v>6.075938081265839E-4</v>
      </c>
      <c r="Z908" s="8">
        <v>42723</v>
      </c>
      <c r="AA908" s="4">
        <f t="shared" si="84"/>
        <v>6.2368594733186455E-9</v>
      </c>
      <c r="AB908" s="4">
        <f t="shared" si="84"/>
        <v>1.0173012938166748E-2</v>
      </c>
      <c r="AC908" s="4">
        <f t="shared" si="84"/>
        <v>1.2120249509761427E-2</v>
      </c>
      <c r="AD908" s="4">
        <f t="shared" si="84"/>
        <v>1.7361235142032472E-2</v>
      </c>
      <c r="AE908" s="4">
        <f t="shared" si="84"/>
        <v>1.4221217110791162E-2</v>
      </c>
      <c r="AF908" s="4">
        <f t="shared" si="84"/>
        <v>3.6334268789988133E-3</v>
      </c>
      <c r="AG908" s="4"/>
    </row>
    <row r="909" spans="1:33" ht="14.5" x14ac:dyDescent="0.35">
      <c r="A909" s="2">
        <v>44337</v>
      </c>
      <c r="B909" s="5">
        <v>6.8161488468871266E-3</v>
      </c>
      <c r="C909" s="5">
        <v>5.7799611240625381E-3</v>
      </c>
      <c r="D909" s="5">
        <v>4.1703497990965843E-3</v>
      </c>
      <c r="E909" s="4">
        <v>6.8106251444433981E-3</v>
      </c>
      <c r="F909" s="4">
        <v>6.9894174222607285E-3</v>
      </c>
      <c r="G909" s="4">
        <v>6.9836064549261183E-3</v>
      </c>
      <c r="H909" s="4">
        <v>6.6378138068097416E-3</v>
      </c>
      <c r="J909" s="2">
        <v>44337</v>
      </c>
      <c r="K909" s="7">
        <f t="shared" si="82"/>
        <v>1.073684996932406E-6</v>
      </c>
      <c r="L909" s="7">
        <f t="shared" si="82"/>
        <v>7.0002526012893397E-6</v>
      </c>
      <c r="M909" s="7">
        <f t="shared" si="82"/>
        <v>3.0511288686852395E-11</v>
      </c>
      <c r="N909" s="7">
        <f t="shared" si="81"/>
        <v>3.0021999211997569E-8</v>
      </c>
      <c r="O909" s="7">
        <f t="shared" si="81"/>
        <v>2.8042050490140595E-8</v>
      </c>
      <c r="P909" s="7">
        <f t="shared" si="81"/>
        <v>3.180338651940249E-8</v>
      </c>
      <c r="Q909" s="7"/>
      <c r="R909" s="8">
        <v>42724</v>
      </c>
      <c r="S909" s="4">
        <f t="shared" si="83"/>
        <v>1.0361877228245884E-3</v>
      </c>
      <c r="T909" s="4">
        <f t="shared" si="83"/>
        <v>2.6457990477905423E-3</v>
      </c>
      <c r="U909" s="4">
        <f t="shared" si="83"/>
        <v>5.5237024437285176E-6</v>
      </c>
      <c r="V909" s="4">
        <f t="shared" si="83"/>
        <v>1.7326857537360192E-4</v>
      </c>
      <c r="W909" s="4">
        <f t="shared" si="83"/>
        <v>1.6745760803899175E-4</v>
      </c>
      <c r="X909" s="4">
        <f t="shared" si="83"/>
        <v>1.7833504007738494E-4</v>
      </c>
      <c r="Z909" s="8">
        <v>42724</v>
      </c>
      <c r="AA909" s="4">
        <f t="shared" si="84"/>
        <v>1.4374767665849886E-2</v>
      </c>
      <c r="AB909" s="4">
        <f t="shared" si="84"/>
        <v>0.14313625490139703</v>
      </c>
      <c r="AC909" s="4">
        <f t="shared" si="84"/>
        <v>3.2871676869383748E-7</v>
      </c>
      <c r="AD909" s="4">
        <f t="shared" si="84"/>
        <v>3.1244989766454623E-4</v>
      </c>
      <c r="AE909" s="4">
        <f t="shared" si="84"/>
        <v>2.9216834695766636E-4</v>
      </c>
      <c r="AF909" s="4">
        <f t="shared" si="84"/>
        <v>3.5456861511184989E-4</v>
      </c>
      <c r="AG909" s="4"/>
    </row>
    <row r="910" spans="1:33" ht="14.5" x14ac:dyDescent="0.35">
      <c r="A910" s="2">
        <v>44340</v>
      </c>
      <c r="B910" s="5">
        <v>4.0782206457731776E-3</v>
      </c>
      <c r="C910" s="5">
        <v>6.4415214583277702E-3</v>
      </c>
      <c r="D910" s="5">
        <v>5.0177173689007759E-3</v>
      </c>
      <c r="E910" s="4">
        <v>6.9130993827034798E-3</v>
      </c>
      <c r="F910" s="4">
        <v>7.1025704648489882E-3</v>
      </c>
      <c r="G910" s="4">
        <v>7.0913165553354524E-3</v>
      </c>
      <c r="H910" s="4">
        <v>6.7410891553160018E-3</v>
      </c>
      <c r="J910" s="2">
        <v>44340</v>
      </c>
      <c r="K910" s="7">
        <f t="shared" si="82"/>
        <v>5.5851907306211982E-6</v>
      </c>
      <c r="L910" s="7">
        <f t="shared" si="82"/>
        <v>8.8265409276749512E-7</v>
      </c>
      <c r="M910" s="7">
        <f t="shared" si="82"/>
        <v>8.0365374530995461E-6</v>
      </c>
      <c r="N910" s="7">
        <f t="shared" si="81"/>
        <v>9.1466918281438876E-6</v>
      </c>
      <c r="O910" s="7">
        <f t="shared" si="81"/>
        <v>9.0787469602209122E-6</v>
      </c>
      <c r="P910" s="7">
        <f t="shared" si="81"/>
        <v>7.0908686991148223E-6</v>
      </c>
      <c r="Q910" s="7"/>
      <c r="R910" s="8">
        <v>42725</v>
      </c>
      <c r="S910" s="4">
        <f t="shared" si="83"/>
        <v>2.3633008125545927E-3</v>
      </c>
      <c r="T910" s="4">
        <f t="shared" si="83"/>
        <v>9.3949672312759833E-4</v>
      </c>
      <c r="U910" s="4">
        <f t="shared" si="83"/>
        <v>2.8348787369303022E-3</v>
      </c>
      <c r="V910" s="4">
        <f t="shared" si="83"/>
        <v>3.0243498190758106E-3</v>
      </c>
      <c r="W910" s="4">
        <f t="shared" si="83"/>
        <v>3.0130959095622748E-3</v>
      </c>
      <c r="X910" s="4">
        <f t="shared" si="83"/>
        <v>2.6628685095428243E-3</v>
      </c>
      <c r="Z910" s="8">
        <v>42725</v>
      </c>
      <c r="AA910" s="4">
        <f t="shared" si="84"/>
        <v>9.0218487759770927E-2</v>
      </c>
      <c r="AB910" s="4">
        <f t="shared" si="84"/>
        <v>2.0078466648054905E-2</v>
      </c>
      <c r="AC910" s="4">
        <f t="shared" si="84"/>
        <v>0.11768381376776738</v>
      </c>
      <c r="AD910" s="4">
        <f t="shared" si="84"/>
        <v>0.12898537484497141</v>
      </c>
      <c r="AE910" s="4">
        <f t="shared" si="84"/>
        <v>0.12831087196014401</v>
      </c>
      <c r="AF910" s="4">
        <f t="shared" si="84"/>
        <v>0.10754021559281712</v>
      </c>
      <c r="AG910" s="4"/>
    </row>
    <row r="911" spans="1:33" ht="14.5" x14ac:dyDescent="0.35">
      <c r="A911" s="2">
        <v>44341</v>
      </c>
      <c r="B911" s="5">
        <v>4.4729808155481226E-3</v>
      </c>
      <c r="C911" s="5">
        <v>4.9338778480887413E-3</v>
      </c>
      <c r="D911" s="5">
        <v>4.0007941424846649E-3</v>
      </c>
      <c r="E911" s="4">
        <v>6.4111656321382523E-3</v>
      </c>
      <c r="F911" s="4">
        <v>6.5003284701335489E-3</v>
      </c>
      <c r="G911" s="4">
        <v>6.2735851382552136E-3</v>
      </c>
      <c r="H911" s="4">
        <v>6.4455094332362831E-3</v>
      </c>
      <c r="J911" s="2">
        <v>44341</v>
      </c>
      <c r="K911" s="7">
        <f t="shared" si="82"/>
        <v>2.1242607460474812E-7</v>
      </c>
      <c r="L911" s="7">
        <f t="shared" si="82"/>
        <v>2.229602542187367E-7</v>
      </c>
      <c r="M911" s="7">
        <f t="shared" si="82"/>
        <v>3.7565603832605144E-6</v>
      </c>
      <c r="N911" s="7">
        <f t="shared" si="81"/>
        <v>4.1101385125530293E-6</v>
      </c>
      <c r="O911" s="7">
        <f t="shared" si="81"/>
        <v>3.2421759269514617E-6</v>
      </c>
      <c r="P911" s="7">
        <f t="shared" si="81"/>
        <v>3.8908691475987653E-6</v>
      </c>
      <c r="Q911" s="7"/>
      <c r="R911" s="8">
        <v>42726</v>
      </c>
      <c r="S911" s="4">
        <f t="shared" si="83"/>
        <v>4.6089703254061868E-4</v>
      </c>
      <c r="T911" s="4">
        <f t="shared" si="83"/>
        <v>4.7218667306345771E-4</v>
      </c>
      <c r="U911" s="4">
        <f t="shared" si="83"/>
        <v>1.9381848165901296E-3</v>
      </c>
      <c r="V911" s="4">
        <f t="shared" si="83"/>
        <v>2.0273476545854263E-3</v>
      </c>
      <c r="W911" s="4">
        <f t="shared" si="83"/>
        <v>1.800604322707091E-3</v>
      </c>
      <c r="X911" s="4">
        <f t="shared" si="83"/>
        <v>1.9725286176881605E-3</v>
      </c>
      <c r="Z911" s="8">
        <v>42726</v>
      </c>
      <c r="AA911" s="4">
        <f t="shared" si="84"/>
        <v>4.6554615820959544E-3</v>
      </c>
      <c r="AB911" s="4">
        <f t="shared" si="84"/>
        <v>6.461077988458408E-3</v>
      </c>
      <c r="AC911" s="4">
        <f t="shared" si="84"/>
        <v>5.7672113195404551E-2</v>
      </c>
      <c r="AD911" s="4">
        <f t="shared" si="84"/>
        <v>6.1913795526536086E-2</v>
      </c>
      <c r="AE911" s="4">
        <f t="shared" si="84"/>
        <v>5.1279337400008673E-2</v>
      </c>
      <c r="AF911" s="4">
        <f t="shared" si="84"/>
        <v>5.9297187862892731E-2</v>
      </c>
      <c r="AG911" s="4"/>
    </row>
    <row r="912" spans="1:33" ht="14.5" x14ac:dyDescent="0.35">
      <c r="A912" s="2">
        <v>44342</v>
      </c>
      <c r="B912" s="5">
        <v>2.7434023547418199E-3</v>
      </c>
      <c r="C912" s="5">
        <v>5.1701660268008709E-3</v>
      </c>
      <c r="D912" s="5">
        <v>5.193815566599369E-3</v>
      </c>
      <c r="E912" s="4">
        <v>6.3434728432762034E-3</v>
      </c>
      <c r="F912" s="4">
        <v>6.3967043540522758E-3</v>
      </c>
      <c r="G912" s="4">
        <v>6.2244711714357246E-3</v>
      </c>
      <c r="H912" s="4">
        <v>6.3530684714003197E-3</v>
      </c>
      <c r="J912" s="2">
        <v>44342</v>
      </c>
      <c r="K912" s="7">
        <f t="shared" si="82"/>
        <v>5.8891819200255287E-6</v>
      </c>
      <c r="L912" s="7">
        <f t="shared" si="82"/>
        <v>6.0045249088460301E-6</v>
      </c>
      <c r="M912" s="7">
        <f t="shared" si="82"/>
        <v>1.2960507522416195E-5</v>
      </c>
      <c r="N912" s="7">
        <f t="shared" si="81"/>
        <v>1.3346615498165773E-5</v>
      </c>
      <c r="O912" s="7">
        <f t="shared" si="81"/>
        <v>1.2117840106558702E-5</v>
      </c>
      <c r="P912" s="7">
        <f t="shared" si="81"/>
        <v>1.3029689473752454E-5</v>
      </c>
      <c r="Q912" s="7"/>
      <c r="R912" s="8">
        <v>42727</v>
      </c>
      <c r="S912" s="4">
        <f t="shared" si="83"/>
        <v>2.426763672059051E-3</v>
      </c>
      <c r="T912" s="4">
        <f t="shared" si="83"/>
        <v>2.4504132118575491E-3</v>
      </c>
      <c r="U912" s="4">
        <f t="shared" si="83"/>
        <v>3.6000704885343834E-3</v>
      </c>
      <c r="V912" s="4">
        <f t="shared" si="83"/>
        <v>3.6533019993104559E-3</v>
      </c>
      <c r="W912" s="4">
        <f t="shared" si="83"/>
        <v>3.4810688166939047E-3</v>
      </c>
      <c r="X912" s="4">
        <f t="shared" si="83"/>
        <v>3.6096661166584998E-3</v>
      </c>
      <c r="Z912" s="8">
        <v>42727</v>
      </c>
      <c r="AA912" s="4">
        <f t="shared" si="84"/>
        <v>0.1643276293282856</v>
      </c>
      <c r="AB912" s="4">
        <f t="shared" si="84"/>
        <v>0.16647529654705262</v>
      </c>
      <c r="AC912" s="4">
        <f t="shared" si="84"/>
        <v>0.27070390899167562</v>
      </c>
      <c r="AD912" s="4">
        <f t="shared" si="84"/>
        <v>0.27546149376286611</v>
      </c>
      <c r="AE912" s="4">
        <f t="shared" si="84"/>
        <v>0.2600342488585039</v>
      </c>
      <c r="AF912" s="4">
        <f t="shared" si="84"/>
        <v>0.27156223426322512</v>
      </c>
      <c r="AG912" s="4"/>
    </row>
    <row r="913" spans="1:33" ht="14.5" x14ac:dyDescent="0.35">
      <c r="A913" s="2">
        <v>44343</v>
      </c>
      <c r="B913" s="5">
        <v>5.5532966882615269E-3</v>
      </c>
      <c r="C913" s="5">
        <v>5.4775821045041084E-3</v>
      </c>
      <c r="D913" s="5">
        <v>4.2209764942526817E-3</v>
      </c>
      <c r="E913" s="4">
        <v>5.3248591563692998E-3</v>
      </c>
      <c r="F913" s="4">
        <v>5.3929358527000726E-3</v>
      </c>
      <c r="G913" s="4">
        <v>5.1990140250513352E-3</v>
      </c>
      <c r="H913" s="4">
        <v>5.2686212191171986E-3</v>
      </c>
      <c r="J913" s="2">
        <v>44343</v>
      </c>
      <c r="K913" s="7">
        <f t="shared" si="82"/>
        <v>5.7326981935591314E-9</v>
      </c>
      <c r="L913" s="7">
        <f t="shared" si="82"/>
        <v>1.7750770993637668E-6</v>
      </c>
      <c r="M913" s="7">
        <f t="shared" si="82"/>
        <v>5.2183705977012252E-8</v>
      </c>
      <c r="N913" s="7">
        <f t="shared" si="82"/>
        <v>2.5715597581967768E-8</v>
      </c>
      <c r="O913" s="7">
        <f t="shared" si="82"/>
        <v>1.2551620545130609E-7</v>
      </c>
      <c r="P913" s="7">
        <f t="shared" si="82"/>
        <v>8.1040122732543404E-8</v>
      </c>
      <c r="Q913" s="7"/>
      <c r="R913" s="8">
        <v>42731</v>
      </c>
      <c r="S913" s="4">
        <f t="shared" si="83"/>
        <v>7.5714583757418435E-5</v>
      </c>
      <c r="T913" s="4">
        <f t="shared" si="83"/>
        <v>1.3323201940088451E-3</v>
      </c>
      <c r="U913" s="4">
        <f t="shared" si="83"/>
        <v>2.2843753189222705E-4</v>
      </c>
      <c r="V913" s="4">
        <f t="shared" si="83"/>
        <v>1.6036083556145424E-4</v>
      </c>
      <c r="W913" s="4">
        <f t="shared" si="83"/>
        <v>3.5428266321019166E-4</v>
      </c>
      <c r="X913" s="4">
        <f t="shared" si="83"/>
        <v>2.8467546914432828E-4</v>
      </c>
      <c r="Z913" s="8">
        <v>42731</v>
      </c>
      <c r="AA913" s="4">
        <f t="shared" si="84"/>
        <v>9.4661218682290382E-5</v>
      </c>
      <c r="AB913" s="4">
        <f t="shared" si="84"/>
        <v>4.1317395829578718E-2</v>
      </c>
      <c r="AC913" s="4">
        <f t="shared" si="84"/>
        <v>8.9471415244046781E-4</v>
      </c>
      <c r="AD913" s="4">
        <f t="shared" si="84"/>
        <v>4.3352252364492472E-4</v>
      </c>
      <c r="AE913" s="4">
        <f t="shared" si="84"/>
        <v>2.221449992990232E-3</v>
      </c>
      <c r="AF913" s="4">
        <f t="shared" si="84"/>
        <v>1.4092027259693385E-3</v>
      </c>
      <c r="AG913" s="4"/>
    </row>
    <row r="914" spans="1:33" ht="14.5" x14ac:dyDescent="0.35">
      <c r="A914" s="2">
        <v>44344</v>
      </c>
      <c r="B914" s="5">
        <v>3.6098813386546652E-3</v>
      </c>
      <c r="C914" s="5">
        <v>5.7104439474642277E-3</v>
      </c>
      <c r="D914" s="5">
        <v>5.376170389354229E-3</v>
      </c>
      <c r="E914" s="4">
        <v>5.6911778927733582E-3</v>
      </c>
      <c r="F914" s="4">
        <v>5.733728239409275E-3</v>
      </c>
      <c r="G914" s="4">
        <v>5.6304640700237966E-3</v>
      </c>
      <c r="H914" s="4">
        <v>5.3899459723867268E-3</v>
      </c>
      <c r="J914" s="2">
        <v>44344</v>
      </c>
      <c r="K914" s="7">
        <f t="shared" ref="K914:P956" si="85">($B914-C914)^2</f>
        <v>4.4123632735288352E-6</v>
      </c>
      <c r="L914" s="7">
        <f t="shared" si="85"/>
        <v>3.1197770106211661E-6</v>
      </c>
      <c r="M914" s="7">
        <f t="shared" si="85"/>
        <v>4.331795346186346E-6</v>
      </c>
      <c r="N914" s="7">
        <f t="shared" si="85"/>
        <v>4.5107256578449612E-6</v>
      </c>
      <c r="O914" s="7">
        <f t="shared" si="85"/>
        <v>4.0827545743071399E-6</v>
      </c>
      <c r="P914" s="7">
        <f t="shared" si="85"/>
        <v>3.1686301002636589E-6</v>
      </c>
      <c r="Q914" s="7"/>
      <c r="R914" s="8">
        <v>42732</v>
      </c>
      <c r="S914" s="4">
        <f t="shared" si="83"/>
        <v>2.1005626088095625E-3</v>
      </c>
      <c r="T914" s="4">
        <f t="shared" si="83"/>
        <v>1.7662890506995638E-3</v>
      </c>
      <c r="U914" s="4">
        <f t="shared" si="83"/>
        <v>2.081296554118693E-3</v>
      </c>
      <c r="V914" s="4">
        <f t="shared" si="83"/>
        <v>2.1238469007546098E-3</v>
      </c>
      <c r="W914" s="4">
        <f t="shared" si="83"/>
        <v>2.0205827313691314E-3</v>
      </c>
      <c r="X914" s="4">
        <f t="shared" si="83"/>
        <v>1.7800646337320617E-3</v>
      </c>
      <c r="Z914" s="8">
        <v>42732</v>
      </c>
      <c r="AA914" s="4">
        <f t="shared" si="84"/>
        <v>9.077610550812576E-2</v>
      </c>
      <c r="AB914" s="4">
        <f t="shared" si="84"/>
        <v>6.9761017766436728E-2</v>
      </c>
      <c r="AC914" s="4">
        <f t="shared" si="84"/>
        <v>8.9536573037686473E-2</v>
      </c>
      <c r="AD914" s="4">
        <f t="shared" si="84"/>
        <v>9.2278170855644825E-2</v>
      </c>
      <c r="AE914" s="4">
        <f t="shared" si="84"/>
        <v>8.5650856428677979E-2</v>
      </c>
      <c r="AF914" s="4">
        <f t="shared" si="84"/>
        <v>7.0603970384912618E-2</v>
      </c>
      <c r="AG914" s="4"/>
    </row>
    <row r="915" spans="1:33" ht="14.5" x14ac:dyDescent="0.35">
      <c r="A915" s="2">
        <v>44348</v>
      </c>
      <c r="B915" s="5">
        <v>7.4168469506439164E-3</v>
      </c>
      <c r="C915" s="5">
        <v>4.3669831939041606E-3</v>
      </c>
      <c r="D915" s="5">
        <v>4.2474321089684963E-3</v>
      </c>
      <c r="E915" s="4">
        <v>5.1451126024034512E-3</v>
      </c>
      <c r="F915" s="4">
        <v>5.2237600739836118E-3</v>
      </c>
      <c r="G915" s="4">
        <v>5.051452906712885E-3</v>
      </c>
      <c r="H915" s="4">
        <v>4.9297840259442047E-3</v>
      </c>
      <c r="J915" s="2">
        <v>44348</v>
      </c>
      <c r="K915" s="7">
        <f t="shared" si="85"/>
        <v>9.3016689346747367E-6</v>
      </c>
      <c r="L915" s="7">
        <f t="shared" si="85"/>
        <v>1.0045190438632428E-5</v>
      </c>
      <c r="M915" s="7">
        <f t="shared" si="85"/>
        <v>5.1607769489755308E-6</v>
      </c>
      <c r="N915" s="7">
        <f t="shared" si="85"/>
        <v>4.8096300485796503E-6</v>
      </c>
      <c r="O915" s="7">
        <f t="shared" si="85"/>
        <v>5.5950889830643978E-6</v>
      </c>
      <c r="P915" s="7">
        <f t="shared" si="85"/>
        <v>6.1854819914158838E-6</v>
      </c>
      <c r="Q915" s="7"/>
      <c r="R915" s="8">
        <v>42733</v>
      </c>
      <c r="S915" s="4">
        <f t="shared" si="83"/>
        <v>3.0498637567397558E-3</v>
      </c>
      <c r="T915" s="4">
        <f t="shared" si="83"/>
        <v>3.1694148416754201E-3</v>
      </c>
      <c r="U915" s="4">
        <f t="shared" si="83"/>
        <v>2.2717343482404652E-3</v>
      </c>
      <c r="V915" s="4">
        <f t="shared" si="83"/>
        <v>2.1930868766603046E-3</v>
      </c>
      <c r="W915" s="4">
        <f t="shared" si="83"/>
        <v>2.3653940439310314E-3</v>
      </c>
      <c r="X915" s="4">
        <f t="shared" si="83"/>
        <v>2.4870629246997117E-3</v>
      </c>
      <c r="Z915" s="8">
        <v>42733</v>
      </c>
      <c r="AA915" s="4">
        <f t="shared" si="84"/>
        <v>0.16870985575213204</v>
      </c>
      <c r="AB915" s="4">
        <f t="shared" si="84"/>
        <v>0.18875609024409723</v>
      </c>
      <c r="AC915" s="4">
        <f t="shared" si="84"/>
        <v>7.5825711324351897E-2</v>
      </c>
      <c r="AD915" s="4">
        <f t="shared" si="84"/>
        <v>6.9292609602262356E-2</v>
      </c>
      <c r="AE915" s="4">
        <f t="shared" si="84"/>
        <v>8.4182018336049325E-2</v>
      </c>
      <c r="AF915" s="4">
        <f t="shared" si="84"/>
        <v>9.6038490727654136E-2</v>
      </c>
      <c r="AG915" s="4"/>
    </row>
    <row r="916" spans="1:33" ht="14.5" x14ac:dyDescent="0.35">
      <c r="A916" s="2">
        <v>44349</v>
      </c>
      <c r="B916" s="5">
        <v>3.3086714547325671E-3</v>
      </c>
      <c r="C916" s="5">
        <v>5.4153320379555234E-3</v>
      </c>
      <c r="D916" s="5">
        <v>3.9087776094675064E-3</v>
      </c>
      <c r="E916" s="4">
        <v>5.9816835314259144E-3</v>
      </c>
      <c r="F916" s="4">
        <v>5.9919880103502035E-3</v>
      </c>
      <c r="G916" s="4">
        <v>5.9634398370188874E-3</v>
      </c>
      <c r="H916" s="4">
        <v>5.5446129871496892E-3</v>
      </c>
      <c r="J916" s="2">
        <v>44349</v>
      </c>
      <c r="K916" s="7">
        <f t="shared" si="85"/>
        <v>4.4380188129052865E-6</v>
      </c>
      <c r="L916" s="7">
        <f t="shared" si="85"/>
        <v>3.6012739695075484E-7</v>
      </c>
      <c r="M916" s="7">
        <f t="shared" si="85"/>
        <v>7.144993562148481E-6</v>
      </c>
      <c r="N916" s="7">
        <f t="shared" si="85"/>
        <v>7.2001877376516961E-6</v>
      </c>
      <c r="O916" s="7">
        <f t="shared" si="85"/>
        <v>7.047795163587126E-6</v>
      </c>
      <c r="P916" s="7">
        <f t="shared" si="85"/>
        <v>4.9994345363878283E-6</v>
      </c>
      <c r="Q916" s="7"/>
      <c r="R916" s="8">
        <v>42734</v>
      </c>
      <c r="S916" s="4">
        <f t="shared" si="83"/>
        <v>2.1066605832229563E-3</v>
      </c>
      <c r="T916" s="4">
        <f t="shared" si="83"/>
        <v>6.0010615473493926E-4</v>
      </c>
      <c r="U916" s="4">
        <f t="shared" si="83"/>
        <v>2.6730120766933472E-3</v>
      </c>
      <c r="V916" s="4">
        <f t="shared" ref="V916:X979" si="86">ABS($B916-F916)</f>
        <v>2.6833165556176364E-3</v>
      </c>
      <c r="W916" s="4">
        <f t="shared" si="86"/>
        <v>2.6547683822863203E-3</v>
      </c>
      <c r="X916" s="4">
        <f t="shared" si="86"/>
        <v>2.2359415324171221E-3</v>
      </c>
      <c r="Z916" s="8">
        <v>42734</v>
      </c>
      <c r="AA916" s="4">
        <f t="shared" si="84"/>
        <v>0.10366965604342182</v>
      </c>
      <c r="AB916" s="4">
        <f t="shared" si="84"/>
        <v>1.3150124982509226E-2</v>
      </c>
      <c r="AC916" s="4">
        <f t="shared" si="84"/>
        <v>0.14528913853465819</v>
      </c>
      <c r="AD916" s="4">
        <f t="shared" ref="AD916:AF979" si="87">($B916/F916)-LN($B916/F916)-1</f>
        <v>0.14605909896591318</v>
      </c>
      <c r="AE916" s="4">
        <f t="shared" si="87"/>
        <v>0.1439267300954592</v>
      </c>
      <c r="AF916" s="4">
        <f t="shared" si="87"/>
        <v>0.11301631853486649</v>
      </c>
      <c r="AG916" s="4"/>
    </row>
    <row r="917" spans="1:33" ht="14.5" x14ac:dyDescent="0.35">
      <c r="A917" s="2">
        <v>44350</v>
      </c>
      <c r="B917" s="5">
        <v>6.8894872142175349E-3</v>
      </c>
      <c r="C917" s="5">
        <v>4.7647799365222454E-3</v>
      </c>
      <c r="D917" s="5">
        <v>4.3042204342782497E-3</v>
      </c>
      <c r="E917" s="4">
        <v>5.2644568002719787E-3</v>
      </c>
      <c r="F917" s="4">
        <v>5.286377253262294E-3</v>
      </c>
      <c r="G917" s="4">
        <v>5.1559295125369869E-3</v>
      </c>
      <c r="H917" s="4">
        <v>5.1141401244957562E-3</v>
      </c>
      <c r="J917" s="2">
        <v>44350</v>
      </c>
      <c r="K917" s="7">
        <f t="shared" si="85"/>
        <v>4.5143810158913283E-6</v>
      </c>
      <c r="L917" s="7">
        <f t="shared" si="85"/>
        <v>6.6836043234576404E-6</v>
      </c>
      <c r="M917" s="7">
        <f t="shared" si="85"/>
        <v>2.6407238462480657E-6</v>
      </c>
      <c r="N917" s="7">
        <f t="shared" si="85"/>
        <v>2.5699615469139138E-6</v>
      </c>
      <c r="O917" s="7">
        <f t="shared" si="85"/>
        <v>3.0052223050559439E-6</v>
      </c>
      <c r="P917" s="7">
        <f t="shared" si="85"/>
        <v>3.1518572889835894E-6</v>
      </c>
      <c r="Q917" s="7"/>
      <c r="R917" s="8">
        <v>42738</v>
      </c>
      <c r="S917" s="4">
        <f t="shared" ref="S917:X980" si="88">ABS($B917-C917)</f>
        <v>2.1247072776952895E-3</v>
      </c>
      <c r="T917" s="4">
        <f t="shared" si="88"/>
        <v>2.5852667799392852E-3</v>
      </c>
      <c r="U917" s="4">
        <f t="shared" si="88"/>
        <v>1.6250304139455562E-3</v>
      </c>
      <c r="V917" s="4">
        <f t="shared" si="86"/>
        <v>1.6031099609552409E-3</v>
      </c>
      <c r="W917" s="4">
        <f t="shared" si="86"/>
        <v>1.733557701680548E-3</v>
      </c>
      <c r="X917" s="4">
        <f t="shared" si="86"/>
        <v>1.7753470897217787E-3</v>
      </c>
      <c r="Z917" s="8">
        <v>42738</v>
      </c>
      <c r="AA917" s="4">
        <f t="shared" ref="AA917:AF980" si="89">($B917/C917)-LN($B917/C917)-1</f>
        <v>7.717398330850811E-2</v>
      </c>
      <c r="AB917" s="4">
        <f t="shared" si="89"/>
        <v>0.13023469125879839</v>
      </c>
      <c r="AC917" s="4">
        <f t="shared" si="89"/>
        <v>3.9660909789242416E-2</v>
      </c>
      <c r="AD917" s="4">
        <f t="shared" si="87"/>
        <v>3.8389562192413074E-2</v>
      </c>
      <c r="AE917" s="4">
        <f t="shared" si="87"/>
        <v>4.637678461096062E-2</v>
      </c>
      <c r="AF917" s="4">
        <f t="shared" si="87"/>
        <v>4.9157407133215036E-2</v>
      </c>
      <c r="AG917" s="4"/>
    </row>
    <row r="918" spans="1:33" ht="14.5" x14ac:dyDescent="0.35">
      <c r="A918" s="2">
        <v>44351</v>
      </c>
      <c r="B918" s="5">
        <v>2.334090639095759E-3</v>
      </c>
      <c r="C918" s="5">
        <v>3.8307877257466321E-3</v>
      </c>
      <c r="D918" s="5">
        <v>4.4701490551233292E-3</v>
      </c>
      <c r="E918" s="4">
        <v>6.1268018849073127E-3</v>
      </c>
      <c r="F918" s="4">
        <v>6.2434103072496758E-3</v>
      </c>
      <c r="G918" s="4">
        <v>6.2240635119876027E-3</v>
      </c>
      <c r="H918" s="4">
        <v>5.7879301710646756E-3</v>
      </c>
      <c r="J918" s="2">
        <v>44351</v>
      </c>
      <c r="K918" s="7">
        <f t="shared" si="85"/>
        <v>2.2401021691892112E-6</v>
      </c>
      <c r="L918" s="7">
        <f t="shared" si="85"/>
        <v>4.5627455566822122E-6</v>
      </c>
      <c r="M918" s="7">
        <f t="shared" si="85"/>
        <v>1.4384658594105428E-5</v>
      </c>
      <c r="N918" s="7">
        <f t="shared" si="85"/>
        <v>1.5282780267815054E-5</v>
      </c>
      <c r="O918" s="7">
        <f t="shared" si="85"/>
        <v>1.5131888951834423E-5</v>
      </c>
      <c r="P918" s="7">
        <f t="shared" si="85"/>
        <v>1.1929007512591264E-5</v>
      </c>
      <c r="Q918" s="7"/>
      <c r="R918" s="8">
        <v>42739</v>
      </c>
      <c r="S918" s="4">
        <f t="shared" si="88"/>
        <v>1.4966970866508731E-3</v>
      </c>
      <c r="T918" s="4">
        <f t="shared" si="88"/>
        <v>2.1360584160275702E-3</v>
      </c>
      <c r="U918" s="4">
        <f t="shared" si="88"/>
        <v>3.7927112458115537E-3</v>
      </c>
      <c r="V918" s="4">
        <f t="shared" si="86"/>
        <v>3.9093196681539173E-3</v>
      </c>
      <c r="W918" s="4">
        <f t="shared" si="86"/>
        <v>3.8899728728918437E-3</v>
      </c>
      <c r="X918" s="4">
        <f t="shared" si="86"/>
        <v>3.4538395319689166E-3</v>
      </c>
      <c r="Z918" s="8">
        <v>42739</v>
      </c>
      <c r="AA918" s="4">
        <f t="shared" si="89"/>
        <v>0.10474591477017725</v>
      </c>
      <c r="AB918" s="4">
        <f t="shared" si="89"/>
        <v>0.17194990314614289</v>
      </c>
      <c r="AC918" s="4">
        <f t="shared" si="89"/>
        <v>0.34601447983557954</v>
      </c>
      <c r="AD918" s="4">
        <f t="shared" si="87"/>
        <v>0.35775285926231426</v>
      </c>
      <c r="AE918" s="4">
        <f t="shared" si="87"/>
        <v>0.3558113599397168</v>
      </c>
      <c r="AF918" s="4">
        <f t="shared" si="87"/>
        <v>0.31142100147565799</v>
      </c>
      <c r="AG918" s="4"/>
    </row>
    <row r="919" spans="1:33" ht="14.5" x14ac:dyDescent="0.35">
      <c r="A919" s="2">
        <v>44354</v>
      </c>
      <c r="B919" s="5">
        <v>4.1594033248613686E-3</v>
      </c>
      <c r="C919" s="5">
        <v>4.9824975430965424E-3</v>
      </c>
      <c r="D919" s="5">
        <v>4.7357529401779166E-3</v>
      </c>
      <c r="E919" s="4">
        <v>5.0874338001084584E-3</v>
      </c>
      <c r="F919" s="4">
        <v>5.1873144474614153E-3</v>
      </c>
      <c r="G919" s="4">
        <v>4.9661181717183568E-3</v>
      </c>
      <c r="H919" s="4">
        <v>5.0689618820921869E-3</v>
      </c>
      <c r="J919" s="2">
        <v>44354</v>
      </c>
      <c r="K919" s="7">
        <f t="shared" si="85"/>
        <v>6.7748409209217187E-7</v>
      </c>
      <c r="L919" s="7">
        <f t="shared" si="85"/>
        <v>3.321788790755329E-7</v>
      </c>
      <c r="M919" s="7">
        <f t="shared" si="85"/>
        <v>8.6124056298733927E-7</v>
      </c>
      <c r="N919" s="7">
        <f t="shared" si="85"/>
        <v>1.0566012759648883E-6</v>
      </c>
      <c r="O919" s="7">
        <f t="shared" si="85"/>
        <v>6.50788844139494E-7</v>
      </c>
      <c r="P919" s="7">
        <f t="shared" si="85"/>
        <v>8.2729676903180782E-7</v>
      </c>
      <c r="Q919" s="7"/>
      <c r="R919" s="8">
        <v>42740</v>
      </c>
      <c r="S919" s="4">
        <f t="shared" si="88"/>
        <v>8.2309421823517376E-4</v>
      </c>
      <c r="T919" s="4">
        <f t="shared" si="88"/>
        <v>5.7634961531654802E-4</v>
      </c>
      <c r="U919" s="4">
        <f t="shared" si="88"/>
        <v>9.2803047524708977E-4</v>
      </c>
      <c r="V919" s="4">
        <f t="shared" si="86"/>
        <v>1.0279111226000467E-3</v>
      </c>
      <c r="W919" s="4">
        <f t="shared" si="86"/>
        <v>8.0671484685698822E-4</v>
      </c>
      <c r="X919" s="4">
        <f t="shared" si="86"/>
        <v>9.0955855723081833E-4</v>
      </c>
      <c r="Z919" s="8">
        <v>42740</v>
      </c>
      <c r="AA919" s="4">
        <f t="shared" si="89"/>
        <v>1.5362532812710272E-2</v>
      </c>
      <c r="AB919" s="4">
        <f t="shared" si="89"/>
        <v>8.067306250052253E-3</v>
      </c>
      <c r="AC919" s="4">
        <f t="shared" si="89"/>
        <v>1.8985679681722711E-2</v>
      </c>
      <c r="AD919" s="4">
        <f t="shared" si="87"/>
        <v>2.2685853616273954E-2</v>
      </c>
      <c r="AE919" s="4">
        <f t="shared" si="87"/>
        <v>1.4823102894470752E-2</v>
      </c>
      <c r="AF919" s="4">
        <f t="shared" si="87"/>
        <v>1.8327556335730133E-2</v>
      </c>
      <c r="AG919" s="4"/>
    </row>
    <row r="920" spans="1:33" ht="14.5" x14ac:dyDescent="0.35">
      <c r="A920" s="2">
        <v>44355</v>
      </c>
      <c r="B920" s="5">
        <v>4.6556226155041666E-3</v>
      </c>
      <c r="C920" s="5">
        <v>4.8484080471098423E-3</v>
      </c>
      <c r="D920" s="5">
        <v>4.8010265454649934E-3</v>
      </c>
      <c r="E920" s="4">
        <v>5.3748749366881584E-3</v>
      </c>
      <c r="F920" s="4">
        <v>5.5322639446179012E-3</v>
      </c>
      <c r="G920" s="4">
        <v>5.5101281378713094E-3</v>
      </c>
      <c r="H920" s="4">
        <v>5.2434482897397343E-3</v>
      </c>
      <c r="J920" s="2">
        <v>44355</v>
      </c>
      <c r="K920" s="7">
        <f t="shared" si="85"/>
        <v>3.716622263938666E-8</v>
      </c>
      <c r="L920" s="7">
        <f t="shared" si="85"/>
        <v>2.1142302848053018E-8</v>
      </c>
      <c r="M920" s="7">
        <f t="shared" si="85"/>
        <v>5.1732390152856009E-7</v>
      </c>
      <c r="N920" s="7">
        <f t="shared" si="85"/>
        <v>7.6850001991029508E-7</v>
      </c>
      <c r="O920" s="7">
        <f t="shared" si="85"/>
        <v>7.3017968775594357E-7</v>
      </c>
      <c r="P920" s="7">
        <f t="shared" si="85"/>
        <v>3.4553902329049976E-7</v>
      </c>
      <c r="Q920" s="7"/>
      <c r="R920" s="8">
        <v>42741</v>
      </c>
      <c r="S920" s="4">
        <f t="shared" si="88"/>
        <v>1.9278543160567568E-4</v>
      </c>
      <c r="T920" s="4">
        <f t="shared" si="88"/>
        <v>1.4540392996082677E-4</v>
      </c>
      <c r="U920" s="4">
        <f t="shared" si="88"/>
        <v>7.1925232118399181E-4</v>
      </c>
      <c r="V920" s="4">
        <f t="shared" si="86"/>
        <v>8.7664132911373458E-4</v>
      </c>
      <c r="W920" s="4">
        <f t="shared" si="86"/>
        <v>8.5450552236714279E-4</v>
      </c>
      <c r="X920" s="4">
        <f t="shared" si="86"/>
        <v>5.878256742355677E-4</v>
      </c>
      <c r="Z920" s="8">
        <v>42741</v>
      </c>
      <c r="AA920" s="4">
        <f t="shared" si="89"/>
        <v>8.1213446532757416E-4</v>
      </c>
      <c r="AB920" s="4">
        <f t="shared" si="89"/>
        <v>4.6809658121449438E-4</v>
      </c>
      <c r="AC920" s="4">
        <f t="shared" si="89"/>
        <v>9.8421534294494961E-3</v>
      </c>
      <c r="AD920" s="4">
        <f t="shared" si="87"/>
        <v>1.406169094303622E-2</v>
      </c>
      <c r="AE920" s="4">
        <f t="shared" si="87"/>
        <v>1.3433159140529005E-2</v>
      </c>
      <c r="AF920" s="4">
        <f t="shared" si="87"/>
        <v>6.7970006227768831E-3</v>
      </c>
      <c r="AG920" s="4"/>
    </row>
    <row r="921" spans="1:33" ht="14.5" x14ac:dyDescent="0.35">
      <c r="A921" s="2">
        <v>44356</v>
      </c>
      <c r="B921" s="5">
        <v>3.122400615440119E-3</v>
      </c>
      <c r="C921" s="5">
        <v>5.5950735695660114E-3</v>
      </c>
      <c r="D921" s="5">
        <v>5.2788686007261276E-3</v>
      </c>
      <c r="E921" s="4">
        <v>5.2295198267374885E-3</v>
      </c>
      <c r="F921" s="4">
        <v>5.2827150195517963E-3</v>
      </c>
      <c r="G921" s="4">
        <v>5.1738612599663246E-3</v>
      </c>
      <c r="H921" s="4">
        <v>5.011568121557816E-3</v>
      </c>
      <c r="J921" s="2">
        <v>44356</v>
      </c>
      <c r="K921" s="7">
        <f t="shared" si="85"/>
        <v>6.1141115380656677E-6</v>
      </c>
      <c r="L921" s="7">
        <f t="shared" si="85"/>
        <v>4.6503541715634974E-6</v>
      </c>
      <c r="M921" s="7">
        <f t="shared" si="85"/>
        <v>4.4399513706184487E-6</v>
      </c>
      <c r="N921" s="7">
        <f t="shared" si="85"/>
        <v>4.6669583246123908E-6</v>
      </c>
      <c r="O921" s="7">
        <f t="shared" si="85"/>
        <v>4.2084907760398749E-6</v>
      </c>
      <c r="P921" s="7">
        <f t="shared" si="85"/>
        <v>3.5689538661709586E-6</v>
      </c>
      <c r="Q921" s="7"/>
      <c r="R921" s="8">
        <v>42744</v>
      </c>
      <c r="S921" s="4">
        <f t="shared" si="88"/>
        <v>2.4726729541258924E-3</v>
      </c>
      <c r="T921" s="4">
        <f t="shared" si="88"/>
        <v>2.1564679852860086E-3</v>
      </c>
      <c r="U921" s="4">
        <f t="shared" si="88"/>
        <v>2.1071192112973695E-3</v>
      </c>
      <c r="V921" s="4">
        <f t="shared" si="86"/>
        <v>2.1603144041116773E-3</v>
      </c>
      <c r="W921" s="4">
        <f t="shared" si="86"/>
        <v>2.0514606445262056E-3</v>
      </c>
      <c r="X921" s="4">
        <f t="shared" si="86"/>
        <v>1.889167506117697E-3</v>
      </c>
      <c r="Z921" s="8">
        <v>42744</v>
      </c>
      <c r="AA921" s="4">
        <f t="shared" si="89"/>
        <v>0.14134683388887703</v>
      </c>
      <c r="AB921" s="4">
        <f t="shared" si="89"/>
        <v>0.1166001582082985</v>
      </c>
      <c r="AC921" s="4">
        <f t="shared" si="89"/>
        <v>0.11278947261795635</v>
      </c>
      <c r="AD921" s="4">
        <f t="shared" si="87"/>
        <v>0.11689786490466014</v>
      </c>
      <c r="AE921" s="4">
        <f t="shared" si="87"/>
        <v>0.108512369275233</v>
      </c>
      <c r="AF921" s="4">
        <f t="shared" si="87"/>
        <v>9.6185376179094062E-2</v>
      </c>
      <c r="AG921" s="4"/>
    </row>
    <row r="922" spans="1:33" ht="14.5" x14ac:dyDescent="0.35">
      <c r="A922" s="2">
        <v>44357</v>
      </c>
      <c r="B922" s="5">
        <v>7.0060935004080879E-3</v>
      </c>
      <c r="C922" s="5">
        <v>4.6217567287385464E-3</v>
      </c>
      <c r="D922" s="5">
        <v>5.0320504233241081E-3</v>
      </c>
      <c r="E922" s="4">
        <v>4.9362216826224648E-3</v>
      </c>
      <c r="F922" s="4">
        <v>5.1212709147785834E-3</v>
      </c>
      <c r="G922" s="4">
        <v>5.0721974189801089E-3</v>
      </c>
      <c r="H922" s="4">
        <v>4.8484040567895841E-3</v>
      </c>
      <c r="J922" s="2">
        <v>44357</v>
      </c>
      <c r="K922" s="7">
        <f t="shared" si="85"/>
        <v>5.6850618407355317E-6</v>
      </c>
      <c r="L922" s="7">
        <f t="shared" si="85"/>
        <v>3.8968460701831871E-6</v>
      </c>
      <c r="M922" s="7">
        <f t="shared" si="85"/>
        <v>4.2843693420631598E-6</v>
      </c>
      <c r="N922" s="7">
        <f t="shared" si="85"/>
        <v>3.5525561792990908E-6</v>
      </c>
      <c r="O922" s="7">
        <f t="shared" si="85"/>
        <v>3.7399540537624926E-6</v>
      </c>
      <c r="P922" s="7">
        <f t="shared" si="85"/>
        <v>4.6556237351027292E-6</v>
      </c>
      <c r="Q922" s="7"/>
      <c r="R922" s="8">
        <v>42745</v>
      </c>
      <c r="S922" s="4">
        <f t="shared" si="88"/>
        <v>2.3843367716695416E-3</v>
      </c>
      <c r="T922" s="4">
        <f t="shared" si="88"/>
        <v>1.9740430770839798E-3</v>
      </c>
      <c r="U922" s="4">
        <f t="shared" si="88"/>
        <v>2.0698718177856231E-3</v>
      </c>
      <c r="V922" s="4">
        <f t="shared" si="86"/>
        <v>1.8848225856295045E-3</v>
      </c>
      <c r="W922" s="4">
        <f t="shared" si="86"/>
        <v>1.933896081427979E-3</v>
      </c>
      <c r="X922" s="4">
        <f t="shared" si="86"/>
        <v>2.1576894436185039E-3</v>
      </c>
      <c r="Z922" s="8">
        <v>42745</v>
      </c>
      <c r="AA922" s="4">
        <f t="shared" si="89"/>
        <v>9.9888651226770264E-2</v>
      </c>
      <c r="AB922" s="4">
        <f t="shared" si="89"/>
        <v>6.1341247238732688E-2</v>
      </c>
      <c r="AC922" s="4">
        <f t="shared" si="89"/>
        <v>6.9143034547126003E-2</v>
      </c>
      <c r="AD922" s="4">
        <f t="shared" si="87"/>
        <v>5.4660418152949752E-2</v>
      </c>
      <c r="AE922" s="4">
        <f t="shared" si="87"/>
        <v>5.8267688381857141E-2</v>
      </c>
      <c r="AF922" s="4">
        <f t="shared" si="87"/>
        <v>7.6900183316575665E-2</v>
      </c>
      <c r="AG922" s="4"/>
    </row>
    <row r="923" spans="1:33" ht="14.5" x14ac:dyDescent="0.35">
      <c r="A923" s="2">
        <v>44358</v>
      </c>
      <c r="B923" s="5">
        <v>5.601655129644654E-3</v>
      </c>
      <c r="C923" s="5">
        <v>5.2515268325805664E-3</v>
      </c>
      <c r="D923" s="5">
        <v>5.3213979117572308E-3</v>
      </c>
      <c r="E923" s="4">
        <v>5.4934837138933571E-3</v>
      </c>
      <c r="F923" s="4">
        <v>5.3923587464577774E-3</v>
      </c>
      <c r="G923" s="4">
        <v>5.5007325854116397E-3</v>
      </c>
      <c r="H923" s="4">
        <v>5.1342494085059899E-3</v>
      </c>
      <c r="J923" s="2">
        <v>44358</v>
      </c>
      <c r="K923" s="7">
        <f t="shared" si="85"/>
        <v>1.2258982440499799E-7</v>
      </c>
      <c r="L923" s="7">
        <f t="shared" si="85"/>
        <v>7.8544108177998653E-8</v>
      </c>
      <c r="M923" s="7">
        <f t="shared" si="85"/>
        <v>1.1701055185639922E-8</v>
      </c>
      <c r="N923" s="7">
        <f t="shared" si="85"/>
        <v>4.3804976015107898E-8</v>
      </c>
      <c r="O923" s="7">
        <f t="shared" si="85"/>
        <v>1.0185359934464744E-8</v>
      </c>
      <c r="P923" s="7">
        <f t="shared" si="85"/>
        <v>2.1846810815315466E-7</v>
      </c>
      <c r="Q923" s="7"/>
      <c r="R923" s="8">
        <v>42746</v>
      </c>
      <c r="S923" s="4">
        <f t="shared" si="88"/>
        <v>3.5012829706408764E-4</v>
      </c>
      <c r="T923" s="4">
        <f t="shared" si="88"/>
        <v>2.8025721788742328E-4</v>
      </c>
      <c r="U923" s="4">
        <f t="shared" si="88"/>
        <v>1.0817141575129689E-4</v>
      </c>
      <c r="V923" s="4">
        <f t="shared" si="86"/>
        <v>2.0929638318687663E-4</v>
      </c>
      <c r="W923" s="4">
        <f t="shared" si="86"/>
        <v>1.0092254423301437E-4</v>
      </c>
      <c r="X923" s="4">
        <f t="shared" si="86"/>
        <v>4.6740572113866414E-4</v>
      </c>
      <c r="Z923" s="8">
        <v>42746</v>
      </c>
      <c r="AA923" s="4">
        <f t="shared" si="89"/>
        <v>2.1284610226539602E-3</v>
      </c>
      <c r="AB923" s="4">
        <f t="shared" si="89"/>
        <v>1.3400106173611093E-3</v>
      </c>
      <c r="AC923" s="4">
        <f t="shared" si="89"/>
        <v>1.913570622980032E-4</v>
      </c>
      <c r="AD923" s="4">
        <f t="shared" si="87"/>
        <v>7.343039777529814E-4</v>
      </c>
      <c r="AE923" s="4">
        <f t="shared" si="87"/>
        <v>1.6627748927633412E-4</v>
      </c>
      <c r="AF923" s="4">
        <f t="shared" si="87"/>
        <v>3.9083645701494252E-3</v>
      </c>
      <c r="AG923" s="4"/>
    </row>
    <row r="924" spans="1:33" ht="14.5" x14ac:dyDescent="0.35">
      <c r="A924" s="2">
        <v>44361</v>
      </c>
      <c r="B924" s="5">
        <v>5.9420693008550947E-3</v>
      </c>
      <c r="C924" s="5">
        <v>6.5993275493383408E-3</v>
      </c>
      <c r="D924" s="5">
        <v>6.2353373505175114E-3</v>
      </c>
      <c r="E924" s="4">
        <v>5.4443511703251369E-3</v>
      </c>
      <c r="F924" s="4">
        <v>5.3876104566567091E-3</v>
      </c>
      <c r="G924" s="4">
        <v>5.4191862267392744E-3</v>
      </c>
      <c r="H924" s="4">
        <v>5.2885203922960989E-3</v>
      </c>
      <c r="J924" s="2">
        <v>44361</v>
      </c>
      <c r="K924" s="7">
        <f t="shared" si="85"/>
        <v>4.3198840519926448E-7</v>
      </c>
      <c r="L924" s="7">
        <f t="shared" si="85"/>
        <v>8.600614895279772E-8</v>
      </c>
      <c r="M924" s="7">
        <f t="shared" si="85"/>
        <v>2.4772333745823612E-7</v>
      </c>
      <c r="N924" s="7">
        <f t="shared" si="85"/>
        <v>3.0742460990980955E-7</v>
      </c>
      <c r="O924" s="7">
        <f t="shared" si="85"/>
        <v>2.7340670919681042E-7</v>
      </c>
      <c r="P924" s="7">
        <f t="shared" si="85"/>
        <v>4.2712617587865458E-7</v>
      </c>
      <c r="Q924" s="7"/>
      <c r="R924" s="8">
        <v>42747</v>
      </c>
      <c r="S924" s="4">
        <f t="shared" si="88"/>
        <v>6.5725824848324611E-4</v>
      </c>
      <c r="T924" s="4">
        <f t="shared" si="88"/>
        <v>2.9326804966241671E-4</v>
      </c>
      <c r="U924" s="4">
        <f t="shared" si="88"/>
        <v>4.9771813052995779E-4</v>
      </c>
      <c r="V924" s="4">
        <f t="shared" si="86"/>
        <v>5.5445884419838554E-4</v>
      </c>
      <c r="W924" s="4">
        <f t="shared" si="86"/>
        <v>5.2288307411582028E-4</v>
      </c>
      <c r="X924" s="4">
        <f t="shared" si="86"/>
        <v>6.5354890855899572E-4</v>
      </c>
      <c r="Z924" s="8">
        <v>42747</v>
      </c>
      <c r="AA924" s="4">
        <f t="shared" si="89"/>
        <v>5.3155870631531599E-3</v>
      </c>
      <c r="AB924" s="4">
        <f t="shared" si="89"/>
        <v>1.1420147230618571E-3</v>
      </c>
      <c r="AC924" s="4">
        <f t="shared" si="89"/>
        <v>3.9403307937486698E-3</v>
      </c>
      <c r="AD924" s="4">
        <f t="shared" si="87"/>
        <v>4.9582025289560683E-3</v>
      </c>
      <c r="AE924" s="4">
        <f t="shared" si="87"/>
        <v>4.3756004306239049E-3</v>
      </c>
      <c r="AF924" s="4">
        <f t="shared" si="87"/>
        <v>7.0598498726719416E-3</v>
      </c>
      <c r="AG924" s="4"/>
    </row>
    <row r="925" spans="1:33" ht="14.5" x14ac:dyDescent="0.35">
      <c r="A925" s="2">
        <v>44362</v>
      </c>
      <c r="B925" s="5">
        <v>4.2013573062117298E-3</v>
      </c>
      <c r="C925" s="5">
        <v>5.865712184458971E-3</v>
      </c>
      <c r="D925" s="5">
        <v>6.9325035437941551E-3</v>
      </c>
      <c r="E925" s="4">
        <v>5.5862140994495406E-3</v>
      </c>
      <c r="F925" s="4">
        <v>5.5466753317080257E-3</v>
      </c>
      <c r="G925" s="4">
        <v>5.5686328086073838E-3</v>
      </c>
      <c r="H925" s="4">
        <v>5.4582684715934341E-3</v>
      </c>
      <c r="J925" s="2">
        <v>44362</v>
      </c>
      <c r="K925" s="7">
        <f t="shared" si="85"/>
        <v>2.7700771607453891E-6</v>
      </c>
      <c r="L925" s="7">
        <f t="shared" si="85"/>
        <v>7.4591597710606378E-6</v>
      </c>
      <c r="M925" s="7">
        <f t="shared" si="85"/>
        <v>1.9178283377769125E-6</v>
      </c>
      <c r="N925" s="7">
        <f t="shared" si="85"/>
        <v>1.8098805897252523E-6</v>
      </c>
      <c r="O925" s="7">
        <f t="shared" si="85"/>
        <v>1.869442299451288E-6</v>
      </c>
      <c r="P925" s="7">
        <f t="shared" si="85"/>
        <v>1.5798256776611941E-6</v>
      </c>
      <c r="Q925" s="7"/>
      <c r="R925" s="8">
        <v>42748</v>
      </c>
      <c r="S925" s="4">
        <f t="shared" si="88"/>
        <v>1.6643548782472413E-3</v>
      </c>
      <c r="T925" s="4">
        <f t="shared" si="88"/>
        <v>2.7311462375824254E-3</v>
      </c>
      <c r="U925" s="4">
        <f t="shared" si="88"/>
        <v>1.3848567932378108E-3</v>
      </c>
      <c r="V925" s="4">
        <f t="shared" si="86"/>
        <v>1.3453180254962959E-3</v>
      </c>
      <c r="W925" s="4">
        <f t="shared" si="86"/>
        <v>1.367275502395654E-3</v>
      </c>
      <c r="X925" s="4">
        <f t="shared" si="86"/>
        <v>1.2569111653817043E-3</v>
      </c>
      <c r="Z925" s="8">
        <v>42748</v>
      </c>
      <c r="AA925" s="4">
        <f t="shared" si="89"/>
        <v>4.9973245028581026E-2</v>
      </c>
      <c r="AB925" s="4">
        <f t="shared" si="89"/>
        <v>0.10685089584264151</v>
      </c>
      <c r="AC925" s="4">
        <f t="shared" si="89"/>
        <v>3.6988010090375667E-2</v>
      </c>
      <c r="AD925" s="4">
        <f t="shared" si="87"/>
        <v>3.5246129512019886E-2</v>
      </c>
      <c r="AE925" s="4">
        <f t="shared" si="87"/>
        <v>3.6210294158353751E-2</v>
      </c>
      <c r="AF925" s="4">
        <f t="shared" si="87"/>
        <v>3.1447430805558785E-2</v>
      </c>
      <c r="AG925" s="4"/>
    </row>
    <row r="926" spans="1:33" ht="14.5" x14ac:dyDescent="0.35">
      <c r="A926" s="2">
        <v>44363</v>
      </c>
      <c r="B926" s="5">
        <v>6.965269016503549E-3</v>
      </c>
      <c r="C926" s="5">
        <v>6.1638555489480504E-3</v>
      </c>
      <c r="D926" s="5">
        <v>6.9911880418658257E-3</v>
      </c>
      <c r="E926" s="4">
        <v>5.2031584173367713E-3</v>
      </c>
      <c r="F926" s="4">
        <v>5.1893990905102884E-3</v>
      </c>
      <c r="G926" s="4">
        <v>5.1574892570973663E-3</v>
      </c>
      <c r="H926" s="4">
        <v>5.231183023580362E-3</v>
      </c>
      <c r="J926" s="2">
        <v>44363</v>
      </c>
      <c r="K926" s="7">
        <f t="shared" si="85"/>
        <v>6.4226354597932825E-7</v>
      </c>
      <c r="L926" s="7">
        <f t="shared" si="85"/>
        <v>6.7179587573033919E-10</v>
      </c>
      <c r="M926" s="7">
        <f t="shared" si="85"/>
        <v>3.1050337636959003E-6</v>
      </c>
      <c r="N926" s="7">
        <f t="shared" si="85"/>
        <v>3.153713994047309E-6</v>
      </c>
      <c r="O926" s="7">
        <f t="shared" si="85"/>
        <v>3.2680676585186758E-6</v>
      </c>
      <c r="P926" s="7">
        <f t="shared" si="85"/>
        <v>3.0070542308523957E-6</v>
      </c>
      <c r="Q926" s="7"/>
      <c r="R926" s="8">
        <v>42752</v>
      </c>
      <c r="S926" s="4">
        <f t="shared" si="88"/>
        <v>8.0141346755549861E-4</v>
      </c>
      <c r="T926" s="4">
        <f t="shared" si="88"/>
        <v>2.5919025362276631E-5</v>
      </c>
      <c r="U926" s="4">
        <f t="shared" si="88"/>
        <v>1.7621105991667777E-3</v>
      </c>
      <c r="V926" s="4">
        <f t="shared" si="86"/>
        <v>1.7758699259932606E-3</v>
      </c>
      <c r="W926" s="4">
        <f t="shared" si="86"/>
        <v>1.8077797594061827E-3</v>
      </c>
      <c r="X926" s="4">
        <f t="shared" si="86"/>
        <v>1.734085992923187E-3</v>
      </c>
      <c r="Z926" s="8">
        <v>42752</v>
      </c>
      <c r="AA926" s="4">
        <f t="shared" si="89"/>
        <v>7.784462405826087E-3</v>
      </c>
      <c r="AB926" s="4">
        <f t="shared" si="89"/>
        <v>6.8893846063566855E-6</v>
      </c>
      <c r="AC926" s="4">
        <f t="shared" si="89"/>
        <v>4.699132248284954E-2</v>
      </c>
      <c r="AD926" s="4">
        <f t="shared" si="87"/>
        <v>4.7892769071457897E-2</v>
      </c>
      <c r="AE926" s="4">
        <f t="shared" si="87"/>
        <v>5.0029120216412704E-2</v>
      </c>
      <c r="AF926" s="4">
        <f t="shared" si="87"/>
        <v>4.5191437977817328E-2</v>
      </c>
      <c r="AG926" s="4"/>
    </row>
    <row r="927" spans="1:33" ht="14.5" x14ac:dyDescent="0.35">
      <c r="A927" s="2">
        <v>44364</v>
      </c>
      <c r="B927" s="5">
        <v>8.80234817662706E-3</v>
      </c>
      <c r="C927" s="5">
        <v>6.9872895255684853E-3</v>
      </c>
      <c r="D927" s="5">
        <v>6.6738249734044084E-3</v>
      </c>
      <c r="E927" s="4">
        <v>5.9166124242608321E-3</v>
      </c>
      <c r="F927" s="4">
        <v>5.9013564229638341E-3</v>
      </c>
      <c r="G927" s="4">
        <v>5.9215735791316223E-3</v>
      </c>
      <c r="H927" s="4">
        <v>5.8120331214148594E-3</v>
      </c>
      <c r="J927" s="2">
        <v>44364</v>
      </c>
      <c r="K927" s="7">
        <f t="shared" si="85"/>
        <v>3.2944379067825727E-6</v>
      </c>
      <c r="L927" s="7">
        <f t="shared" si="85"/>
        <v>4.5306110266572174E-6</v>
      </c>
      <c r="M927" s="7">
        <f t="shared" si="85"/>
        <v>8.3274708324846794E-6</v>
      </c>
      <c r="N927" s="7">
        <f t="shared" si="85"/>
        <v>8.4157531548220388E-6</v>
      </c>
      <c r="O927" s="7">
        <f t="shared" si="85"/>
        <v>8.2988622815750008E-6</v>
      </c>
      <c r="P927" s="7">
        <f t="shared" si="85"/>
        <v>8.9419841294287465E-6</v>
      </c>
      <c r="Q927" s="7"/>
      <c r="R927" s="8">
        <v>42753</v>
      </c>
      <c r="S927" s="4">
        <f t="shared" si="88"/>
        <v>1.8150586510585747E-3</v>
      </c>
      <c r="T927" s="4">
        <f t="shared" si="88"/>
        <v>2.1285232032226516E-3</v>
      </c>
      <c r="U927" s="4">
        <f t="shared" si="88"/>
        <v>2.8857357523662279E-3</v>
      </c>
      <c r="V927" s="4">
        <f t="shared" si="86"/>
        <v>2.9009917536632259E-3</v>
      </c>
      <c r="W927" s="4">
        <f t="shared" si="86"/>
        <v>2.8807745974954377E-3</v>
      </c>
      <c r="X927" s="4">
        <f t="shared" si="86"/>
        <v>2.9903150552122006E-3</v>
      </c>
      <c r="Z927" s="8">
        <v>42753</v>
      </c>
      <c r="AA927" s="4">
        <f t="shared" si="89"/>
        <v>2.8839963356518172E-2</v>
      </c>
      <c r="AB927" s="4">
        <f t="shared" si="89"/>
        <v>4.2110654901130307E-2</v>
      </c>
      <c r="AC927" s="4">
        <f t="shared" si="89"/>
        <v>9.0479993072000386E-2</v>
      </c>
      <c r="AD927" s="4">
        <f t="shared" si="87"/>
        <v>9.1744204675700214E-2</v>
      </c>
      <c r="AE927" s="4">
        <f t="shared" si="87"/>
        <v>9.0071715317163514E-2</v>
      </c>
      <c r="AF927" s="4">
        <f t="shared" si="87"/>
        <v>9.9416052162472512E-2</v>
      </c>
      <c r="AG927" s="4"/>
    </row>
    <row r="928" spans="1:33" ht="14.5" x14ac:dyDescent="0.35">
      <c r="A928" s="2">
        <v>44368</v>
      </c>
      <c r="B928" s="5">
        <v>7.4439848744468117E-3</v>
      </c>
      <c r="C928" s="5">
        <v>4.2031444609165192E-3</v>
      </c>
      <c r="D928" s="5">
        <v>5.0804866477847099E-3</v>
      </c>
      <c r="E928" s="4">
        <v>6.3520038913286976E-3</v>
      </c>
      <c r="F928" s="4">
        <v>6.30003451251295E-3</v>
      </c>
      <c r="G928" s="4">
        <v>6.342621923751391E-3</v>
      </c>
      <c r="H928" s="4">
        <v>6.2452592639000966E-3</v>
      </c>
      <c r="J928" s="2">
        <v>44368</v>
      </c>
      <c r="K928" s="7">
        <f t="shared" si="85"/>
        <v>1.0503046585971198E-5</v>
      </c>
      <c r="L928" s="7">
        <f t="shared" si="85"/>
        <v>5.5861238674348998E-6</v>
      </c>
      <c r="M928" s="7">
        <f t="shared" si="85"/>
        <v>1.1924224674916028E-6</v>
      </c>
      <c r="N928" s="7">
        <f t="shared" si="85"/>
        <v>1.3086224305686131E-6</v>
      </c>
      <c r="O928" s="7">
        <f t="shared" si="85"/>
        <v>1.2130003491645236E-6</v>
      </c>
      <c r="P928" s="7">
        <f t="shared" si="85"/>
        <v>1.4369430893805949E-6</v>
      </c>
      <c r="Q928" s="7"/>
      <c r="R928" s="8">
        <v>42754</v>
      </c>
      <c r="S928" s="4">
        <f t="shared" si="88"/>
        <v>3.2408404135302925E-3</v>
      </c>
      <c r="T928" s="4">
        <f t="shared" si="88"/>
        <v>2.3634982266621017E-3</v>
      </c>
      <c r="U928" s="4">
        <f t="shared" si="88"/>
        <v>1.091980983118114E-3</v>
      </c>
      <c r="V928" s="4">
        <f t="shared" si="86"/>
        <v>1.1439503619338617E-3</v>
      </c>
      <c r="W928" s="4">
        <f t="shared" si="86"/>
        <v>1.1013629506954207E-3</v>
      </c>
      <c r="X928" s="4">
        <f t="shared" si="86"/>
        <v>1.1987256105467151E-3</v>
      </c>
      <c r="Z928" s="8">
        <v>42754</v>
      </c>
      <c r="AA928" s="4">
        <f t="shared" si="89"/>
        <v>0.19947801769682516</v>
      </c>
      <c r="AB928" s="4">
        <f t="shared" si="89"/>
        <v>8.3211737645863648E-2</v>
      </c>
      <c r="AC928" s="4">
        <f t="shared" si="89"/>
        <v>1.3275288219106951E-2</v>
      </c>
      <c r="AD928" s="4">
        <f t="shared" si="87"/>
        <v>1.4727232503715104E-2</v>
      </c>
      <c r="AE928" s="4">
        <f t="shared" si="87"/>
        <v>1.3530671231468894E-2</v>
      </c>
      <c r="AF928" s="4">
        <f t="shared" si="87"/>
        <v>1.6358040156693843E-2</v>
      </c>
      <c r="AG928" s="4"/>
    </row>
    <row r="929" spans="1:33" ht="14.5" x14ac:dyDescent="0.35">
      <c r="A929" s="2">
        <v>44369</v>
      </c>
      <c r="B929" s="5">
        <v>5.4942264346880499E-3</v>
      </c>
      <c r="C929" s="5">
        <v>4.8432075418531886E-3</v>
      </c>
      <c r="D929" s="5">
        <v>5.1413215696811676E-3</v>
      </c>
      <c r="E929" s="4">
        <v>6.3780300170964968E-3</v>
      </c>
      <c r="F929" s="4">
        <v>6.3193230235984487E-3</v>
      </c>
      <c r="G929" s="4">
        <v>6.3762265540485219E-3</v>
      </c>
      <c r="H929" s="4">
        <v>6.3361032981999058E-3</v>
      </c>
      <c r="J929" s="2">
        <v>44369</v>
      </c>
      <c r="K929" s="7">
        <f t="shared" si="85"/>
        <v>4.2382559882792867E-7</v>
      </c>
      <c r="L929" s="7">
        <f t="shared" si="85"/>
        <v>1.2454184374552583E-7</v>
      </c>
      <c r="M929" s="7">
        <f t="shared" si="85"/>
        <v>7.8110877227800424E-7</v>
      </c>
      <c r="N929" s="7">
        <f t="shared" si="85"/>
        <v>6.8078438103157548E-7</v>
      </c>
      <c r="O929" s="7">
        <f t="shared" si="85"/>
        <v>7.779242105518869E-7</v>
      </c>
      <c r="P929" s="7">
        <f t="shared" si="85"/>
        <v>7.0875665331656002E-7</v>
      </c>
      <c r="Q929" s="7"/>
      <c r="R929" s="8">
        <v>42755</v>
      </c>
      <c r="S929" s="4">
        <f t="shared" si="88"/>
        <v>6.5101889283486133E-4</v>
      </c>
      <c r="T929" s="4">
        <f t="shared" si="88"/>
        <v>3.5290486500688233E-4</v>
      </c>
      <c r="U929" s="4">
        <f t="shared" si="88"/>
        <v>8.8380358240844684E-4</v>
      </c>
      <c r="V929" s="4">
        <f t="shared" si="86"/>
        <v>8.2509658891039873E-4</v>
      </c>
      <c r="W929" s="4">
        <f t="shared" si="86"/>
        <v>8.82000119360472E-4</v>
      </c>
      <c r="X929" s="4">
        <f t="shared" si="86"/>
        <v>8.4187686351185585E-4</v>
      </c>
      <c r="Z929" s="8">
        <v>42755</v>
      </c>
      <c r="AA929" s="4">
        <f t="shared" si="89"/>
        <v>8.2983689775437686E-3</v>
      </c>
      <c r="AB929" s="4">
        <f t="shared" si="89"/>
        <v>2.2532448796552806E-3</v>
      </c>
      <c r="AC929" s="4">
        <f t="shared" si="89"/>
        <v>1.0591479008095206E-2</v>
      </c>
      <c r="AD929" s="4">
        <f t="shared" si="87"/>
        <v>9.347040525728989E-3</v>
      </c>
      <c r="AE929" s="4">
        <f t="shared" si="87"/>
        <v>1.0552325621256298E-2</v>
      </c>
      <c r="AF929" s="4">
        <f t="shared" si="87"/>
        <v>9.6963425337612819E-3</v>
      </c>
      <c r="AG929" s="4"/>
    </row>
    <row r="930" spans="1:33" ht="14.5" x14ac:dyDescent="0.35">
      <c r="A930" s="2">
        <v>44370</v>
      </c>
      <c r="B930" s="5">
        <v>2.6570122533858538E-3</v>
      </c>
      <c r="C930" s="5">
        <v>4.2984508909285069E-3</v>
      </c>
      <c r="D930" s="5">
        <v>5.0843842327594757E-3</v>
      </c>
      <c r="E930" s="4">
        <v>6.1620271372447612E-3</v>
      </c>
      <c r="F930" s="4">
        <v>6.1237852530360987E-3</v>
      </c>
      <c r="G930" s="4">
        <v>6.1135306811585782E-3</v>
      </c>
      <c r="H930" s="4">
        <v>6.2986094766045867E-3</v>
      </c>
      <c r="J930" s="2">
        <v>44370</v>
      </c>
      <c r="K930" s="7">
        <f t="shared" si="85"/>
        <v>2.6943208008178813E-6</v>
      </c>
      <c r="L930" s="7">
        <f t="shared" si="85"/>
        <v>5.8921347262482152E-6</v>
      </c>
      <c r="M930" s="7">
        <f t="shared" si="85"/>
        <v>1.228512933607247E-5</v>
      </c>
      <c r="N930" s="7">
        <f t="shared" si="85"/>
        <v>1.2018515031103957E-5</v>
      </c>
      <c r="O930" s="7">
        <f t="shared" si="85"/>
        <v>1.1947519641532426E-5</v>
      </c>
      <c r="P930" s="7">
        <f t="shared" si="85"/>
        <v>1.3261230336154386E-5</v>
      </c>
      <c r="Q930" s="7"/>
      <c r="R930" s="8">
        <v>42758</v>
      </c>
      <c r="S930" s="4">
        <f t="shared" si="88"/>
        <v>1.6414386375426531E-3</v>
      </c>
      <c r="T930" s="4">
        <f t="shared" si="88"/>
        <v>2.4273719793736219E-3</v>
      </c>
      <c r="U930" s="4">
        <f t="shared" si="88"/>
        <v>3.5050148838589074E-3</v>
      </c>
      <c r="V930" s="4">
        <f t="shared" si="86"/>
        <v>3.4667729996502449E-3</v>
      </c>
      <c r="W930" s="4">
        <f t="shared" si="86"/>
        <v>3.4565184277727244E-3</v>
      </c>
      <c r="X930" s="4">
        <f t="shared" si="86"/>
        <v>3.6415972232187329E-3</v>
      </c>
      <c r="Z930" s="8">
        <v>42758</v>
      </c>
      <c r="AA930" s="4">
        <f t="shared" si="89"/>
        <v>9.9184934867783126E-2</v>
      </c>
      <c r="AB930" s="4">
        <f t="shared" si="89"/>
        <v>0.17155454810322635</v>
      </c>
      <c r="AC930" s="4">
        <f t="shared" si="89"/>
        <v>0.2723947869133041</v>
      </c>
      <c r="AD930" s="4">
        <f t="shared" si="87"/>
        <v>0.26886210162978275</v>
      </c>
      <c r="AE930" s="4">
        <f t="shared" si="87"/>
        <v>0.26791392828339466</v>
      </c>
      <c r="AF930" s="4">
        <f t="shared" si="87"/>
        <v>0.28496769718025527</v>
      </c>
      <c r="AG930" s="4"/>
    </row>
    <row r="931" spans="1:33" ht="14.5" x14ac:dyDescent="0.35">
      <c r="A931" s="2">
        <v>44371</v>
      </c>
      <c r="B931" s="5">
        <v>4.43657757957573E-3</v>
      </c>
      <c r="C931" s="5">
        <v>5.4998411796987057E-3</v>
      </c>
      <c r="D931" s="5">
        <v>4.5340592041611671E-3</v>
      </c>
      <c r="E931" s="4">
        <v>5.3481118710372874E-3</v>
      </c>
      <c r="F931" s="4">
        <v>5.3137381480772832E-3</v>
      </c>
      <c r="G931" s="4">
        <v>5.2554860901263632E-3</v>
      </c>
      <c r="H931" s="4">
        <v>5.6358840558546966E-3</v>
      </c>
      <c r="J931" s="2">
        <v>44371</v>
      </c>
      <c r="K931" s="7">
        <f t="shared" si="85"/>
        <v>1.1305294833464711E-6</v>
      </c>
      <c r="L931" s="7">
        <f t="shared" si="85"/>
        <v>9.5026671318161032E-9</v>
      </c>
      <c r="M931" s="7">
        <f t="shared" si="85"/>
        <v>8.3089476451032361E-7</v>
      </c>
      <c r="N931" s="7">
        <f t="shared" si="85"/>
        <v>7.6941066293396799E-7</v>
      </c>
      <c r="O931" s="7">
        <f t="shared" si="85"/>
        <v>6.7061114865225643E-7</v>
      </c>
      <c r="P931" s="7">
        <f t="shared" si="85"/>
        <v>1.4383360240446715E-6</v>
      </c>
      <c r="Q931" s="7"/>
      <c r="R931" s="8">
        <v>42759</v>
      </c>
      <c r="S931" s="4">
        <f t="shared" si="88"/>
        <v>1.0632636001229757E-3</v>
      </c>
      <c r="T931" s="4">
        <f t="shared" si="88"/>
        <v>9.7481624585437146E-5</v>
      </c>
      <c r="U931" s="4">
        <f t="shared" si="88"/>
        <v>9.1153429146155745E-4</v>
      </c>
      <c r="V931" s="4">
        <f t="shared" si="86"/>
        <v>8.7716056850155322E-4</v>
      </c>
      <c r="W931" s="4">
        <f t="shared" si="86"/>
        <v>8.1890851055063316E-4</v>
      </c>
      <c r="X931" s="4">
        <f t="shared" si="86"/>
        <v>1.1993064762789666E-3</v>
      </c>
      <c r="Z931" s="8">
        <v>42759</v>
      </c>
      <c r="AA931" s="4">
        <f t="shared" si="89"/>
        <v>2.1509714463634921E-2</v>
      </c>
      <c r="AB931" s="4">
        <f t="shared" si="89"/>
        <v>2.3448900428468811E-4</v>
      </c>
      <c r="AC931" s="4">
        <f t="shared" si="89"/>
        <v>1.6419920072626937E-2</v>
      </c>
      <c r="AD931" s="4">
        <f t="shared" si="87"/>
        <v>1.5338201554177422E-2</v>
      </c>
      <c r="AE931" s="4">
        <f t="shared" si="87"/>
        <v>1.356949020036291E-2</v>
      </c>
      <c r="AF931" s="4">
        <f t="shared" si="87"/>
        <v>2.6472470345463739E-2</v>
      </c>
      <c r="AG931" s="4"/>
    </row>
    <row r="932" spans="1:33" ht="14.5" x14ac:dyDescent="0.35">
      <c r="A932" s="2">
        <v>44372</v>
      </c>
      <c r="B932" s="5">
        <v>5.0570082212392977E-3</v>
      </c>
      <c r="C932" s="5">
        <v>4.1245296597480774E-3</v>
      </c>
      <c r="D932" s="5">
        <v>4.2252968996763229E-3</v>
      </c>
      <c r="E932" s="4">
        <v>5.2960264824724341E-3</v>
      </c>
      <c r="F932" s="4">
        <v>5.1644630253869801E-3</v>
      </c>
      <c r="G932" s="4">
        <v>5.256663742413974E-3</v>
      </c>
      <c r="H932" s="4">
        <v>5.361694011299184E-3</v>
      </c>
      <c r="J932" s="2">
        <v>44372</v>
      </c>
      <c r="K932" s="7">
        <f t="shared" si="85"/>
        <v>8.6951626764073556E-7</v>
      </c>
      <c r="L932" s="7">
        <f t="shared" si="85"/>
        <v>6.9174372241603005E-7</v>
      </c>
      <c r="M932" s="7">
        <f t="shared" si="85"/>
        <v>5.7129729202911824E-8</v>
      </c>
      <c r="N932" s="7">
        <f t="shared" si="85"/>
        <v>1.1546534934416773E-8</v>
      </c>
      <c r="O932" s="7">
        <f t="shared" si="85"/>
        <v>3.9862327135531616E-8</v>
      </c>
      <c r="P932" s="7">
        <f t="shared" si="85"/>
        <v>9.2833430664417097E-8</v>
      </c>
      <c r="Q932" s="7"/>
      <c r="R932" s="8">
        <v>42760</v>
      </c>
      <c r="S932" s="4">
        <f t="shared" si="88"/>
        <v>9.3247856149122031E-4</v>
      </c>
      <c r="T932" s="4">
        <f t="shared" si="88"/>
        <v>8.3171132156297477E-4</v>
      </c>
      <c r="U932" s="4">
        <f t="shared" si="88"/>
        <v>2.3901826123313638E-4</v>
      </c>
      <c r="V932" s="4">
        <f t="shared" si="86"/>
        <v>1.0745480414768235E-4</v>
      </c>
      <c r="W932" s="4">
        <f t="shared" si="86"/>
        <v>1.996555211746763E-4</v>
      </c>
      <c r="X932" s="4">
        <f t="shared" si="86"/>
        <v>3.0468579005988629E-4</v>
      </c>
      <c r="Z932" s="8">
        <v>42760</v>
      </c>
      <c r="AA932" s="4">
        <f t="shared" si="89"/>
        <v>2.225813064333293E-2</v>
      </c>
      <c r="AB932" s="4">
        <f t="shared" si="89"/>
        <v>1.7155400880265459E-2</v>
      </c>
      <c r="AC932" s="4">
        <f t="shared" si="89"/>
        <v>1.0501500474133785E-3</v>
      </c>
      <c r="AD932" s="4">
        <f t="shared" si="87"/>
        <v>2.1950698108308409E-4</v>
      </c>
      <c r="AE932" s="4">
        <f t="shared" si="87"/>
        <v>7.4009433159960558E-4</v>
      </c>
      <c r="AF932" s="4">
        <f t="shared" si="87"/>
        <v>1.6785202141373912E-3</v>
      </c>
      <c r="AG932" s="4"/>
    </row>
    <row r="933" spans="1:33" ht="14.5" x14ac:dyDescent="0.35">
      <c r="A933" s="2">
        <v>44375</v>
      </c>
      <c r="B933" s="5">
        <v>4.7227962800343018E-3</v>
      </c>
      <c r="C933" s="5">
        <v>5.3428346291184434E-3</v>
      </c>
      <c r="D933" s="5">
        <v>4.6423906460404396E-3</v>
      </c>
      <c r="E933" s="4">
        <v>5.2255731814060498E-3</v>
      </c>
      <c r="F933" s="4">
        <v>5.0642588940921461E-3</v>
      </c>
      <c r="G933" s="4">
        <v>5.2062970782910493E-3</v>
      </c>
      <c r="H933" s="4">
        <v>5.1939233830100634E-3</v>
      </c>
      <c r="J933" s="2">
        <v>44375</v>
      </c>
      <c r="K933" s="7">
        <f t="shared" si="85"/>
        <v>3.8444755433498787E-7</v>
      </c>
      <c r="L933" s="7">
        <f t="shared" si="85"/>
        <v>6.4650659779549218E-9</v>
      </c>
      <c r="M933" s="7">
        <f t="shared" si="85"/>
        <v>2.5278461255297643E-7</v>
      </c>
      <c r="N933" s="7">
        <f t="shared" si="85"/>
        <v>1.1659671679921636E-7</v>
      </c>
      <c r="O933" s="7">
        <f t="shared" si="85"/>
        <v>2.3377302191491214E-7</v>
      </c>
      <c r="P933" s="7">
        <f t="shared" si="85"/>
        <v>2.2196074715833388E-7</v>
      </c>
      <c r="Q933" s="7"/>
      <c r="R933" s="8">
        <v>42761</v>
      </c>
      <c r="S933" s="4">
        <f t="shared" si="88"/>
        <v>6.2003834908414164E-4</v>
      </c>
      <c r="T933" s="4">
        <f t="shared" si="88"/>
        <v>8.0405633993862156E-5</v>
      </c>
      <c r="U933" s="4">
        <f t="shared" si="88"/>
        <v>5.0277690137174799E-4</v>
      </c>
      <c r="V933" s="4">
        <f t="shared" si="86"/>
        <v>3.4146261405784435E-4</v>
      </c>
      <c r="W933" s="4">
        <f t="shared" si="86"/>
        <v>4.8350079825674758E-4</v>
      </c>
      <c r="X933" s="4">
        <f t="shared" si="86"/>
        <v>4.711271029757616E-4</v>
      </c>
      <c r="Z933" s="8">
        <v>42761</v>
      </c>
      <c r="AA933" s="4">
        <f t="shared" si="89"/>
        <v>7.3048377672302323E-3</v>
      </c>
      <c r="AB933" s="4">
        <f t="shared" si="89"/>
        <v>1.4827939399819634E-4</v>
      </c>
      <c r="AC933" s="4">
        <f t="shared" si="89"/>
        <v>4.9487456851111666E-3</v>
      </c>
      <c r="AD933" s="4">
        <f t="shared" si="87"/>
        <v>2.3807725291060677E-3</v>
      </c>
      <c r="AE933" s="4">
        <f t="shared" si="87"/>
        <v>4.5993519428368934E-3</v>
      </c>
      <c r="AF933" s="4">
        <f t="shared" si="87"/>
        <v>4.3809408988564336E-3</v>
      </c>
      <c r="AG933" s="4"/>
    </row>
    <row r="934" spans="1:33" ht="14.5" x14ac:dyDescent="0.35">
      <c r="A934" s="2">
        <v>44376</v>
      </c>
      <c r="B934" s="5">
        <v>4.5857130570940751E-3</v>
      </c>
      <c r="C934" s="5">
        <v>3.8477568887174129E-3</v>
      </c>
      <c r="D934" s="5">
        <v>3.3069020137190819E-3</v>
      </c>
      <c r="E934" s="4">
        <v>5.0091643923989189E-3</v>
      </c>
      <c r="F934" s="4">
        <v>4.8825858232813052E-3</v>
      </c>
      <c r="G934" s="4">
        <v>4.9867085099930333E-3</v>
      </c>
      <c r="H934" s="4">
        <v>4.9325748963950297E-3</v>
      </c>
      <c r="J934" s="2">
        <v>44376</v>
      </c>
      <c r="K934" s="7">
        <f t="shared" si="85"/>
        <v>5.4457930644516446E-7</v>
      </c>
      <c r="L934" s="7">
        <f t="shared" si="85"/>
        <v>1.6353576846578387E-6</v>
      </c>
      <c r="M934" s="7">
        <f t="shared" si="85"/>
        <v>1.7931103337145528E-7</v>
      </c>
      <c r="N934" s="7">
        <f t="shared" si="85"/>
        <v>8.8133439303657781E-8</v>
      </c>
      <c r="O934" s="7">
        <f t="shared" si="85"/>
        <v>1.6079735324564066E-7</v>
      </c>
      <c r="P934" s="7">
        <f t="shared" si="85"/>
        <v>1.2031313556324129E-7</v>
      </c>
      <c r="Q934" s="7"/>
      <c r="R934" s="8">
        <v>42762</v>
      </c>
      <c r="S934" s="4">
        <f t="shared" si="88"/>
        <v>7.3795616837666212E-4</v>
      </c>
      <c r="T934" s="4">
        <f t="shared" si="88"/>
        <v>1.2788110433749932E-3</v>
      </c>
      <c r="U934" s="4">
        <f t="shared" si="88"/>
        <v>4.2345133530484382E-4</v>
      </c>
      <c r="V934" s="4">
        <f t="shared" si="86"/>
        <v>2.9687276618723009E-4</v>
      </c>
      <c r="W934" s="4">
        <f t="shared" si="86"/>
        <v>4.0099545289895826E-4</v>
      </c>
      <c r="X934" s="4">
        <f t="shared" si="86"/>
        <v>3.4686183930095465E-4</v>
      </c>
      <c r="Z934" s="8">
        <v>42762</v>
      </c>
      <c r="AA934" s="4">
        <f t="shared" si="89"/>
        <v>1.6333407017115498E-2</v>
      </c>
      <c r="AB934" s="4">
        <f t="shared" si="89"/>
        <v>5.977587765720993E-2</v>
      </c>
      <c r="AC934" s="4">
        <f t="shared" si="89"/>
        <v>3.7881759999069953E-3</v>
      </c>
      <c r="AD934" s="4">
        <f t="shared" si="87"/>
        <v>1.9269830228092477E-3</v>
      </c>
      <c r="AE934" s="4">
        <f t="shared" si="87"/>
        <v>3.4176098238976049E-3</v>
      </c>
      <c r="AF934" s="4">
        <f t="shared" si="87"/>
        <v>2.5948867180165536E-3</v>
      </c>
      <c r="AG934" s="4"/>
    </row>
    <row r="935" spans="1:33" ht="14.5" x14ac:dyDescent="0.35">
      <c r="A935" s="2">
        <v>44377</v>
      </c>
      <c r="B935" s="5">
        <v>4.8484063503106559E-3</v>
      </c>
      <c r="C935" s="5">
        <v>4.1390843689441681E-3</v>
      </c>
      <c r="D935" s="5">
        <v>3.4079807810485359E-3</v>
      </c>
      <c r="E935" s="4">
        <v>4.9045581583564814E-3</v>
      </c>
      <c r="F935" s="4">
        <v>4.7759962332377358E-3</v>
      </c>
      <c r="G935" s="4">
        <v>4.8837509586022116E-3</v>
      </c>
      <c r="H935" s="4">
        <v>4.8265644900405301E-3</v>
      </c>
      <c r="J935" s="2">
        <v>44377</v>
      </c>
      <c r="K935" s="7">
        <f t="shared" si="85"/>
        <v>5.0313767324968008E-7</v>
      </c>
      <c r="L935" s="7">
        <f t="shared" si="85"/>
        <v>2.0748258205841026E-6</v>
      </c>
      <c r="M935" s="7">
        <f t="shared" si="85"/>
        <v>3.1530255468152343E-9</v>
      </c>
      <c r="N935" s="7">
        <f t="shared" si="85"/>
        <v>5.2432250545139974E-9</v>
      </c>
      <c r="O935" s="7">
        <f t="shared" si="85"/>
        <v>1.2492413352835056E-9</v>
      </c>
      <c r="P935" s="7">
        <f t="shared" si="85"/>
        <v>4.7706686005970172E-10</v>
      </c>
      <c r="Q935" s="7"/>
      <c r="R935" s="8">
        <v>42765</v>
      </c>
      <c r="S935" s="4">
        <f t="shared" si="88"/>
        <v>7.0932198136648781E-4</v>
      </c>
      <c r="T935" s="4">
        <f t="shared" si="88"/>
        <v>1.44042556926212E-3</v>
      </c>
      <c r="U935" s="4">
        <f t="shared" si="88"/>
        <v>5.6151808045825508E-5</v>
      </c>
      <c r="V935" s="4">
        <f t="shared" si="86"/>
        <v>7.2410117072920117E-5</v>
      </c>
      <c r="W935" s="4">
        <f t="shared" si="86"/>
        <v>3.5344608291555668E-5</v>
      </c>
      <c r="X935" s="4">
        <f t="shared" si="86"/>
        <v>2.1841860270125843E-5</v>
      </c>
      <c r="Z935" s="8">
        <v>42765</v>
      </c>
      <c r="AA935" s="4">
        <f t="shared" si="89"/>
        <v>1.3196246745311058E-2</v>
      </c>
      <c r="AB935" s="4">
        <f t="shared" si="89"/>
        <v>7.0132374624380933E-2</v>
      </c>
      <c r="AC935" s="4">
        <f t="shared" si="89"/>
        <v>6.6043249666192239E-5</v>
      </c>
      <c r="AD935" s="4">
        <f t="shared" si="87"/>
        <v>1.1378326735900224E-4</v>
      </c>
      <c r="AE935" s="4">
        <f t="shared" si="87"/>
        <v>2.6315465505577507E-5</v>
      </c>
      <c r="AF935" s="4">
        <f t="shared" si="87"/>
        <v>1.0208578420600745E-5</v>
      </c>
      <c r="AG935" s="4"/>
    </row>
    <row r="936" spans="1:33" ht="14.5" x14ac:dyDescent="0.35">
      <c r="A936" s="2">
        <v>44378</v>
      </c>
      <c r="B936" s="5">
        <v>1.8473905419993701E-3</v>
      </c>
      <c r="C936" s="5">
        <v>4.1207503527402878E-3</v>
      </c>
      <c r="D936" s="5">
        <v>4.7365771606564522E-3</v>
      </c>
      <c r="E936" s="4">
        <v>5.1275534884433907E-3</v>
      </c>
      <c r="F936" s="4">
        <v>5.0023538311874368E-3</v>
      </c>
      <c r="G936" s="4">
        <v>5.1034989794072373E-3</v>
      </c>
      <c r="H936" s="4">
        <v>5.0658324829824866E-3</v>
      </c>
      <c r="J936" s="2">
        <v>44378</v>
      </c>
      <c r="K936" s="7">
        <f t="shared" si="85"/>
        <v>5.168164829091982E-6</v>
      </c>
      <c r="L936" s="7">
        <f t="shared" si="85"/>
        <v>8.347399317427145E-6</v>
      </c>
      <c r="M936" s="7">
        <f t="shared" si="85"/>
        <v>1.075946895522432E-5</v>
      </c>
      <c r="N936" s="7">
        <f t="shared" si="85"/>
        <v>9.9537933561243863E-6</v>
      </c>
      <c r="O936" s="7">
        <f t="shared" si="85"/>
        <v>1.0602242156158704E-5</v>
      </c>
      <c r="P936" s="7">
        <f t="shared" si="85"/>
        <v>1.0358368527479173E-5</v>
      </c>
      <c r="Q936" s="7"/>
      <c r="R936" s="8">
        <v>42766</v>
      </c>
      <c r="S936" s="4">
        <f t="shared" si="88"/>
        <v>2.2733598107409179E-3</v>
      </c>
      <c r="T936" s="4">
        <f t="shared" si="88"/>
        <v>2.8891866186570823E-3</v>
      </c>
      <c r="U936" s="4">
        <f t="shared" si="88"/>
        <v>3.2801629464440209E-3</v>
      </c>
      <c r="V936" s="4">
        <f t="shared" si="86"/>
        <v>3.1549632891880669E-3</v>
      </c>
      <c r="W936" s="4">
        <f t="shared" si="86"/>
        <v>3.2561084374078675E-3</v>
      </c>
      <c r="X936" s="4">
        <f t="shared" si="86"/>
        <v>3.2184419409831168E-3</v>
      </c>
      <c r="Z936" s="8">
        <v>42766</v>
      </c>
      <c r="AA936" s="4">
        <f t="shared" si="89"/>
        <v>0.25057525935411973</v>
      </c>
      <c r="AB936" s="4">
        <f t="shared" si="89"/>
        <v>0.33156711654553916</v>
      </c>
      <c r="AC936" s="4">
        <f t="shared" si="89"/>
        <v>0.381141454317663</v>
      </c>
      <c r="AD936" s="4">
        <f t="shared" si="87"/>
        <v>0.36543869478705693</v>
      </c>
      <c r="AE936" s="4">
        <f t="shared" si="87"/>
        <v>0.37813734425305978</v>
      </c>
      <c r="AF936" s="4">
        <f t="shared" si="87"/>
        <v>0.37342095382695928</v>
      </c>
      <c r="AG936" s="4"/>
    </row>
    <row r="937" spans="1:33" ht="14.5" x14ac:dyDescent="0.35">
      <c r="A937" s="2">
        <v>44379</v>
      </c>
      <c r="B937" s="5">
        <v>3.2613105226272929E-3</v>
      </c>
      <c r="C937" s="5">
        <v>6.0048121958971024E-3</v>
      </c>
      <c r="D937" s="5">
        <v>4.7636884264647961E-3</v>
      </c>
      <c r="E937" s="4">
        <v>4.3917668506726574E-3</v>
      </c>
      <c r="F937" s="4">
        <v>4.2320366564245187E-3</v>
      </c>
      <c r="G937" s="4">
        <v>4.3173744332937521E-3</v>
      </c>
      <c r="H937" s="4">
        <v>4.5383602697254954E-3</v>
      </c>
      <c r="J937" s="2">
        <v>44379</v>
      </c>
      <c r="K937" s="7">
        <f t="shared" si="85"/>
        <v>7.5268014312342439E-6</v>
      </c>
      <c r="L937" s="7">
        <f t="shared" si="85"/>
        <v>2.2571393659391697E-6</v>
      </c>
      <c r="M937" s="7">
        <f t="shared" si="85"/>
        <v>1.2779315096178088E-6</v>
      </c>
      <c r="N937" s="7">
        <f t="shared" si="85"/>
        <v>9.423092268369095E-7</v>
      </c>
      <c r="O937" s="7">
        <f t="shared" si="85"/>
        <v>1.1152709834121351E-6</v>
      </c>
      <c r="P937" s="7">
        <f t="shared" si="85"/>
        <v>1.6308560565635829E-6</v>
      </c>
      <c r="Q937" s="7"/>
      <c r="R937" s="8">
        <v>42767</v>
      </c>
      <c r="S937" s="4">
        <f t="shared" si="88"/>
        <v>2.7435016732698094E-3</v>
      </c>
      <c r="T937" s="4">
        <f t="shared" si="88"/>
        <v>1.5023779038375032E-3</v>
      </c>
      <c r="U937" s="4">
        <f t="shared" si="88"/>
        <v>1.1304563280453645E-3</v>
      </c>
      <c r="V937" s="4">
        <f t="shared" si="86"/>
        <v>9.7072613379722578E-4</v>
      </c>
      <c r="W937" s="4">
        <f t="shared" si="86"/>
        <v>1.0560639106664592E-3</v>
      </c>
      <c r="X937" s="4">
        <f t="shared" si="86"/>
        <v>1.2770497470982025E-3</v>
      </c>
      <c r="Z937" s="8">
        <v>42767</v>
      </c>
      <c r="AA937" s="4">
        <f t="shared" si="89"/>
        <v>0.15354822189831197</v>
      </c>
      <c r="AB937" s="4">
        <f t="shared" si="89"/>
        <v>6.3511904685776388E-2</v>
      </c>
      <c r="AC937" s="4">
        <f t="shared" si="89"/>
        <v>4.0198963798094844E-2</v>
      </c>
      <c r="AD937" s="4">
        <f t="shared" si="87"/>
        <v>3.1178596770174094E-2</v>
      </c>
      <c r="AE937" s="4">
        <f t="shared" si="87"/>
        <v>3.5910428070853095E-2</v>
      </c>
      <c r="AF937" s="4">
        <f t="shared" si="87"/>
        <v>4.9046535975608485E-2</v>
      </c>
      <c r="AG937" s="4"/>
    </row>
    <row r="938" spans="1:33" ht="14.5" x14ac:dyDescent="0.35">
      <c r="A938" s="2">
        <v>44383</v>
      </c>
      <c r="B938" s="5">
        <v>8.7928070785485753E-3</v>
      </c>
      <c r="C938" s="5">
        <v>6.718663964420557E-3</v>
      </c>
      <c r="D938" s="5">
        <v>6.8414262495934963E-3</v>
      </c>
      <c r="E938" s="4">
        <v>4.4683856600296421E-3</v>
      </c>
      <c r="F938" s="4">
        <v>4.338043203408447E-3</v>
      </c>
      <c r="G938" s="4">
        <v>4.4328083039165038E-3</v>
      </c>
      <c r="H938" s="4">
        <v>4.474804403090794E-3</v>
      </c>
      <c r="J938" s="2">
        <v>44383</v>
      </c>
      <c r="K938" s="7">
        <f t="shared" si="85"/>
        <v>4.3020696578846736E-6</v>
      </c>
      <c r="L938" s="7">
        <f t="shared" si="85"/>
        <v>3.8078871396134111E-6</v>
      </c>
      <c r="M938" s="7">
        <f t="shared" si="85"/>
        <v>1.8700620604945303E-5</v>
      </c>
      <c r="N938" s="7">
        <f t="shared" si="85"/>
        <v>1.9844921183253492E-5</v>
      </c>
      <c r="O938" s="7">
        <f t="shared" si="85"/>
        <v>1.9009589314793166E-5</v>
      </c>
      <c r="P938" s="7">
        <f t="shared" si="85"/>
        <v>1.8645147105260558E-5</v>
      </c>
      <c r="Q938" s="7"/>
      <c r="R938" s="8">
        <v>42768</v>
      </c>
      <c r="S938" s="4">
        <f t="shared" si="88"/>
        <v>2.0741431141280183E-3</v>
      </c>
      <c r="T938" s="4">
        <f t="shared" si="88"/>
        <v>1.951380828955079E-3</v>
      </c>
      <c r="U938" s="4">
        <f t="shared" si="88"/>
        <v>4.3244214185189332E-3</v>
      </c>
      <c r="V938" s="4">
        <f t="shared" si="86"/>
        <v>4.4547638751401284E-3</v>
      </c>
      <c r="W938" s="4">
        <f t="shared" si="86"/>
        <v>4.3599987746320715E-3</v>
      </c>
      <c r="X938" s="4">
        <f t="shared" si="86"/>
        <v>4.3180026754577813E-3</v>
      </c>
      <c r="Z938" s="8">
        <v>42768</v>
      </c>
      <c r="AA938" s="4">
        <f t="shared" si="89"/>
        <v>3.9668936108653519E-2</v>
      </c>
      <c r="AB938" s="4">
        <f t="shared" si="89"/>
        <v>3.4292335935445006E-2</v>
      </c>
      <c r="AC938" s="4">
        <f t="shared" si="89"/>
        <v>0.29087478259184274</v>
      </c>
      <c r="AD938" s="4">
        <f t="shared" si="87"/>
        <v>0.32039565719937912</v>
      </c>
      <c r="AE938" s="4">
        <f t="shared" si="87"/>
        <v>0.29867415476061021</v>
      </c>
      <c r="AF938" s="4">
        <f t="shared" si="87"/>
        <v>0.28948760834379206</v>
      </c>
      <c r="AG938" s="4"/>
    </row>
    <row r="939" spans="1:33" ht="14.5" x14ac:dyDescent="0.35">
      <c r="A939" s="2">
        <v>44384</v>
      </c>
      <c r="B939" s="5">
        <v>5.751203127789691E-3</v>
      </c>
      <c r="C939" s="5">
        <v>5.8745886199176311E-3</v>
      </c>
      <c r="D939" s="5">
        <v>6.2746545299887657E-3</v>
      </c>
      <c r="E939" s="4">
        <v>5.6259419289198549E-3</v>
      </c>
      <c r="F939" s="4">
        <v>5.5179672569401162E-3</v>
      </c>
      <c r="G939" s="4">
        <v>5.7029182657332873E-3</v>
      </c>
      <c r="H939" s="4">
        <v>5.2943583783791187E-3</v>
      </c>
      <c r="J939" s="2">
        <v>44384</v>
      </c>
      <c r="K939" s="7">
        <f t="shared" si="85"/>
        <v>1.5223979667653975E-8</v>
      </c>
      <c r="L939" s="7">
        <f t="shared" si="85"/>
        <v>2.7400137046417748E-7</v>
      </c>
      <c r="M939" s="7">
        <f t="shared" si="85"/>
        <v>1.5690367942308647E-8</v>
      </c>
      <c r="N939" s="7">
        <f t="shared" si="85"/>
        <v>5.4398971450959531E-8</v>
      </c>
      <c r="O939" s="7">
        <f t="shared" si="85"/>
        <v>2.3314279038059331E-9</v>
      </c>
      <c r="P939" s="7">
        <f t="shared" si="85"/>
        <v>2.0870712506400861E-7</v>
      </c>
      <c r="Q939" s="7"/>
      <c r="R939" s="8">
        <v>42769</v>
      </c>
      <c r="S939" s="4">
        <f t="shared" si="88"/>
        <v>1.2338549212794012E-4</v>
      </c>
      <c r="T939" s="4">
        <f t="shared" si="88"/>
        <v>5.2345140219907469E-4</v>
      </c>
      <c r="U939" s="4">
        <f t="shared" si="88"/>
        <v>1.2526119886983617E-4</v>
      </c>
      <c r="V939" s="4">
        <f t="shared" si="86"/>
        <v>2.3323587084957478E-4</v>
      </c>
      <c r="W939" s="4">
        <f t="shared" si="86"/>
        <v>4.8284862056403692E-5</v>
      </c>
      <c r="X939" s="4">
        <f t="shared" si="86"/>
        <v>4.5684474941057231E-4</v>
      </c>
      <c r="Z939" s="8">
        <v>42769</v>
      </c>
      <c r="AA939" s="4">
        <f t="shared" si="89"/>
        <v>2.2370631244994499E-4</v>
      </c>
      <c r="AB939" s="4">
        <f t="shared" si="89"/>
        <v>3.68621297222127E-3</v>
      </c>
      <c r="AC939" s="4">
        <f t="shared" si="89"/>
        <v>2.4424478924589543E-4</v>
      </c>
      <c r="AD939" s="4">
        <f t="shared" si="87"/>
        <v>8.6890990705335014E-4</v>
      </c>
      <c r="AE939" s="4">
        <f t="shared" si="87"/>
        <v>3.5641415634612983E-5</v>
      </c>
      <c r="AF939" s="4">
        <f t="shared" si="87"/>
        <v>3.5216975988423549E-3</v>
      </c>
      <c r="AG939" s="4"/>
    </row>
    <row r="940" spans="1:33" ht="14.5" x14ac:dyDescent="0.35">
      <c r="A940" s="2">
        <v>44385</v>
      </c>
      <c r="B940" s="5">
        <v>9.9077093779310187E-3</v>
      </c>
      <c r="C940" s="5">
        <v>5.7701286859810352E-3</v>
      </c>
      <c r="D940" s="5">
        <v>6.4170677214860916E-3</v>
      </c>
      <c r="E940" s="4">
        <v>5.3196242317942151E-3</v>
      </c>
      <c r="F940" s="4">
        <v>5.2192278932486095E-3</v>
      </c>
      <c r="G940" s="4">
        <v>5.3149126891526132E-3</v>
      </c>
      <c r="H940" s="4">
        <v>5.2108958431009936E-3</v>
      </c>
      <c r="J940" s="2">
        <v>44385</v>
      </c>
      <c r="K940" s="7">
        <f t="shared" si="85"/>
        <v>1.7119573982397304E-5</v>
      </c>
      <c r="L940" s="7">
        <f t="shared" si="85"/>
        <v>1.2184579173708584E-5</v>
      </c>
      <c r="M940" s="7">
        <f t="shared" si="85"/>
        <v>2.1050525308201174E-5</v>
      </c>
      <c r="N940" s="7">
        <f t="shared" si="85"/>
        <v>2.1981858632209768E-5</v>
      </c>
      <c r="O940" s="7">
        <f t="shared" si="85"/>
        <v>2.1093781424453888E-5</v>
      </c>
      <c r="P940" s="7">
        <f t="shared" si="85"/>
        <v>2.2060057380962516E-5</v>
      </c>
      <c r="Q940" s="7"/>
      <c r="R940" s="8">
        <v>42772</v>
      </c>
      <c r="S940" s="4">
        <f t="shared" si="88"/>
        <v>4.1375806919499835E-3</v>
      </c>
      <c r="T940" s="4">
        <f t="shared" si="88"/>
        <v>3.4906416564449271E-3</v>
      </c>
      <c r="U940" s="4">
        <f t="shared" si="88"/>
        <v>4.5880851461368036E-3</v>
      </c>
      <c r="V940" s="4">
        <f t="shared" si="86"/>
        <v>4.6884814846824092E-3</v>
      </c>
      <c r="W940" s="4">
        <f t="shared" si="86"/>
        <v>4.5927966887784055E-3</v>
      </c>
      <c r="X940" s="4">
        <f t="shared" si="86"/>
        <v>4.6968135348300251E-3</v>
      </c>
      <c r="Z940" s="8">
        <v>42772</v>
      </c>
      <c r="AA940" s="4">
        <f t="shared" si="89"/>
        <v>0.17645025316345286</v>
      </c>
      <c r="AB940" s="4">
        <f t="shared" si="89"/>
        <v>0.10961019658387006</v>
      </c>
      <c r="AC940" s="4">
        <f t="shared" si="89"/>
        <v>0.240572428415186</v>
      </c>
      <c r="AD940" s="4">
        <f t="shared" si="87"/>
        <v>0.25734570007303637</v>
      </c>
      <c r="AE940" s="4">
        <f t="shared" si="87"/>
        <v>0.24133739154587097</v>
      </c>
      <c r="AF940" s="4">
        <f t="shared" si="87"/>
        <v>0.25878334408863601</v>
      </c>
      <c r="AG940" s="4"/>
    </row>
    <row r="941" spans="1:33" ht="14.5" x14ac:dyDescent="0.35">
      <c r="A941" s="2">
        <v>44386</v>
      </c>
      <c r="B941" s="5">
        <v>5.3765331739336767E-3</v>
      </c>
      <c r="C941" s="5">
        <v>4.9584154039621353E-3</v>
      </c>
      <c r="D941" s="5">
        <v>5.0590583123266697E-3</v>
      </c>
      <c r="E941" s="4">
        <v>6.4132745938921274E-3</v>
      </c>
      <c r="F941" s="4">
        <v>6.2244501394045993E-3</v>
      </c>
      <c r="G941" s="4">
        <v>6.47627261558586E-3</v>
      </c>
      <c r="H941" s="4">
        <v>6.0601627568131634E-3</v>
      </c>
      <c r="J941" s="2">
        <v>44386</v>
      </c>
      <c r="K941" s="7">
        <f t="shared" si="85"/>
        <v>1.7482246956597477E-7</v>
      </c>
      <c r="L941" s="7">
        <f t="shared" si="85"/>
        <v>1.0079028775238824E-7</v>
      </c>
      <c r="M941" s="7">
        <f t="shared" si="85"/>
        <v>1.0748327718574646E-6</v>
      </c>
      <c r="N941" s="7">
        <f t="shared" si="85"/>
        <v>7.1896318033341776E-7</v>
      </c>
      <c r="O941" s="7">
        <f t="shared" si="85"/>
        <v>1.2094268395254559E-6</v>
      </c>
      <c r="P941" s="7">
        <f t="shared" si="85"/>
        <v>4.6734940658798097E-7</v>
      </c>
      <c r="Q941" s="7"/>
      <c r="R941" s="8">
        <v>42773</v>
      </c>
      <c r="S941" s="4">
        <f t="shared" si="88"/>
        <v>4.1811776997154135E-4</v>
      </c>
      <c r="T941" s="4">
        <f t="shared" si="88"/>
        <v>3.1747486160700698E-4</v>
      </c>
      <c r="U941" s="4">
        <f t="shared" si="88"/>
        <v>1.0367414199584507E-3</v>
      </c>
      <c r="V941" s="4">
        <f t="shared" si="86"/>
        <v>8.479169654709226E-4</v>
      </c>
      <c r="W941" s="4">
        <f t="shared" si="86"/>
        <v>1.0997394416521833E-3</v>
      </c>
      <c r="X941" s="4">
        <f t="shared" si="86"/>
        <v>6.836295828794867E-4</v>
      </c>
      <c r="Z941" s="8">
        <v>42773</v>
      </c>
      <c r="AA941" s="4">
        <f t="shared" si="89"/>
        <v>3.3673168690977473E-3</v>
      </c>
      <c r="AB941" s="4">
        <f t="shared" si="89"/>
        <v>1.89033294665375E-3</v>
      </c>
      <c r="AC941" s="4">
        <f t="shared" si="89"/>
        <v>1.4670674411613627E-2</v>
      </c>
      <c r="AD941" s="4">
        <f t="shared" si="87"/>
        <v>1.0217738940786703E-2</v>
      </c>
      <c r="AE941" s="4">
        <f t="shared" si="87"/>
        <v>1.6290802073209543E-2</v>
      </c>
      <c r="AF941" s="4">
        <f t="shared" si="87"/>
        <v>6.8857498113419346E-3</v>
      </c>
      <c r="AG941" s="4"/>
    </row>
    <row r="942" spans="1:33" ht="14.5" x14ac:dyDescent="0.35">
      <c r="A942" s="2">
        <v>44389</v>
      </c>
      <c r="B942" s="5">
        <v>5.1252472112073774E-3</v>
      </c>
      <c r="C942" s="5">
        <v>4.4880672357976437E-3</v>
      </c>
      <c r="D942" s="5">
        <v>4.7845672816038132E-3</v>
      </c>
      <c r="E942" s="4">
        <v>6.0130003429054316E-3</v>
      </c>
      <c r="F942" s="4">
        <v>5.8449912030771019E-3</v>
      </c>
      <c r="G942" s="4">
        <v>5.9584349006199999E-3</v>
      </c>
      <c r="H942" s="4">
        <v>6.0596538794156739E-3</v>
      </c>
      <c r="J942" s="2">
        <v>44389</v>
      </c>
      <c r="K942" s="7">
        <f t="shared" si="85"/>
        <v>4.0599832106314891E-7</v>
      </c>
      <c r="L942" s="7">
        <f t="shared" si="85"/>
        <v>1.1606281443468949E-7</v>
      </c>
      <c r="M942" s="7">
        <f t="shared" si="85"/>
        <v>7.8810562283970271E-7</v>
      </c>
      <c r="N942" s="7">
        <f t="shared" si="85"/>
        <v>5.1803141383256603E-7</v>
      </c>
      <c r="O942" s="7">
        <f t="shared" si="85"/>
        <v>6.9420172578874466E-7</v>
      </c>
      <c r="P942" s="7">
        <f t="shared" si="85"/>
        <v>8.7311582159212945E-7</v>
      </c>
      <c r="Q942" s="7"/>
      <c r="R942" s="8">
        <v>42774</v>
      </c>
      <c r="S942" s="4">
        <f t="shared" si="88"/>
        <v>6.3717997540973376E-4</v>
      </c>
      <c r="T942" s="4">
        <f t="shared" si="88"/>
        <v>3.4067992960356425E-4</v>
      </c>
      <c r="U942" s="4">
        <f t="shared" si="88"/>
        <v>8.8775313169805418E-4</v>
      </c>
      <c r="V942" s="4">
        <f t="shared" si="86"/>
        <v>7.1974399186972449E-4</v>
      </c>
      <c r="W942" s="4">
        <f t="shared" si="86"/>
        <v>8.3318768941262247E-4</v>
      </c>
      <c r="X942" s="4">
        <f t="shared" si="86"/>
        <v>9.3440666820829646E-4</v>
      </c>
      <c r="Z942" s="8">
        <v>42774</v>
      </c>
      <c r="AA942" s="4">
        <f t="shared" si="89"/>
        <v>9.2154100541137485E-3</v>
      </c>
      <c r="AB942" s="4">
        <f t="shared" si="89"/>
        <v>2.4207449373692125E-3</v>
      </c>
      <c r="AC942" s="4">
        <f t="shared" si="89"/>
        <v>1.2106126463774292E-2</v>
      </c>
      <c r="AD942" s="4">
        <f t="shared" si="87"/>
        <v>8.267736861492736E-3</v>
      </c>
      <c r="AE942" s="4">
        <f t="shared" si="87"/>
        <v>1.0795773339806303E-2</v>
      </c>
      <c r="AF942" s="4">
        <f t="shared" si="87"/>
        <v>1.3272595838955237E-2</v>
      </c>
      <c r="AG942" s="4"/>
    </row>
    <row r="943" spans="1:33" ht="14.5" x14ac:dyDescent="0.35">
      <c r="A943" s="2">
        <v>44390</v>
      </c>
      <c r="B943" s="5">
        <v>2.7774158110340538E-3</v>
      </c>
      <c r="C943" s="5">
        <v>4.7698253765702248E-3</v>
      </c>
      <c r="D943" s="5">
        <v>4.5717307366430759E-3</v>
      </c>
      <c r="E943" s="4">
        <v>6.1486982435206405E-3</v>
      </c>
      <c r="F943" s="4">
        <v>5.9997168744492556E-3</v>
      </c>
      <c r="G943" s="4">
        <v>6.078497770651373E-3</v>
      </c>
      <c r="H943" s="4">
        <v>6.237245483224167E-3</v>
      </c>
      <c r="J943" s="2">
        <v>44390</v>
      </c>
      <c r="K943" s="7">
        <f t="shared" si="85"/>
        <v>3.9696958768400332E-6</v>
      </c>
      <c r="L943" s="7">
        <f t="shared" si="85"/>
        <v>3.2195660522633105E-6</v>
      </c>
      <c r="M943" s="7">
        <f t="shared" si="85"/>
        <v>1.1365545239592676E-5</v>
      </c>
      <c r="N943" s="7">
        <f t="shared" si="85"/>
        <v>1.0383224143286741E-5</v>
      </c>
      <c r="O943" s="7">
        <f t="shared" si="85"/>
        <v>1.0897142104110919E-5</v>
      </c>
      <c r="P943" s="7">
        <f t="shared" si="85"/>
        <v>1.1970421360567147E-5</v>
      </c>
      <c r="Q943" s="7"/>
      <c r="R943" s="8">
        <v>42775</v>
      </c>
      <c r="S943" s="4">
        <f t="shared" si="88"/>
        <v>1.992409565536171E-3</v>
      </c>
      <c r="T943" s="4">
        <f t="shared" si="88"/>
        <v>1.7943149256090221E-3</v>
      </c>
      <c r="U943" s="4">
        <f t="shared" si="88"/>
        <v>3.3712824324865867E-3</v>
      </c>
      <c r="V943" s="4">
        <f t="shared" si="86"/>
        <v>3.2223010634152018E-3</v>
      </c>
      <c r="W943" s="4">
        <f t="shared" si="86"/>
        <v>3.3010819596173192E-3</v>
      </c>
      <c r="X943" s="4">
        <f t="shared" si="86"/>
        <v>3.4598296721901132E-3</v>
      </c>
      <c r="Z943" s="8">
        <v>42775</v>
      </c>
      <c r="AA943" s="4">
        <f t="shared" si="89"/>
        <v>0.12307754698372353</v>
      </c>
      <c r="AB943" s="4">
        <f t="shared" si="89"/>
        <v>0.10589047163435561</v>
      </c>
      <c r="AC943" s="4">
        <f t="shared" si="89"/>
        <v>0.24642739966707805</v>
      </c>
      <c r="AD943" s="4">
        <f t="shared" si="87"/>
        <v>0.23311582897319205</v>
      </c>
      <c r="AE943" s="4">
        <f t="shared" si="87"/>
        <v>0.24016136394098986</v>
      </c>
      <c r="AF943" s="4">
        <f t="shared" si="87"/>
        <v>0.25431297883018988</v>
      </c>
      <c r="AG943" s="4"/>
    </row>
    <row r="944" spans="1:33" ht="14.5" x14ac:dyDescent="0.35">
      <c r="A944" s="2">
        <v>44391</v>
      </c>
      <c r="B944" s="5">
        <v>4.685964655390118E-3</v>
      </c>
      <c r="C944" s="5">
        <v>4.1016479954123497E-3</v>
      </c>
      <c r="D944" s="5">
        <v>4.6923952177166939E-3</v>
      </c>
      <c r="E944" s="4">
        <v>5.2800207402474986E-3</v>
      </c>
      <c r="F944" s="4">
        <v>5.1428159886933479E-3</v>
      </c>
      <c r="G944" s="4">
        <v>5.1828614716967827E-3</v>
      </c>
      <c r="H944" s="4">
        <v>5.4496097565253487E-3</v>
      </c>
      <c r="J944" s="2">
        <v>44391</v>
      </c>
      <c r="K944" s="7">
        <f t="shared" si="85"/>
        <v>3.4142595912757487E-7</v>
      </c>
      <c r="L944" s="7">
        <f t="shared" si="85"/>
        <v>4.135213183597733E-11</v>
      </c>
      <c r="M944" s="7">
        <f t="shared" si="85"/>
        <v>3.5290263195607939E-7</v>
      </c>
      <c r="N944" s="7">
        <f t="shared" si="85"/>
        <v>2.087131407409389E-7</v>
      </c>
      <c r="O944" s="7">
        <f t="shared" si="85"/>
        <v>2.4690644605569936E-7</v>
      </c>
      <c r="P944" s="7">
        <f t="shared" si="85"/>
        <v>5.831538404878367E-7</v>
      </c>
      <c r="Q944" s="7"/>
      <c r="R944" s="8">
        <v>42776</v>
      </c>
      <c r="S944" s="4">
        <f t="shared" si="88"/>
        <v>5.8431665997776827E-4</v>
      </c>
      <c r="T944" s="4">
        <f t="shared" si="88"/>
        <v>6.430562326575906E-6</v>
      </c>
      <c r="U944" s="4">
        <f t="shared" si="88"/>
        <v>5.940560848573806E-4</v>
      </c>
      <c r="V944" s="4">
        <f t="shared" si="86"/>
        <v>4.5685133330322994E-4</v>
      </c>
      <c r="W944" s="4">
        <f t="shared" si="86"/>
        <v>4.9689681630666477E-4</v>
      </c>
      <c r="X944" s="4">
        <f t="shared" si="86"/>
        <v>7.6364510113523069E-4</v>
      </c>
      <c r="Z944" s="8">
        <v>42776</v>
      </c>
      <c r="AA944" s="4">
        <f t="shared" si="89"/>
        <v>9.2760427133899981E-3</v>
      </c>
      <c r="AB944" s="4">
        <f t="shared" si="89"/>
        <v>9.3988722271731717E-7</v>
      </c>
      <c r="AC944" s="4">
        <f t="shared" si="89"/>
        <v>6.8480481441386409E-3</v>
      </c>
      <c r="AD944" s="4">
        <f t="shared" si="87"/>
        <v>4.1960751537102325E-3</v>
      </c>
      <c r="AE944" s="4">
        <f t="shared" si="87"/>
        <v>4.9124486557938774E-3</v>
      </c>
      <c r="AF944" s="4">
        <f t="shared" si="87"/>
        <v>1.0843803366222815E-2</v>
      </c>
      <c r="AG944" s="4"/>
    </row>
    <row r="945" spans="1:33" ht="14.5" x14ac:dyDescent="0.35">
      <c r="A945" s="2">
        <v>44392</v>
      </c>
      <c r="B945" s="5">
        <v>5.1192745531440436E-3</v>
      </c>
      <c r="C945" s="5">
        <v>7.0232725702226162E-3</v>
      </c>
      <c r="D945" s="5">
        <v>7.2067123837769032E-3</v>
      </c>
      <c r="E945" s="4">
        <v>5.4690612906291127E-3</v>
      </c>
      <c r="F945" s="4">
        <v>5.3740166361587573E-3</v>
      </c>
      <c r="G945" s="4">
        <v>5.4220766454196887E-3</v>
      </c>
      <c r="H945" s="4">
        <v>5.4832197047887969E-3</v>
      </c>
      <c r="J945" s="2">
        <v>44392</v>
      </c>
      <c r="K945" s="7">
        <f t="shared" si="85"/>
        <v>3.6252084490391364E-6</v>
      </c>
      <c r="L945" s="7">
        <f t="shared" si="85"/>
        <v>4.3573966967572185E-6</v>
      </c>
      <c r="M945" s="7">
        <f t="shared" si="85"/>
        <v>1.223507617204486E-7</v>
      </c>
      <c r="N945" s="7">
        <f t="shared" si="85"/>
        <v>6.4893528858675277E-8</v>
      </c>
      <c r="O945" s="7">
        <f t="shared" si="85"/>
        <v>9.1689107086508255E-8</v>
      </c>
      <c r="P945" s="7">
        <f t="shared" si="85"/>
        <v>1.3245607340572243E-7</v>
      </c>
      <c r="Q945" s="7"/>
      <c r="R945" s="8">
        <v>42779</v>
      </c>
      <c r="S945" s="4">
        <f t="shared" si="88"/>
        <v>1.9039980170785726E-3</v>
      </c>
      <c r="T945" s="4">
        <f t="shared" si="88"/>
        <v>2.0874378306328595E-3</v>
      </c>
      <c r="U945" s="4">
        <f t="shared" si="88"/>
        <v>3.4978673748506904E-4</v>
      </c>
      <c r="V945" s="4">
        <f t="shared" si="86"/>
        <v>2.5474208301471367E-4</v>
      </c>
      <c r="W945" s="4">
        <f t="shared" si="86"/>
        <v>3.0280209227564504E-4</v>
      </c>
      <c r="X945" s="4">
        <f t="shared" si="86"/>
        <v>3.6394515164475325E-4</v>
      </c>
      <c r="Z945" s="8">
        <v>42779</v>
      </c>
      <c r="AA945" s="4">
        <f t="shared" si="89"/>
        <v>4.5118138713199807E-2</v>
      </c>
      <c r="AB945" s="4">
        <f t="shared" si="89"/>
        <v>5.2348241516425809E-2</v>
      </c>
      <c r="AC945" s="4">
        <f t="shared" si="89"/>
        <v>2.1368881822376729E-3</v>
      </c>
      <c r="AD945" s="4">
        <f t="shared" si="87"/>
        <v>1.1603174173320241E-3</v>
      </c>
      <c r="AE945" s="4">
        <f t="shared" si="87"/>
        <v>1.6199992750616232E-3</v>
      </c>
      <c r="AF945" s="4">
        <f t="shared" si="87"/>
        <v>2.3053741956922114E-3</v>
      </c>
      <c r="AG945" s="4"/>
    </row>
    <row r="946" spans="1:33" ht="14.5" x14ac:dyDescent="0.35">
      <c r="A946" s="2">
        <v>44393</v>
      </c>
      <c r="B946" s="5">
        <v>6.7739697292100521E-3</v>
      </c>
      <c r="C946" s="5">
        <v>8.2811750471591949E-3</v>
      </c>
      <c r="D946" s="5">
        <v>8.1561636179685593E-3</v>
      </c>
      <c r="E946" s="4">
        <v>5.1646899707656754E-3</v>
      </c>
      <c r="F946" s="4">
        <v>5.160812290252525E-3</v>
      </c>
      <c r="G946" s="4">
        <v>5.1454543071569178E-3</v>
      </c>
      <c r="H946" s="4">
        <v>5.0556387264248772E-3</v>
      </c>
      <c r="J946" s="2">
        <v>44393</v>
      </c>
      <c r="K946" s="7">
        <f t="shared" si="85"/>
        <v>2.2716678704541769E-6</v>
      </c>
      <c r="L946" s="7">
        <f t="shared" si="85"/>
        <v>1.9104599461213645E-6</v>
      </c>
      <c r="M946" s="7">
        <f t="shared" si="85"/>
        <v>2.5897813409387914E-6</v>
      </c>
      <c r="N946" s="7">
        <f t="shared" si="85"/>
        <v>2.6022769228640075E-6</v>
      </c>
      <c r="O946" s="7">
        <f t="shared" si="85"/>
        <v>2.6520624798648981E-6</v>
      </c>
      <c r="P946" s="7">
        <f t="shared" si="85"/>
        <v>2.9526614351327047E-6</v>
      </c>
      <c r="Q946" s="7"/>
      <c r="R946" s="8">
        <v>42780</v>
      </c>
      <c r="S946" s="4">
        <f t="shared" si="88"/>
        <v>1.5072053179491429E-3</v>
      </c>
      <c r="T946" s="4">
        <f t="shared" si="88"/>
        <v>1.3821938887585072E-3</v>
      </c>
      <c r="U946" s="4">
        <f t="shared" si="88"/>
        <v>1.6092797584443767E-3</v>
      </c>
      <c r="V946" s="4">
        <f t="shared" si="86"/>
        <v>1.6131574389575271E-3</v>
      </c>
      <c r="W946" s="4">
        <f t="shared" si="86"/>
        <v>1.6285154220531343E-3</v>
      </c>
      <c r="X946" s="4">
        <f t="shared" si="86"/>
        <v>1.7183310027851749E-3</v>
      </c>
      <c r="Z946" s="8">
        <v>42780</v>
      </c>
      <c r="AA946" s="4">
        <f t="shared" si="89"/>
        <v>1.889378762247973E-2</v>
      </c>
      <c r="AB946" s="4">
        <f t="shared" si="89"/>
        <v>1.6220448225680251E-2</v>
      </c>
      <c r="AC946" s="4">
        <f t="shared" si="89"/>
        <v>4.0350502774659569E-2</v>
      </c>
      <c r="AD946" s="4">
        <f t="shared" si="87"/>
        <v>4.0584906387821418E-2</v>
      </c>
      <c r="AE946" s="4">
        <f t="shared" si="87"/>
        <v>4.1522325124409676E-2</v>
      </c>
      <c r="AF946" s="4">
        <f t="shared" si="87"/>
        <v>4.7300971493897226E-2</v>
      </c>
      <c r="AG946" s="4"/>
    </row>
    <row r="947" spans="1:33" ht="14.5" x14ac:dyDescent="0.35">
      <c r="A947" s="2">
        <v>44396</v>
      </c>
      <c r="B947" s="5">
        <v>1.375262818233519E-2</v>
      </c>
      <c r="C947" s="5">
        <v>4.5539760030806056E-3</v>
      </c>
      <c r="D947" s="5">
        <v>5.9888968244194976E-3</v>
      </c>
      <c r="E947" s="4">
        <v>5.5594137677897806E-3</v>
      </c>
      <c r="F947" s="4">
        <v>5.4387095466515373E-3</v>
      </c>
      <c r="G947" s="4">
        <v>5.5675783487842464E-3</v>
      </c>
      <c r="H947" s="4">
        <v>5.338488981430219E-3</v>
      </c>
      <c r="J947" s="2">
        <v>44396</v>
      </c>
      <c r="K947" s="7">
        <f t="shared" si="85"/>
        <v>8.4615201914905127E-5</v>
      </c>
      <c r="L947" s="7">
        <f t="shared" si="85"/>
        <v>6.0275524597883439E-5</v>
      </c>
      <c r="M947" s="7">
        <f t="shared" si="85"/>
        <v>6.7128762442714675E-5</v>
      </c>
      <c r="N947" s="7">
        <f t="shared" si="85"/>
        <v>6.9121243080767908E-5</v>
      </c>
      <c r="O947" s="7">
        <f t="shared" si="85"/>
        <v>6.6995040777712321E-5</v>
      </c>
      <c r="P947" s="7">
        <f t="shared" si="85"/>
        <v>7.0797738492205735E-5</v>
      </c>
      <c r="Q947" s="7"/>
      <c r="R947" s="8">
        <v>42781</v>
      </c>
      <c r="S947" s="4">
        <f t="shared" si="88"/>
        <v>9.198652179254585E-3</v>
      </c>
      <c r="T947" s="4">
        <f t="shared" si="88"/>
        <v>7.7637313579156922E-3</v>
      </c>
      <c r="U947" s="4">
        <f t="shared" si="88"/>
        <v>8.1932144145454092E-3</v>
      </c>
      <c r="V947" s="4">
        <f t="shared" si="86"/>
        <v>8.3139186356836516E-3</v>
      </c>
      <c r="W947" s="4">
        <f t="shared" si="86"/>
        <v>8.1850498335509433E-3</v>
      </c>
      <c r="X947" s="4">
        <f t="shared" si="86"/>
        <v>8.4141392009049708E-3</v>
      </c>
      <c r="Z947" s="8">
        <v>42781</v>
      </c>
      <c r="AA947" s="4">
        <f t="shared" si="89"/>
        <v>0.91468745166241061</v>
      </c>
      <c r="AB947" s="4">
        <f t="shared" si="89"/>
        <v>0.46503144688130327</v>
      </c>
      <c r="AC947" s="4">
        <f t="shared" si="89"/>
        <v>0.56801782269791268</v>
      </c>
      <c r="AD947" s="4">
        <f t="shared" si="87"/>
        <v>0.60096835881345934</v>
      </c>
      <c r="AE947" s="4">
        <f t="shared" si="87"/>
        <v>0.56585770930217194</v>
      </c>
      <c r="AF947" s="4">
        <f t="shared" si="87"/>
        <v>0.62984018719206425</v>
      </c>
      <c r="AG947" s="4"/>
    </row>
    <row r="948" spans="1:33" ht="14.5" x14ac:dyDescent="0.35">
      <c r="A948" s="2">
        <v>44397</v>
      </c>
      <c r="B948" s="5">
        <v>9.2630298220353919E-3</v>
      </c>
      <c r="C948" s="5">
        <v>4.9313865602016449E-3</v>
      </c>
      <c r="D948" s="5">
        <v>5.282992497086525E-3</v>
      </c>
      <c r="E948" s="4">
        <v>7.3552335083630965E-3</v>
      </c>
      <c r="F948" s="4">
        <v>7.2902546010371163E-3</v>
      </c>
      <c r="G948" s="4">
        <v>7.4863132604668266E-3</v>
      </c>
      <c r="H948" s="4">
        <v>6.7473740672103089E-3</v>
      </c>
      <c r="J948" s="2">
        <v>44397</v>
      </c>
      <c r="K948" s="7">
        <f t="shared" si="85"/>
        <v>1.8763133347789702E-5</v>
      </c>
      <c r="L948" s="7">
        <f t="shared" si="85"/>
        <v>1.5840697107986134E-5</v>
      </c>
      <c r="M948" s="7">
        <f t="shared" si="85"/>
        <v>3.6396867744615992E-6</v>
      </c>
      <c r="N948" s="7">
        <f t="shared" si="85"/>
        <v>3.8918420725847957E-6</v>
      </c>
      <c r="O948" s="7">
        <f t="shared" si="85"/>
        <v>3.1567217401520258E-6</v>
      </c>
      <c r="P948" s="7">
        <f t="shared" si="85"/>
        <v>6.3285238767845578E-6</v>
      </c>
      <c r="Q948" s="7"/>
      <c r="R948" s="8">
        <v>42782</v>
      </c>
      <c r="S948" s="4">
        <f t="shared" si="88"/>
        <v>4.331643261833747E-3</v>
      </c>
      <c r="T948" s="4">
        <f t="shared" si="88"/>
        <v>3.9800373249488669E-3</v>
      </c>
      <c r="U948" s="4">
        <f t="shared" si="88"/>
        <v>1.9077963136722954E-3</v>
      </c>
      <c r="V948" s="4">
        <f t="shared" si="86"/>
        <v>1.9727752209982756E-3</v>
      </c>
      <c r="W948" s="4">
        <f t="shared" si="86"/>
        <v>1.7767165615685653E-3</v>
      </c>
      <c r="X948" s="4">
        <f t="shared" si="86"/>
        <v>2.515655754825083E-3</v>
      </c>
      <c r="Z948" s="8">
        <v>42782</v>
      </c>
      <c r="AA948" s="4">
        <f t="shared" si="89"/>
        <v>0.24797142852811427</v>
      </c>
      <c r="AB948" s="4">
        <f t="shared" si="89"/>
        <v>0.19182947670146033</v>
      </c>
      <c r="AC948" s="4">
        <f t="shared" si="89"/>
        <v>2.876034732064392E-2</v>
      </c>
      <c r="AD948" s="4">
        <f t="shared" si="87"/>
        <v>3.1111714494182818E-2</v>
      </c>
      <c r="AE948" s="4">
        <f t="shared" si="87"/>
        <v>2.4373907286461494E-2</v>
      </c>
      <c r="AF948" s="4">
        <f t="shared" si="87"/>
        <v>5.5956996650960766E-2</v>
      </c>
      <c r="AG948" s="4"/>
    </row>
    <row r="949" spans="1:33" ht="14.5" x14ac:dyDescent="0.35">
      <c r="A949" s="2">
        <v>44398</v>
      </c>
      <c r="B949" s="5">
        <v>3.5855297051620482E-3</v>
      </c>
      <c r="C949" s="5">
        <v>2.9333177953958511E-3</v>
      </c>
      <c r="D949" s="5">
        <v>5.9015420265495777E-3</v>
      </c>
      <c r="E949" s="4">
        <v>7.1753977103463755E-3</v>
      </c>
      <c r="F949" s="4">
        <v>7.0928709353863754E-3</v>
      </c>
      <c r="G949" s="4">
        <v>7.1801363029704024E-3</v>
      </c>
      <c r="H949" s="4">
        <v>7.0261057640133347E-3</v>
      </c>
      <c r="J949" s="2">
        <v>44398</v>
      </c>
      <c r="K949" s="7">
        <f t="shared" si="85"/>
        <v>4.2538037524086996E-7</v>
      </c>
      <c r="L949" s="7">
        <f t="shared" si="85"/>
        <v>5.3639130728188534E-6</v>
      </c>
      <c r="M949" s="7">
        <f t="shared" si="85"/>
        <v>1.2887152294646102E-5</v>
      </c>
      <c r="N949" s="7">
        <f t="shared" si="85"/>
        <v>1.2301442505231497E-5</v>
      </c>
      <c r="O949" s="7">
        <f t="shared" si="85"/>
        <v>1.2921196593007351E-5</v>
      </c>
      <c r="P949" s="7">
        <f t="shared" si="85"/>
        <v>1.1837563616740653E-5</v>
      </c>
      <c r="Q949" s="7"/>
      <c r="R949" s="8">
        <v>42783</v>
      </c>
      <c r="S949" s="4">
        <f t="shared" si="88"/>
        <v>6.5221190976619704E-4</v>
      </c>
      <c r="T949" s="4">
        <f t="shared" si="88"/>
        <v>2.3160123213875295E-3</v>
      </c>
      <c r="U949" s="4">
        <f t="shared" si="88"/>
        <v>3.5898680051843273E-3</v>
      </c>
      <c r="V949" s="4">
        <f t="shared" si="86"/>
        <v>3.5073412302243272E-3</v>
      </c>
      <c r="W949" s="4">
        <f t="shared" si="86"/>
        <v>3.5946065978083542E-3</v>
      </c>
      <c r="X949" s="4">
        <f t="shared" si="86"/>
        <v>3.4405760588512866E-3</v>
      </c>
      <c r="Z949" s="8">
        <v>42783</v>
      </c>
      <c r="AA949" s="4">
        <f t="shared" si="89"/>
        <v>2.1574063679842492E-2</v>
      </c>
      <c r="AB949" s="4">
        <f t="shared" si="89"/>
        <v>0.10586556561617422</v>
      </c>
      <c r="AC949" s="4">
        <f t="shared" si="89"/>
        <v>0.19344966721116807</v>
      </c>
      <c r="AD949" s="4">
        <f t="shared" si="87"/>
        <v>0.18769573184798727</v>
      </c>
      <c r="AE949" s="4">
        <f t="shared" si="87"/>
        <v>0.19378006388223823</v>
      </c>
      <c r="AF949" s="4">
        <f t="shared" si="87"/>
        <v>0.18304174967566089</v>
      </c>
      <c r="AG949" s="4"/>
    </row>
    <row r="950" spans="1:33" ht="14.5" x14ac:dyDescent="0.35">
      <c r="A950" s="2">
        <v>44399</v>
      </c>
      <c r="B950" s="5">
        <v>4.0848657973058273E-3</v>
      </c>
      <c r="C950" s="5">
        <v>5.3983349353075027E-3</v>
      </c>
      <c r="D950" s="5">
        <v>4.681088961660862E-3</v>
      </c>
      <c r="E950" s="4">
        <v>6.182484994097898E-3</v>
      </c>
      <c r="F950" s="4">
        <v>6.1170842655183981E-3</v>
      </c>
      <c r="G950" s="4">
        <v>6.0662916217851786E-3</v>
      </c>
      <c r="H950" s="4">
        <v>6.4557884001920779E-3</v>
      </c>
      <c r="J950" s="2">
        <v>44399</v>
      </c>
      <c r="K950" s="7">
        <f t="shared" si="85"/>
        <v>1.7252011764828643E-6</v>
      </c>
      <c r="L950" s="7">
        <f t="shared" si="85"/>
        <v>3.5548206171353072E-7</v>
      </c>
      <c r="M950" s="7">
        <f t="shared" si="85"/>
        <v>4.4000062947506122E-6</v>
      </c>
      <c r="N950" s="7">
        <f t="shared" si="85"/>
        <v>4.1299119025442477E-6</v>
      </c>
      <c r="O950" s="7">
        <f t="shared" si="85"/>
        <v>3.926048297913677E-6</v>
      </c>
      <c r="P950" s="7">
        <f t="shared" si="85"/>
        <v>5.6212739888769137E-6</v>
      </c>
      <c r="Q950" s="7"/>
      <c r="R950" s="8">
        <v>42787</v>
      </c>
      <c r="S950" s="4">
        <f t="shared" si="88"/>
        <v>1.3134691380016755E-3</v>
      </c>
      <c r="T950" s="4">
        <f t="shared" si="88"/>
        <v>5.9622316435503468E-4</v>
      </c>
      <c r="U950" s="4">
        <f t="shared" si="88"/>
        <v>2.0976191967920707E-3</v>
      </c>
      <c r="V950" s="4">
        <f t="shared" si="86"/>
        <v>2.0322184682125708E-3</v>
      </c>
      <c r="W950" s="4">
        <f t="shared" si="86"/>
        <v>1.9814258244793513E-3</v>
      </c>
      <c r="X950" s="4">
        <f t="shared" si="86"/>
        <v>2.3709226028862506E-3</v>
      </c>
      <c r="Z950" s="8">
        <v>42787</v>
      </c>
      <c r="AA950" s="4">
        <f t="shared" si="89"/>
        <v>3.5491636423810924E-2</v>
      </c>
      <c r="AB950" s="4">
        <f t="shared" si="89"/>
        <v>8.8734163421584356E-3</v>
      </c>
      <c r="AC950" s="4">
        <f t="shared" si="89"/>
        <v>7.5147263074554882E-2</v>
      </c>
      <c r="AD950" s="4">
        <f t="shared" si="87"/>
        <v>7.157656066458884E-2</v>
      </c>
      <c r="AE950" s="4">
        <f t="shared" si="87"/>
        <v>6.882976293028964E-2</v>
      </c>
      <c r="AF950" s="4">
        <f t="shared" si="87"/>
        <v>9.0432964470137378E-2</v>
      </c>
      <c r="AG950" s="4"/>
    </row>
    <row r="951" spans="1:33" ht="14.5" x14ac:dyDescent="0.35">
      <c r="A951" s="2">
        <v>44400</v>
      </c>
      <c r="B951" s="5">
        <v>3.3982070823058309E-3</v>
      </c>
      <c r="C951" s="5">
        <v>4.5541897416114807E-3</v>
      </c>
      <c r="D951" s="5">
        <v>4.0701776742935181E-3</v>
      </c>
      <c r="E951" s="4">
        <v>6.1212988500615609E-3</v>
      </c>
      <c r="F951" s="4">
        <v>6.0799821505614204E-3</v>
      </c>
      <c r="G951" s="4">
        <v>6.0273594625787916E-3</v>
      </c>
      <c r="H951" s="4">
        <v>6.3610795021364604E-3</v>
      </c>
      <c r="J951" s="2">
        <v>44400</v>
      </c>
      <c r="K951" s="7">
        <f t="shared" si="85"/>
        <v>1.336295908615362E-6</v>
      </c>
      <c r="L951" s="7">
        <f t="shared" si="85"/>
        <v>4.5154447649628281E-7</v>
      </c>
      <c r="M951" s="7">
        <f t="shared" si="85"/>
        <v>7.4152287756190266E-6</v>
      </c>
      <c r="N951" s="7">
        <f t="shared" si="85"/>
        <v>7.1919175167172719E-6</v>
      </c>
      <c r="O951" s="7">
        <f t="shared" si="85"/>
        <v>6.9124422386949755E-6</v>
      </c>
      <c r="P951" s="7">
        <f t="shared" si="85"/>
        <v>8.7786129761930106E-6</v>
      </c>
      <c r="Q951" s="7"/>
      <c r="R951" s="8">
        <v>42788</v>
      </c>
      <c r="S951" s="4">
        <f t="shared" si="88"/>
        <v>1.1559826593056498E-3</v>
      </c>
      <c r="T951" s="4">
        <f t="shared" si="88"/>
        <v>6.719705919876872E-4</v>
      </c>
      <c r="U951" s="4">
        <f t="shared" si="88"/>
        <v>2.7230917677557301E-3</v>
      </c>
      <c r="V951" s="4">
        <f t="shared" si="86"/>
        <v>2.6817750682555895E-3</v>
      </c>
      <c r="W951" s="4">
        <f t="shared" si="86"/>
        <v>2.6291523802729607E-3</v>
      </c>
      <c r="X951" s="4">
        <f t="shared" si="86"/>
        <v>2.9628724198306295E-3</v>
      </c>
      <c r="Z951" s="8">
        <v>42788</v>
      </c>
      <c r="AA951" s="4">
        <f t="shared" si="89"/>
        <v>3.8971275724053456E-2</v>
      </c>
      <c r="AB951" s="4">
        <f t="shared" si="89"/>
        <v>1.5342556971204901E-2</v>
      </c>
      <c r="AC951" s="4">
        <f t="shared" si="89"/>
        <v>0.14367111715571967</v>
      </c>
      <c r="AD951" s="4">
        <f t="shared" si="87"/>
        <v>0.14067107579477023</v>
      </c>
      <c r="AE951" s="4">
        <f t="shared" si="87"/>
        <v>0.13685803426766907</v>
      </c>
      <c r="AF951" s="4">
        <f t="shared" si="87"/>
        <v>0.16116874730847641</v>
      </c>
      <c r="AG951" s="4"/>
    </row>
    <row r="952" spans="1:33" ht="14.5" x14ac:dyDescent="0.35">
      <c r="A952" s="2">
        <v>44403</v>
      </c>
      <c r="B952" s="5">
        <v>3.9544943333419957E-3</v>
      </c>
      <c r="C952" s="5">
        <v>4.5390180312097073E-3</v>
      </c>
      <c r="D952" s="5">
        <v>4.1878637857735157E-3</v>
      </c>
      <c r="E952" s="4">
        <v>5.732530752889064E-3</v>
      </c>
      <c r="F952" s="4">
        <v>5.6652120131306244E-3</v>
      </c>
      <c r="G952" s="4">
        <v>5.6371575894223272E-3</v>
      </c>
      <c r="H952" s="4">
        <v>5.969409421079778E-3</v>
      </c>
      <c r="J952" s="2">
        <v>44403</v>
      </c>
      <c r="K952" s="7">
        <f t="shared" si="85"/>
        <v>3.4166795336894373E-7</v>
      </c>
      <c r="L952" s="7">
        <f t="shared" si="85"/>
        <v>5.4461301328187462E-8</v>
      </c>
      <c r="M952" s="7">
        <f t="shared" si="85"/>
        <v>3.1614135092357582E-6</v>
      </c>
      <c r="N952" s="7">
        <f t="shared" si="85"/>
        <v>2.9265549799413889E-6</v>
      </c>
      <c r="O952" s="7">
        <f t="shared" si="85"/>
        <v>2.831355633362863E-6</v>
      </c>
      <c r="P952" s="7">
        <f t="shared" si="85"/>
        <v>4.0598828107933548E-6</v>
      </c>
      <c r="Q952" s="7"/>
      <c r="R952" s="8">
        <v>42789</v>
      </c>
      <c r="S952" s="4">
        <f t="shared" si="88"/>
        <v>5.8452369786771152E-4</v>
      </c>
      <c r="T952" s="4">
        <f t="shared" si="88"/>
        <v>2.3336945243151996E-4</v>
      </c>
      <c r="U952" s="4">
        <f t="shared" si="88"/>
        <v>1.7780364195470683E-3</v>
      </c>
      <c r="V952" s="4">
        <f t="shared" si="86"/>
        <v>1.7107176797886287E-3</v>
      </c>
      <c r="W952" s="4">
        <f t="shared" si="86"/>
        <v>1.6826632560803315E-3</v>
      </c>
      <c r="X952" s="4">
        <f t="shared" si="86"/>
        <v>2.0149150877377823E-3</v>
      </c>
      <c r="Z952" s="8">
        <v>42789</v>
      </c>
      <c r="AA952" s="4">
        <f t="shared" si="89"/>
        <v>9.0803911292678396E-3</v>
      </c>
      <c r="AB952" s="4">
        <f t="shared" si="89"/>
        <v>1.6128521704834586E-3</v>
      </c>
      <c r="AC952" s="4">
        <f t="shared" si="89"/>
        <v>6.1138312480629731E-2</v>
      </c>
      <c r="AD952" s="4">
        <f t="shared" si="87"/>
        <v>5.7522709114318449E-2</v>
      </c>
      <c r="AE952" s="4">
        <f t="shared" si="87"/>
        <v>5.603224444064292E-2</v>
      </c>
      <c r="AF952" s="4">
        <f t="shared" si="87"/>
        <v>7.4255154226424924E-2</v>
      </c>
      <c r="AG952" s="4"/>
    </row>
    <row r="953" spans="1:33" ht="14.5" x14ac:dyDescent="0.35">
      <c r="A953" s="2">
        <v>44404</v>
      </c>
      <c r="B953" s="5">
        <v>5.3708231839526893E-3</v>
      </c>
      <c r="C953" s="5">
        <v>4.5644892379641533E-3</v>
      </c>
      <c r="D953" s="5">
        <v>3.9022359997034069E-3</v>
      </c>
      <c r="E953" s="4">
        <v>5.1128601485873199E-3</v>
      </c>
      <c r="F953" s="4">
        <v>5.0606705061209166E-3</v>
      </c>
      <c r="G953" s="4">
        <v>5.0581776915883721E-3</v>
      </c>
      <c r="H953" s="4">
        <v>5.1005653076595754E-3</v>
      </c>
      <c r="J953" s="2">
        <v>44404</v>
      </c>
      <c r="K953" s="7">
        <f t="shared" si="85"/>
        <v>6.5017443245344325E-7</v>
      </c>
      <c r="L953" s="7">
        <f t="shared" si="85"/>
        <v>2.1567483177412359E-6</v>
      </c>
      <c r="M953" s="7">
        <f t="shared" si="85"/>
        <v>6.6544927614914835E-8</v>
      </c>
      <c r="N953" s="7">
        <f t="shared" si="85"/>
        <v>9.6194683566219354E-8</v>
      </c>
      <c r="O953" s="7">
        <f t="shared" si="85"/>
        <v>9.7747203895726281E-8</v>
      </c>
      <c r="P953" s="7">
        <f t="shared" si="85"/>
        <v>7.3039319698464059E-8</v>
      </c>
      <c r="Q953" s="7"/>
      <c r="R953" s="8">
        <v>42790</v>
      </c>
      <c r="S953" s="4">
        <f t="shared" si="88"/>
        <v>8.0633394598853599E-4</v>
      </c>
      <c r="T953" s="4">
        <f t="shared" si="88"/>
        <v>1.4685871842492824E-3</v>
      </c>
      <c r="U953" s="4">
        <f t="shared" si="88"/>
        <v>2.5796303536536943E-4</v>
      </c>
      <c r="V953" s="4">
        <f t="shared" si="86"/>
        <v>3.1015267783177265E-4</v>
      </c>
      <c r="W953" s="4">
        <f t="shared" si="86"/>
        <v>3.1264549236431714E-4</v>
      </c>
      <c r="X953" s="4">
        <f t="shared" si="86"/>
        <v>2.702578762931139E-4</v>
      </c>
      <c r="Z953" s="8">
        <v>42790</v>
      </c>
      <c r="AA953" s="4">
        <f t="shared" si="89"/>
        <v>1.3979138715248585E-2</v>
      </c>
      <c r="AB953" s="4">
        <f t="shared" si="89"/>
        <v>5.6913577569985607E-2</v>
      </c>
      <c r="AC953" s="4">
        <f t="shared" si="89"/>
        <v>1.2315369557047706E-3</v>
      </c>
      <c r="AD953" s="4">
        <f t="shared" si="87"/>
        <v>1.8046701663267939E-3</v>
      </c>
      <c r="AE953" s="4">
        <f t="shared" si="87"/>
        <v>1.8349954897856069E-3</v>
      </c>
      <c r="AF953" s="4">
        <f t="shared" si="87"/>
        <v>1.356055603249251E-3</v>
      </c>
      <c r="AG953" s="4"/>
    </row>
    <row r="954" spans="1:33" ht="14.5" x14ac:dyDescent="0.35">
      <c r="A954" s="2">
        <v>44405</v>
      </c>
      <c r="B954" s="5">
        <v>3.9490740612067674E-3</v>
      </c>
      <c r="C954" s="5">
        <v>4.5945141464471817E-3</v>
      </c>
      <c r="D954" s="5">
        <v>4.2040841653943062E-3</v>
      </c>
      <c r="E954" s="4">
        <v>5.0518848887724423E-3</v>
      </c>
      <c r="F954" s="4">
        <v>5.0067231927075915E-3</v>
      </c>
      <c r="G954" s="4">
        <v>5.0404505230245977E-3</v>
      </c>
      <c r="H954" s="4">
        <v>4.8495810411064086E-3</v>
      </c>
      <c r="J954" s="2">
        <v>44405</v>
      </c>
      <c r="K954" s="7">
        <f t="shared" si="85"/>
        <v>4.1659290363515326E-7</v>
      </c>
      <c r="L954" s="7">
        <f t="shared" si="85"/>
        <v>6.5030153237739377E-8</v>
      </c>
      <c r="M954" s="7">
        <f t="shared" si="85"/>
        <v>1.2161917213960887E-6</v>
      </c>
      <c r="N954" s="7">
        <f t="shared" si="85"/>
        <v>1.1186216853644473E-6</v>
      </c>
      <c r="O954" s="7">
        <f t="shared" si="85"/>
        <v>1.1911025814100059E-6</v>
      </c>
      <c r="P954" s="7">
        <f t="shared" si="85"/>
        <v>8.1091282084797269E-7</v>
      </c>
      <c r="Q954" s="7"/>
      <c r="R954" s="8">
        <v>42793</v>
      </c>
      <c r="S954" s="4">
        <f t="shared" si="88"/>
        <v>6.4544008524041428E-4</v>
      </c>
      <c r="T954" s="4">
        <f t="shared" si="88"/>
        <v>2.5501010418753876E-4</v>
      </c>
      <c r="U954" s="4">
        <f t="shared" si="88"/>
        <v>1.1028108275656749E-3</v>
      </c>
      <c r="V954" s="4">
        <f t="shared" si="86"/>
        <v>1.057649131500824E-3</v>
      </c>
      <c r="W954" s="4">
        <f t="shared" si="86"/>
        <v>1.0913764618178303E-3</v>
      </c>
      <c r="X954" s="4">
        <f t="shared" si="86"/>
        <v>9.0050697989964117E-4</v>
      </c>
      <c r="Z954" s="8">
        <v>42793</v>
      </c>
      <c r="AA954" s="4">
        <f t="shared" si="89"/>
        <v>1.0901282484213404E-2</v>
      </c>
      <c r="AB954" s="4">
        <f t="shared" si="89"/>
        <v>1.9176298917780166E-3</v>
      </c>
      <c r="AC954" s="4">
        <f t="shared" si="89"/>
        <v>2.7983378998186037E-2</v>
      </c>
      <c r="AD954" s="4">
        <f t="shared" si="87"/>
        <v>2.6054734123025503E-2</v>
      </c>
      <c r="AE954" s="4">
        <f t="shared" si="87"/>
        <v>2.749073718811057E-2</v>
      </c>
      <c r="AF954" s="4">
        <f t="shared" si="87"/>
        <v>1.9723598842675161E-2</v>
      </c>
      <c r="AG954" s="4"/>
    </row>
    <row r="955" spans="1:33" ht="14.5" x14ac:dyDescent="0.35">
      <c r="A955" s="2">
        <v>44406</v>
      </c>
      <c r="B955" s="5">
        <v>3.8502980259083161E-3</v>
      </c>
      <c r="C955" s="5">
        <v>6.4571481198072433E-3</v>
      </c>
      <c r="D955" s="5">
        <v>5.7604014873504639E-3</v>
      </c>
      <c r="E955" s="4">
        <v>4.8478411533331815E-3</v>
      </c>
      <c r="F955" s="4">
        <v>4.8709903630071603E-3</v>
      </c>
      <c r="G955" s="4">
        <v>4.8051389927599884E-3</v>
      </c>
      <c r="H955" s="4">
        <v>4.765514964931581E-3</v>
      </c>
      <c r="J955" s="2">
        <v>44406</v>
      </c>
      <c r="K955" s="7">
        <f t="shared" si="85"/>
        <v>6.7956674120608457E-6</v>
      </c>
      <c r="L955" s="7">
        <f t="shared" si="85"/>
        <v>3.6484952334132744E-6</v>
      </c>
      <c r="M955" s="7">
        <f t="shared" si="85"/>
        <v>9.950922910725813E-7</v>
      </c>
      <c r="N955" s="7">
        <f t="shared" si="85"/>
        <v>1.0418128470123007E-6</v>
      </c>
      <c r="O955" s="7">
        <f t="shared" si="85"/>
        <v>9.117212719782363E-7</v>
      </c>
      <c r="P955" s="7">
        <f t="shared" si="85"/>
        <v>8.3762204547511461E-7</v>
      </c>
      <c r="Q955" s="7"/>
      <c r="R955" s="8">
        <v>42794</v>
      </c>
      <c r="S955" s="4">
        <f t="shared" si="88"/>
        <v>2.6068500938989272E-3</v>
      </c>
      <c r="T955" s="4">
        <f t="shared" si="88"/>
        <v>1.9101034614421477E-3</v>
      </c>
      <c r="U955" s="4">
        <f t="shared" si="88"/>
        <v>9.975431274248654E-4</v>
      </c>
      <c r="V955" s="4">
        <f t="shared" si="86"/>
        <v>1.0206923370988442E-3</v>
      </c>
      <c r="W955" s="4">
        <f t="shared" si="86"/>
        <v>9.5484096685167228E-4</v>
      </c>
      <c r="X955" s="4">
        <f t="shared" si="86"/>
        <v>9.1521693902326491E-4</v>
      </c>
      <c r="Z955" s="8">
        <v>42794</v>
      </c>
      <c r="AA955" s="4">
        <f t="shared" si="89"/>
        <v>0.11332180469374187</v>
      </c>
      <c r="AB955" s="4">
        <f t="shared" si="89"/>
        <v>7.1264548886036616E-2</v>
      </c>
      <c r="AC955" s="4">
        <f t="shared" si="89"/>
        <v>2.461233962607734E-2</v>
      </c>
      <c r="AD955" s="4">
        <f t="shared" si="87"/>
        <v>2.5601585949072136E-2</v>
      </c>
      <c r="AE955" s="4">
        <f t="shared" si="87"/>
        <v>2.2822958861528742E-2</v>
      </c>
      <c r="AF955" s="4">
        <f t="shared" si="87"/>
        <v>2.1205093089644134E-2</v>
      </c>
      <c r="AG955" s="4"/>
    </row>
    <row r="956" spans="1:33" ht="14.5" x14ac:dyDescent="0.35">
      <c r="A956" s="2">
        <v>44407</v>
      </c>
      <c r="B956" s="5">
        <v>4.7252524679029422E-3</v>
      </c>
      <c r="C956" s="5">
        <v>5.9090415015816689E-3</v>
      </c>
      <c r="D956" s="5">
        <v>5.2599851042032242E-3</v>
      </c>
      <c r="E956" s="4">
        <v>4.8004823294427465E-3</v>
      </c>
      <c r="F956" s="4">
        <v>4.8066916517918896E-3</v>
      </c>
      <c r="G956" s="4">
        <v>4.7578528319337518E-3</v>
      </c>
      <c r="H956" s="4">
        <v>4.7269409235572131E-3</v>
      </c>
      <c r="J956" s="2">
        <v>44407</v>
      </c>
      <c r="K956" s="7">
        <f t="shared" si="85"/>
        <v>1.4013564762580136E-6</v>
      </c>
      <c r="L956" s="7">
        <f t="shared" si="85"/>
        <v>2.8593899232464965E-7</v>
      </c>
      <c r="M956" s="7">
        <f t="shared" si="85"/>
        <v>5.6595320672981338E-9</v>
      </c>
      <c r="N956" s="7">
        <f t="shared" ref="N956:P1019" si="90">($B956-F956)^2</f>
        <v>6.6323406724978002E-9</v>
      </c>
      <c r="O956" s="7">
        <f t="shared" si="90"/>
        <v>1.0627837349413077E-9</v>
      </c>
      <c r="P956" s="7">
        <f t="shared" si="90"/>
        <v>2.8508824964395363E-12</v>
      </c>
      <c r="Q956" s="7"/>
      <c r="R956" s="8">
        <v>42795</v>
      </c>
      <c r="S956" s="4">
        <f t="shared" si="88"/>
        <v>1.1837890336787267E-3</v>
      </c>
      <c r="T956" s="4">
        <f t="shared" si="88"/>
        <v>5.34732636300282E-4</v>
      </c>
      <c r="U956" s="4">
        <f t="shared" si="88"/>
        <v>7.5229861539804349E-5</v>
      </c>
      <c r="V956" s="4">
        <f t="shared" si="86"/>
        <v>8.1439183888947463E-5</v>
      </c>
      <c r="W956" s="4">
        <f t="shared" si="86"/>
        <v>3.2600364030809653E-5</v>
      </c>
      <c r="X956" s="4">
        <f t="shared" si="86"/>
        <v>1.6884556542709483E-6</v>
      </c>
      <c r="Z956" s="8">
        <v>42795</v>
      </c>
      <c r="AA956" s="4">
        <f t="shared" si="89"/>
        <v>2.3227440079568229E-2</v>
      </c>
      <c r="AB956" s="4">
        <f t="shared" si="89"/>
        <v>5.546718058778044E-3</v>
      </c>
      <c r="AC956" s="4">
        <f t="shared" si="89"/>
        <v>1.2409320326156603E-4</v>
      </c>
      <c r="AD956" s="4">
        <f t="shared" si="87"/>
        <v>1.4517263275948267E-4</v>
      </c>
      <c r="AE956" s="4">
        <f t="shared" si="87"/>
        <v>2.3582096478902415E-5</v>
      </c>
      <c r="AF956" s="4">
        <f t="shared" si="87"/>
        <v>6.3810538186714894E-8</v>
      </c>
      <c r="AG956" s="4"/>
    </row>
    <row r="957" spans="1:33" ht="14.5" x14ac:dyDescent="0.35">
      <c r="A957" s="2">
        <v>44410</v>
      </c>
      <c r="B957" s="5">
        <v>7.8337240378745041E-3</v>
      </c>
      <c r="C957" s="5">
        <v>6.1186407692730427E-3</v>
      </c>
      <c r="D957" s="5">
        <v>4.6684285625815392E-3</v>
      </c>
      <c r="E957" s="4">
        <v>5.0313183109007139E-3</v>
      </c>
      <c r="F957" s="4">
        <v>4.9724406772692813E-3</v>
      </c>
      <c r="G957" s="4">
        <v>5.0040269734959227E-3</v>
      </c>
      <c r="H957" s="4">
        <v>4.9193555005051619E-3</v>
      </c>
      <c r="J957" s="2">
        <v>44410</v>
      </c>
      <c r="K957" s="7">
        <f t="shared" ref="K957:P1020" si="91">($B957-C957)^2</f>
        <v>2.9415106182366728E-6</v>
      </c>
      <c r="L957" s="7">
        <f t="shared" si="91"/>
        <v>1.0019095445910117E-5</v>
      </c>
      <c r="M957" s="7">
        <f t="shared" si="91"/>
        <v>7.8534778585754981E-6</v>
      </c>
      <c r="N957" s="7">
        <f t="shared" si="90"/>
        <v>8.1869424696763178E-6</v>
      </c>
      <c r="O957" s="7">
        <f t="shared" si="90"/>
        <v>8.007185476152762E-6</v>
      </c>
      <c r="P957" s="7">
        <f t="shared" si="90"/>
        <v>8.4935439716083192E-6</v>
      </c>
      <c r="Q957" s="7"/>
      <c r="R957" s="8">
        <v>42796</v>
      </c>
      <c r="S957" s="4">
        <f t="shared" si="88"/>
        <v>1.7150832686014614E-3</v>
      </c>
      <c r="T957" s="4">
        <f t="shared" si="88"/>
        <v>3.165295475292965E-3</v>
      </c>
      <c r="U957" s="4">
        <f t="shared" si="88"/>
        <v>2.8024057269737902E-3</v>
      </c>
      <c r="V957" s="4">
        <f t="shared" si="86"/>
        <v>2.8612833606052228E-3</v>
      </c>
      <c r="W957" s="4">
        <f t="shared" si="86"/>
        <v>2.8296970643785814E-3</v>
      </c>
      <c r="X957" s="4">
        <f t="shared" si="86"/>
        <v>2.9143685373693422E-3</v>
      </c>
      <c r="Z957" s="8">
        <v>42796</v>
      </c>
      <c r="AA957" s="4">
        <f t="shared" si="89"/>
        <v>3.3206585751562212E-2</v>
      </c>
      <c r="AB957" s="4">
        <f t="shared" si="89"/>
        <v>0.16040612578551539</v>
      </c>
      <c r="AC957" s="4">
        <f t="shared" si="89"/>
        <v>0.11423636458108088</v>
      </c>
      <c r="AD957" s="4">
        <f t="shared" si="87"/>
        <v>0.1209011483704534</v>
      </c>
      <c r="AE957" s="4">
        <f t="shared" si="87"/>
        <v>0.11728894964307779</v>
      </c>
      <c r="AF957" s="4">
        <f t="shared" si="87"/>
        <v>0.12716845213252626</v>
      </c>
      <c r="AG957" s="4"/>
    </row>
    <row r="958" spans="1:33" ht="14.5" x14ac:dyDescent="0.35">
      <c r="A958" s="2">
        <v>44411</v>
      </c>
      <c r="B958" s="5">
        <v>7.1619387640052901E-3</v>
      </c>
      <c r="C958" s="5">
        <v>3.9487723261117944E-3</v>
      </c>
      <c r="D958" s="5">
        <v>4.0580094791948804E-3</v>
      </c>
      <c r="E958" s="4">
        <v>5.8332487379861306E-3</v>
      </c>
      <c r="F958" s="4">
        <v>5.7429389753718765E-3</v>
      </c>
      <c r="G958" s="4">
        <v>5.859832190884256E-3</v>
      </c>
      <c r="H958" s="4">
        <v>5.5499066149940421E-3</v>
      </c>
      <c r="J958" s="2">
        <v>44411</v>
      </c>
      <c r="K958" s="7">
        <f t="shared" si="91"/>
        <v>1.0324438557605175E-5</v>
      </c>
      <c r="L958" s="7">
        <f t="shared" si="91"/>
        <v>9.6343770051036607E-6</v>
      </c>
      <c r="M958" s="7">
        <f t="shared" si="91"/>
        <v>1.7654171852427946E-6</v>
      </c>
      <c r="N958" s="7">
        <f t="shared" si="90"/>
        <v>2.0135604001416722E-6</v>
      </c>
      <c r="O958" s="7">
        <f t="shared" si="90"/>
        <v>1.6954815277650028E-6</v>
      </c>
      <c r="P958" s="7">
        <f t="shared" si="90"/>
        <v>2.5986476494458226E-6</v>
      </c>
      <c r="Q958" s="7"/>
      <c r="R958" s="8">
        <v>42797</v>
      </c>
      <c r="S958" s="4">
        <f t="shared" si="88"/>
        <v>3.2131664378934957E-3</v>
      </c>
      <c r="T958" s="4">
        <f t="shared" si="88"/>
        <v>3.1039292848104097E-3</v>
      </c>
      <c r="U958" s="4">
        <f t="shared" si="88"/>
        <v>1.3286900260191595E-3</v>
      </c>
      <c r="V958" s="4">
        <f t="shared" si="86"/>
        <v>1.4189997886334136E-3</v>
      </c>
      <c r="W958" s="4">
        <f t="shared" si="86"/>
        <v>1.3021065731210341E-3</v>
      </c>
      <c r="X958" s="4">
        <f t="shared" si="86"/>
        <v>1.612032149011248E-3</v>
      </c>
      <c r="Z958" s="8">
        <v>42797</v>
      </c>
      <c r="AA958" s="4">
        <f t="shared" si="89"/>
        <v>0.21833676815499281</v>
      </c>
      <c r="AB958" s="4">
        <f t="shared" si="89"/>
        <v>0.19680146514818664</v>
      </c>
      <c r="AC958" s="4">
        <f t="shared" si="89"/>
        <v>2.2572104974565521E-2</v>
      </c>
      <c r="AD958" s="4">
        <f t="shared" si="87"/>
        <v>2.627636909215636E-2</v>
      </c>
      <c r="AE958" s="4">
        <f t="shared" si="87"/>
        <v>2.1549095531354423E-2</v>
      </c>
      <c r="AF958" s="4">
        <f t="shared" si="87"/>
        <v>3.5461510475835123E-2</v>
      </c>
      <c r="AG958" s="4"/>
    </row>
    <row r="959" spans="1:33" ht="14.5" x14ac:dyDescent="0.35">
      <c r="A959" s="2">
        <v>44412</v>
      </c>
      <c r="B959" s="5">
        <v>3.4587638999084109E-3</v>
      </c>
      <c r="C959" s="5">
        <v>4.0743718855082989E-3</v>
      </c>
      <c r="D959" s="5">
        <v>3.425952279940248E-3</v>
      </c>
      <c r="E959" s="4">
        <v>5.9590807536480626E-3</v>
      </c>
      <c r="F959" s="4">
        <v>5.9139229091296555E-3</v>
      </c>
      <c r="G959" s="4">
        <v>5.9538328053374253E-3</v>
      </c>
      <c r="H959" s="4">
        <v>5.7232814435942258E-3</v>
      </c>
      <c r="J959" s="2">
        <v>44412</v>
      </c>
      <c r="K959" s="7">
        <f t="shared" si="91"/>
        <v>3.7897319193435187E-7</v>
      </c>
      <c r="L959" s="7">
        <f t="shared" si="91"/>
        <v>1.0766024049351501E-9</v>
      </c>
      <c r="M959" s="7">
        <f t="shared" si="91"/>
        <v>6.2515843690945508E-6</v>
      </c>
      <c r="N959" s="7">
        <f t="shared" si="90"/>
        <v>6.0278057605602435E-6</v>
      </c>
      <c r="O959" s="7">
        <f t="shared" si="90"/>
        <v>6.2253688428387396E-6</v>
      </c>
      <c r="P959" s="7">
        <f t="shared" si="90"/>
        <v>5.1280397056608367E-6</v>
      </c>
      <c r="Q959" s="7"/>
      <c r="R959" s="8">
        <v>42800</v>
      </c>
      <c r="S959" s="4">
        <f t="shared" si="88"/>
        <v>6.1560798559988795E-4</v>
      </c>
      <c r="T959" s="4">
        <f t="shared" si="88"/>
        <v>3.2811619968162956E-5</v>
      </c>
      <c r="U959" s="4">
        <f t="shared" si="88"/>
        <v>2.5003168537396517E-3</v>
      </c>
      <c r="V959" s="4">
        <f t="shared" si="86"/>
        <v>2.4551590092212446E-3</v>
      </c>
      <c r="W959" s="4">
        <f t="shared" si="86"/>
        <v>2.4950689054290143E-3</v>
      </c>
      <c r="X959" s="4">
        <f t="shared" si="86"/>
        <v>2.2645175436858149E-3</v>
      </c>
      <c r="Z959" s="8">
        <v>42800</v>
      </c>
      <c r="AA959" s="4">
        <f t="shared" si="89"/>
        <v>1.2712591879170621E-2</v>
      </c>
      <c r="AB959" s="4">
        <f t="shared" si="89"/>
        <v>4.5572284591344214E-5</v>
      </c>
      <c r="AC959" s="4">
        <f t="shared" si="89"/>
        <v>0.12442399723667474</v>
      </c>
      <c r="AD959" s="4">
        <f t="shared" si="87"/>
        <v>0.12124914433217371</v>
      </c>
      <c r="AE959" s="4">
        <f t="shared" si="87"/>
        <v>0.12405454989569487</v>
      </c>
      <c r="AF959" s="4">
        <f t="shared" si="87"/>
        <v>0.10796335972850724</v>
      </c>
      <c r="AG959" s="4"/>
    </row>
    <row r="960" spans="1:33" ht="14.5" x14ac:dyDescent="0.35">
      <c r="A960" s="2">
        <v>44413</v>
      </c>
      <c r="B960" s="5">
        <v>2.892324942084423E-3</v>
      </c>
      <c r="C960" s="5">
        <v>4.2650047689676276E-3</v>
      </c>
      <c r="D960" s="5">
        <v>3.5399796906858678E-3</v>
      </c>
      <c r="E960" s="4">
        <v>5.3753194492643487E-3</v>
      </c>
      <c r="F960" s="4">
        <v>5.4144402847749766E-3</v>
      </c>
      <c r="G960" s="4">
        <v>5.2854678627560518E-3</v>
      </c>
      <c r="H960" s="4">
        <v>5.4005629838816786E-3</v>
      </c>
      <c r="J960" s="2">
        <v>44413</v>
      </c>
      <c r="K960" s="7">
        <f t="shared" si="91"/>
        <v>1.8842499071321045E-6</v>
      </c>
      <c r="L960" s="7">
        <f t="shared" si="91"/>
        <v>4.1945667338600072E-7</v>
      </c>
      <c r="M960" s="7">
        <f t="shared" si="91"/>
        <v>6.1652617226856824E-6</v>
      </c>
      <c r="N960" s="7">
        <f t="shared" si="90"/>
        <v>6.3610658018350888E-6</v>
      </c>
      <c r="O960" s="7">
        <f t="shared" si="90"/>
        <v>5.7271330387607334E-6</v>
      </c>
      <c r="P960" s="7">
        <f t="shared" si="90"/>
        <v>6.2912580743189312E-6</v>
      </c>
      <c r="Q960" s="7"/>
      <c r="R960" s="8">
        <v>42801</v>
      </c>
      <c r="S960" s="4">
        <f t="shared" si="88"/>
        <v>1.3726798268832046E-3</v>
      </c>
      <c r="T960" s="4">
        <f t="shared" si="88"/>
        <v>6.4765474860144483E-4</v>
      </c>
      <c r="U960" s="4">
        <f t="shared" si="88"/>
        <v>2.4829945071799257E-3</v>
      </c>
      <c r="V960" s="4">
        <f t="shared" si="86"/>
        <v>2.5221153426905536E-3</v>
      </c>
      <c r="W960" s="4">
        <f t="shared" si="86"/>
        <v>2.3931429206716288E-3</v>
      </c>
      <c r="X960" s="4">
        <f t="shared" si="86"/>
        <v>2.5082380417972556E-3</v>
      </c>
      <c r="Z960" s="8">
        <v>42801</v>
      </c>
      <c r="AA960" s="4">
        <f t="shared" si="89"/>
        <v>6.6535445921956482E-2</v>
      </c>
      <c r="AB960" s="4">
        <f t="shared" si="89"/>
        <v>1.910596465931258E-2</v>
      </c>
      <c r="AC960" s="4">
        <f t="shared" si="89"/>
        <v>0.15783233460378465</v>
      </c>
      <c r="AD960" s="4">
        <f t="shared" si="87"/>
        <v>0.16119609991023287</v>
      </c>
      <c r="AE960" s="4">
        <f t="shared" si="87"/>
        <v>0.15012260747362682</v>
      </c>
      <c r="AF960" s="4">
        <f t="shared" si="87"/>
        <v>0.16000244201154756</v>
      </c>
      <c r="AG960" s="4"/>
    </row>
    <row r="961" spans="1:33" ht="14.5" x14ac:dyDescent="0.35">
      <c r="A961" s="2">
        <v>44414</v>
      </c>
      <c r="B961" s="5">
        <v>2.5757593064725829E-3</v>
      </c>
      <c r="C961" s="5">
        <v>4.1178301908075809E-3</v>
      </c>
      <c r="D961" s="5">
        <v>3.101158887147903E-3</v>
      </c>
      <c r="E961" s="4">
        <v>5.1166588986339221E-3</v>
      </c>
      <c r="F961" s="4">
        <v>5.1778164514769895E-3</v>
      </c>
      <c r="G961" s="4">
        <v>5.0291885939389228E-3</v>
      </c>
      <c r="H961" s="4">
        <v>5.2066050083171252E-3</v>
      </c>
      <c r="J961" s="2">
        <v>44414</v>
      </c>
      <c r="K961" s="7">
        <f t="shared" si="91"/>
        <v>2.3779826123137228E-6</v>
      </c>
      <c r="L961" s="7">
        <f t="shared" si="91"/>
        <v>2.7604471937380215E-7</v>
      </c>
      <c r="M961" s="7">
        <f t="shared" si="91"/>
        <v>6.4561707374456598E-6</v>
      </c>
      <c r="N961" s="7">
        <f t="shared" si="90"/>
        <v>6.7707013858684829E-6</v>
      </c>
      <c r="O961" s="7">
        <f t="shared" si="90"/>
        <v>6.0193152685975919E-6</v>
      </c>
      <c r="P961" s="7">
        <f t="shared" si="90"/>
        <v>6.9213491069139021E-6</v>
      </c>
      <c r="Q961" s="7"/>
      <c r="R961" s="8">
        <v>42802</v>
      </c>
      <c r="S961" s="4">
        <f t="shared" si="88"/>
        <v>1.542070884334998E-3</v>
      </c>
      <c r="T961" s="4">
        <f t="shared" si="88"/>
        <v>5.2539958067532007E-4</v>
      </c>
      <c r="U961" s="4">
        <f t="shared" si="88"/>
        <v>2.5408995921613392E-3</v>
      </c>
      <c r="V961" s="4">
        <f t="shared" si="86"/>
        <v>2.6020571450044066E-3</v>
      </c>
      <c r="W961" s="4">
        <f t="shared" si="86"/>
        <v>2.4534292874663398E-3</v>
      </c>
      <c r="X961" s="4">
        <f t="shared" si="86"/>
        <v>2.6308457018445423E-3</v>
      </c>
      <c r="Z961" s="8">
        <v>42802</v>
      </c>
      <c r="AA961" s="4">
        <f t="shared" si="89"/>
        <v>9.4695731157008689E-2</v>
      </c>
      <c r="AB961" s="4">
        <f t="shared" si="89"/>
        <v>1.6211108747759662E-2</v>
      </c>
      <c r="AC961" s="4">
        <f t="shared" si="89"/>
        <v>0.18976379214557637</v>
      </c>
      <c r="AD961" s="4">
        <f t="shared" si="87"/>
        <v>0.1956995941109998</v>
      </c>
      <c r="AE961" s="4">
        <f t="shared" si="87"/>
        <v>0.18127629436280857</v>
      </c>
      <c r="AF961" s="4">
        <f t="shared" si="87"/>
        <v>0.19849359713518444</v>
      </c>
      <c r="AG961" s="4"/>
    </row>
    <row r="962" spans="1:33" ht="14.5" x14ac:dyDescent="0.35">
      <c r="A962" s="2">
        <v>44417</v>
      </c>
      <c r="B962" s="5">
        <v>3.1941129936392779E-3</v>
      </c>
      <c r="C962" s="5">
        <v>3.4343833103775978E-3</v>
      </c>
      <c r="D962" s="5">
        <v>2.8321733698248859E-3</v>
      </c>
      <c r="E962" s="4">
        <v>4.8547788771959042E-3</v>
      </c>
      <c r="F962" s="4">
        <v>4.8534370386972524E-3</v>
      </c>
      <c r="G962" s="4">
        <v>4.7726441002903762E-3</v>
      </c>
      <c r="H962" s="4">
        <v>4.9472298677518851E-3</v>
      </c>
      <c r="J962" s="2">
        <v>44417</v>
      </c>
      <c r="K962" s="7">
        <f t="shared" si="91"/>
        <v>5.7729825105532578E-8</v>
      </c>
      <c r="L962" s="7">
        <f t="shared" si="91"/>
        <v>1.310002912869036E-7</v>
      </c>
      <c r="M962" s="7">
        <f t="shared" si="91"/>
        <v>2.7578111768089101E-6</v>
      </c>
      <c r="N962" s="7">
        <f t="shared" si="90"/>
        <v>2.7533562865075589E-6</v>
      </c>
      <c r="O962" s="7">
        <f t="shared" si="90"/>
        <v>2.491760454665141E-6</v>
      </c>
      <c r="P962" s="7">
        <f t="shared" si="90"/>
        <v>3.0734187742983591E-6</v>
      </c>
      <c r="Q962" s="7"/>
      <c r="R962" s="8">
        <v>42803</v>
      </c>
      <c r="S962" s="4">
        <f t="shared" si="88"/>
        <v>2.4027031673831993E-4</v>
      </c>
      <c r="T962" s="4">
        <f t="shared" si="88"/>
        <v>3.6193962381439199E-4</v>
      </c>
      <c r="U962" s="4">
        <f t="shared" si="88"/>
        <v>1.6606658835566263E-3</v>
      </c>
      <c r="V962" s="4">
        <f t="shared" si="86"/>
        <v>1.6593240450579745E-3</v>
      </c>
      <c r="W962" s="4">
        <f t="shared" si="86"/>
        <v>1.5785311066510983E-3</v>
      </c>
      <c r="X962" s="4">
        <f t="shared" si="86"/>
        <v>1.7531168741126073E-3</v>
      </c>
      <c r="Z962" s="8">
        <v>42803</v>
      </c>
      <c r="AA962" s="4">
        <f t="shared" si="89"/>
        <v>2.5677018510585903E-3</v>
      </c>
      <c r="AB962" s="4">
        <f t="shared" si="89"/>
        <v>7.5306821693725823E-3</v>
      </c>
      <c r="AC962" s="4">
        <f t="shared" si="89"/>
        <v>7.6585844528492597E-2</v>
      </c>
      <c r="AD962" s="4">
        <f t="shared" si="87"/>
        <v>7.649131050364244E-2</v>
      </c>
      <c r="AE962" s="4">
        <f t="shared" si="87"/>
        <v>7.0845429339776222E-2</v>
      </c>
      <c r="AF962" s="4">
        <f t="shared" si="87"/>
        <v>8.3155036414960026E-2</v>
      </c>
      <c r="AG962" s="4"/>
    </row>
    <row r="963" spans="1:33" ht="14.5" x14ac:dyDescent="0.35">
      <c r="A963" s="2">
        <v>44418</v>
      </c>
      <c r="B963" s="5">
        <v>3.1863017569798619E-3</v>
      </c>
      <c r="C963" s="5">
        <v>3.3898423425853248E-3</v>
      </c>
      <c r="D963" s="5">
        <v>3.0054899398237471E-3</v>
      </c>
      <c r="E963" s="4">
        <v>4.4856348633066159E-3</v>
      </c>
      <c r="F963" s="4">
        <v>4.4701175793851354E-3</v>
      </c>
      <c r="G963" s="4">
        <v>4.4464155126494676E-3</v>
      </c>
      <c r="H963" s="4">
        <v>4.4866881126417223E-3</v>
      </c>
      <c r="J963" s="2">
        <v>44418</v>
      </c>
      <c r="K963" s="7">
        <f t="shared" si="91"/>
        <v>4.1428769988614765E-8</v>
      </c>
      <c r="L963" s="7">
        <f t="shared" si="91"/>
        <v>3.2692913223296297E-8</v>
      </c>
      <c r="M963" s="7">
        <f t="shared" si="91"/>
        <v>1.6882665211967319E-6</v>
      </c>
      <c r="N963" s="7">
        <f t="shared" si="90"/>
        <v>1.6481830658581287E-6</v>
      </c>
      <c r="O963" s="7">
        <f t="shared" si="90"/>
        <v>1.5878866772277586E-6</v>
      </c>
      <c r="P963" s="7">
        <f t="shared" si="90"/>
        <v>1.6910046739915343E-6</v>
      </c>
      <c r="Q963" s="7"/>
      <c r="R963" s="8">
        <v>42804</v>
      </c>
      <c r="S963" s="4">
        <f t="shared" si="88"/>
        <v>2.0354058560546288E-4</v>
      </c>
      <c r="T963" s="4">
        <f t="shared" si="88"/>
        <v>1.8081181715611482E-4</v>
      </c>
      <c r="U963" s="4">
        <f t="shared" si="88"/>
        <v>1.299333106326754E-3</v>
      </c>
      <c r="V963" s="4">
        <f t="shared" si="86"/>
        <v>1.2838158224052734E-3</v>
      </c>
      <c r="W963" s="4">
        <f t="shared" si="86"/>
        <v>1.2601137556696057E-3</v>
      </c>
      <c r="X963" s="4">
        <f t="shared" si="86"/>
        <v>1.3003863556618604E-3</v>
      </c>
      <c r="Z963" s="8">
        <v>42804</v>
      </c>
      <c r="AA963" s="4">
        <f t="shared" si="89"/>
        <v>1.878230133293135E-3</v>
      </c>
      <c r="AB963" s="4">
        <f t="shared" si="89"/>
        <v>1.740188992071845E-3</v>
      </c>
      <c r="AC963" s="4">
        <f t="shared" si="89"/>
        <v>5.2353742297615691E-2</v>
      </c>
      <c r="AD963" s="4">
        <f t="shared" si="87"/>
        <v>5.1354227385737472E-2</v>
      </c>
      <c r="AE963" s="4">
        <f t="shared" si="87"/>
        <v>4.9837438479268581E-2</v>
      </c>
      <c r="AF963" s="4">
        <f t="shared" si="87"/>
        <v>5.2421768757384912E-2</v>
      </c>
      <c r="AG963" s="4"/>
    </row>
    <row r="964" spans="1:33" ht="14.5" x14ac:dyDescent="0.35">
      <c r="A964" s="2">
        <v>44419</v>
      </c>
      <c r="B964" s="5">
        <v>2.6809485784477899E-3</v>
      </c>
      <c r="C964" s="5">
        <v>3.124377923086286E-3</v>
      </c>
      <c r="D964" s="5">
        <v>3.1741834245622158E-3</v>
      </c>
      <c r="E964" s="4">
        <v>4.1518106711201644E-3</v>
      </c>
      <c r="F964" s="4">
        <v>4.1503120277572511E-3</v>
      </c>
      <c r="G964" s="4">
        <v>4.1294820187343798E-3</v>
      </c>
      <c r="H964" s="4">
        <v>4.0884231478192784E-3</v>
      </c>
      <c r="J964" s="2">
        <v>44419</v>
      </c>
      <c r="K964" s="7">
        <f t="shared" si="91"/>
        <v>1.9662958368652614E-7</v>
      </c>
      <c r="L964" s="7">
        <f t="shared" si="91"/>
        <v>2.4328061342152139E-7</v>
      </c>
      <c r="M964" s="7">
        <f t="shared" si="91"/>
        <v>2.1634352956605567E-6</v>
      </c>
      <c r="N964" s="7">
        <f t="shared" si="90"/>
        <v>2.1590289461665976E-6</v>
      </c>
      <c r="O964" s="7">
        <f t="shared" si="90"/>
        <v>2.0982491276285036E-6</v>
      </c>
      <c r="P964" s="7">
        <f t="shared" si="90"/>
        <v>1.980984663427457E-6</v>
      </c>
      <c r="Q964" s="7"/>
      <c r="R964" s="8">
        <v>42807</v>
      </c>
      <c r="S964" s="4">
        <f t="shared" si="88"/>
        <v>4.4342934463849609E-4</v>
      </c>
      <c r="T964" s="4">
        <f t="shared" si="88"/>
        <v>4.9323484611442587E-4</v>
      </c>
      <c r="U964" s="4">
        <f t="shared" si="88"/>
        <v>1.4708620926723744E-3</v>
      </c>
      <c r="V964" s="4">
        <f t="shared" si="86"/>
        <v>1.4693634493094612E-3</v>
      </c>
      <c r="W964" s="4">
        <f t="shared" si="86"/>
        <v>1.4485334402865899E-3</v>
      </c>
      <c r="X964" s="4">
        <f t="shared" si="86"/>
        <v>1.4074745693714885E-3</v>
      </c>
      <c r="Z964" s="8">
        <v>42807</v>
      </c>
      <c r="AA964" s="4">
        <f t="shared" si="89"/>
        <v>1.1138877022374816E-2</v>
      </c>
      <c r="AB964" s="4">
        <f t="shared" si="89"/>
        <v>1.3490208746423038E-2</v>
      </c>
      <c r="AC964" s="4">
        <f t="shared" si="89"/>
        <v>8.3103835902557321E-2</v>
      </c>
      <c r="AD964" s="4">
        <f t="shared" si="87"/>
        <v>8.2975977101233056E-2</v>
      </c>
      <c r="AE964" s="4">
        <f t="shared" si="87"/>
        <v>8.1202817306693875E-2</v>
      </c>
      <c r="AF964" s="4">
        <f t="shared" si="87"/>
        <v>7.7730141726809254E-2</v>
      </c>
      <c r="AG964" s="4"/>
    </row>
    <row r="965" spans="1:33" ht="14.5" x14ac:dyDescent="0.35">
      <c r="A965" s="2">
        <v>44420</v>
      </c>
      <c r="B965" s="5">
        <v>3.6395300021289339E-3</v>
      </c>
      <c r="C965" s="5">
        <v>5.1386603154242039E-3</v>
      </c>
      <c r="D965" s="5">
        <v>4.9105621874332428E-3</v>
      </c>
      <c r="E965" s="4">
        <v>3.9761891607206605E-3</v>
      </c>
      <c r="F965" s="4">
        <v>4.0189343696792586E-3</v>
      </c>
      <c r="G965" s="4">
        <v>3.9500286950046471E-3</v>
      </c>
      <c r="H965" s="4">
        <v>3.9517861547680496E-3</v>
      </c>
      <c r="J965" s="2">
        <v>44420</v>
      </c>
      <c r="K965" s="7">
        <f t="shared" si="91"/>
        <v>2.247391696240774E-6</v>
      </c>
      <c r="L965" s="7">
        <f t="shared" si="91"/>
        <v>1.6155228160794468E-6</v>
      </c>
      <c r="M965" s="7">
        <f t="shared" si="91"/>
        <v>1.133393890636893E-7</v>
      </c>
      <c r="N965" s="7">
        <f t="shared" si="90"/>
        <v>1.4394767411626186E-7</v>
      </c>
      <c r="O965" s="7">
        <f t="shared" si="90"/>
        <v>9.6409438277526455E-8</v>
      </c>
      <c r="P965" s="7">
        <f t="shared" si="90"/>
        <v>9.75039048609827E-8</v>
      </c>
      <c r="Q965" s="7"/>
      <c r="R965" s="8">
        <v>42808</v>
      </c>
      <c r="S965" s="4">
        <f t="shared" si="88"/>
        <v>1.4991303132952699E-3</v>
      </c>
      <c r="T965" s="4">
        <f t="shared" si="88"/>
        <v>1.2710321853043089E-3</v>
      </c>
      <c r="U965" s="4">
        <f t="shared" si="88"/>
        <v>3.3665915859172656E-4</v>
      </c>
      <c r="V965" s="4">
        <f t="shared" si="88"/>
        <v>3.7940436755032466E-4</v>
      </c>
      <c r="W965" s="4">
        <f t="shared" si="88"/>
        <v>3.1049869287571316E-4</v>
      </c>
      <c r="X965" s="4">
        <f t="shared" si="88"/>
        <v>3.1225615263911566E-4</v>
      </c>
      <c r="Z965" s="8">
        <v>42808</v>
      </c>
      <c r="AA965" s="4">
        <f t="shared" si="89"/>
        <v>5.3202221738430255E-2</v>
      </c>
      <c r="AB965" s="4">
        <f t="shared" si="89"/>
        <v>4.0697491540674147E-2</v>
      </c>
      <c r="AC965" s="4">
        <f t="shared" si="89"/>
        <v>3.8005118431403417E-3</v>
      </c>
      <c r="AD965" s="4">
        <f t="shared" si="89"/>
        <v>4.7580115197640716E-3</v>
      </c>
      <c r="AE965" s="4">
        <f t="shared" si="89"/>
        <v>3.2615974508480861E-3</v>
      </c>
      <c r="AF965" s="4">
        <f t="shared" si="89"/>
        <v>3.2966547651949174E-3</v>
      </c>
      <c r="AG965" s="4"/>
    </row>
    <row r="966" spans="1:33" ht="14.5" x14ac:dyDescent="0.35">
      <c r="A966" s="2">
        <v>44421</v>
      </c>
      <c r="B966" s="5">
        <v>2.8596156269409278E-3</v>
      </c>
      <c r="C966" s="5">
        <v>5.042757373303175E-3</v>
      </c>
      <c r="D966" s="5">
        <v>5.343917291611433E-3</v>
      </c>
      <c r="E966" s="4">
        <v>4.1892240588477306E-3</v>
      </c>
      <c r="F966" s="4">
        <v>4.1885300504130914E-3</v>
      </c>
      <c r="G966" s="4">
        <v>4.1809600003157397E-3</v>
      </c>
      <c r="H966" s="4">
        <v>4.1032536804307207E-3</v>
      </c>
      <c r="J966" s="2">
        <v>44421</v>
      </c>
      <c r="K966" s="7">
        <f t="shared" si="91"/>
        <v>4.7661078847096021E-6</v>
      </c>
      <c r="L966" s="7">
        <f t="shared" si="91"/>
        <v>6.1717547610846436E-6</v>
      </c>
      <c r="M966" s="7">
        <f t="shared" si="91"/>
        <v>1.7678585821976669E-6</v>
      </c>
      <c r="N966" s="7">
        <f t="shared" si="90"/>
        <v>1.7660135449123531E-6</v>
      </c>
      <c r="O966" s="7">
        <f t="shared" si="90"/>
        <v>1.7459509530492742E-6</v>
      </c>
      <c r="P966" s="7">
        <f t="shared" si="90"/>
        <v>1.5466356080878811E-6</v>
      </c>
      <c r="Q966" s="7"/>
      <c r="R966" s="8">
        <v>42809</v>
      </c>
      <c r="S966" s="4">
        <f t="shared" si="88"/>
        <v>2.1831417463622472E-3</v>
      </c>
      <c r="T966" s="4">
        <f t="shared" si="88"/>
        <v>2.4843016646705052E-3</v>
      </c>
      <c r="U966" s="4">
        <f t="shared" si="88"/>
        <v>1.3296084319068028E-3</v>
      </c>
      <c r="V966" s="4">
        <f t="shared" si="88"/>
        <v>1.3289144234721636E-3</v>
      </c>
      <c r="W966" s="4">
        <f t="shared" si="88"/>
        <v>1.3213443733748119E-3</v>
      </c>
      <c r="X966" s="4">
        <f t="shared" si="88"/>
        <v>1.2436380534897929E-3</v>
      </c>
      <c r="Z966" s="8">
        <v>42809</v>
      </c>
      <c r="AA966" s="4">
        <f t="shared" si="89"/>
        <v>0.13433961881973921</v>
      </c>
      <c r="AB966" s="4">
        <f t="shared" si="89"/>
        <v>0.16038773616259427</v>
      </c>
      <c r="AC966" s="4">
        <f t="shared" si="89"/>
        <v>6.4440550313907607E-2</v>
      </c>
      <c r="AD966" s="4">
        <f t="shared" si="89"/>
        <v>6.4387975236543937E-2</v>
      </c>
      <c r="AE966" s="4">
        <f t="shared" si="89"/>
        <v>6.381515461207754E-2</v>
      </c>
      <c r="AF966" s="4">
        <f t="shared" si="89"/>
        <v>5.8007188483372829E-2</v>
      </c>
      <c r="AG966" s="4"/>
    </row>
    <row r="967" spans="1:33" ht="14.5" x14ac:dyDescent="0.35">
      <c r="A967" s="2">
        <v>44424</v>
      </c>
      <c r="B967" s="5">
        <v>8.5228684947608307E-3</v>
      </c>
      <c r="C967" s="5">
        <v>6.1040292493998996E-3</v>
      </c>
      <c r="D967" s="5">
        <v>5.7368939742445946E-3</v>
      </c>
      <c r="E967" s="4">
        <v>4.0621704457907467E-3</v>
      </c>
      <c r="F967" s="4">
        <v>4.1064706829737245E-3</v>
      </c>
      <c r="G967" s="4">
        <v>4.0390676611398828E-3</v>
      </c>
      <c r="H967" s="4">
        <v>4.0525170112581978E-3</v>
      </c>
      <c r="J967" s="2">
        <v>44424</v>
      </c>
      <c r="K967" s="7">
        <f t="shared" si="91"/>
        <v>5.8507832948982383E-6</v>
      </c>
      <c r="L967" s="7">
        <f t="shared" si="91"/>
        <v>7.761654028965672E-6</v>
      </c>
      <c r="M967" s="7">
        <f t="shared" si="91"/>
        <v>1.9897827084085515E-5</v>
      </c>
      <c r="N967" s="7">
        <f t="shared" si="90"/>
        <v>1.9504569631957941E-5</v>
      </c>
      <c r="O967" s="7">
        <f t="shared" si="90"/>
        <v>2.0104469915579907E-5</v>
      </c>
      <c r="P967" s="7">
        <f t="shared" si="90"/>
        <v>1.998404238605419E-5</v>
      </c>
      <c r="Q967" s="7"/>
      <c r="R967" s="8">
        <v>42810</v>
      </c>
      <c r="S967" s="4">
        <f t="shared" si="88"/>
        <v>2.4188392453609311E-3</v>
      </c>
      <c r="T967" s="4">
        <f t="shared" si="88"/>
        <v>2.7859745205162361E-3</v>
      </c>
      <c r="U967" s="4">
        <f t="shared" si="88"/>
        <v>4.460698048970084E-3</v>
      </c>
      <c r="V967" s="4">
        <f t="shared" si="88"/>
        <v>4.4163978117871061E-3</v>
      </c>
      <c r="W967" s="4">
        <f t="shared" si="88"/>
        <v>4.4838008336209479E-3</v>
      </c>
      <c r="X967" s="4">
        <f t="shared" si="88"/>
        <v>4.4703514835026329E-3</v>
      </c>
      <c r="Z967" s="8">
        <v>42810</v>
      </c>
      <c r="AA967" s="4">
        <f t="shared" si="89"/>
        <v>6.2465398865327426E-2</v>
      </c>
      <c r="AB967" s="4">
        <f t="shared" si="89"/>
        <v>8.9789177868241365E-2</v>
      </c>
      <c r="AC967" s="4">
        <f t="shared" si="89"/>
        <v>0.35707152222993366</v>
      </c>
      <c r="AD967" s="4">
        <f t="shared" si="89"/>
        <v>0.34528385322426081</v>
      </c>
      <c r="AE967" s="4">
        <f t="shared" si="89"/>
        <v>0.36336880522344206</v>
      </c>
      <c r="AF967" s="4">
        <f t="shared" si="89"/>
        <v>0.35969013777437109</v>
      </c>
      <c r="AG967" s="4"/>
    </row>
    <row r="968" spans="1:33" ht="14.5" x14ac:dyDescent="0.35">
      <c r="A968" s="2">
        <v>44425</v>
      </c>
      <c r="B968" s="5">
        <v>8.5701984128519534E-3</v>
      </c>
      <c r="C968" s="5">
        <v>4.2174123227596283E-3</v>
      </c>
      <c r="D968" s="5">
        <v>6.567816250026226E-3</v>
      </c>
      <c r="E968" s="4">
        <v>5.3588047775123175E-3</v>
      </c>
      <c r="F968" s="4">
        <v>5.247186046656754E-3</v>
      </c>
      <c r="G968" s="4">
        <v>5.4425459973826903E-3</v>
      </c>
      <c r="H968" s="4">
        <v>5.016210953615808E-3</v>
      </c>
      <c r="J968" s="2">
        <v>44425</v>
      </c>
      <c r="K968" s="7">
        <f t="shared" si="91"/>
        <v>1.8946746746101232E-5</v>
      </c>
      <c r="L968" s="7">
        <f t="shared" si="91"/>
        <v>4.0095343260026373E-6</v>
      </c>
      <c r="M968" s="7">
        <f t="shared" si="91"/>
        <v>1.0313049081099922E-5</v>
      </c>
      <c r="N968" s="7">
        <f t="shared" si="90"/>
        <v>1.1042411185886218E-5</v>
      </c>
      <c r="O968" s="7">
        <f t="shared" si="90"/>
        <v>9.7822096319907152E-6</v>
      </c>
      <c r="P968" s="7">
        <f t="shared" si="90"/>
        <v>1.2630826860407793E-5</v>
      </c>
      <c r="Q968" s="7"/>
      <c r="R968" s="8">
        <v>42811</v>
      </c>
      <c r="S968" s="4">
        <f t="shared" si="88"/>
        <v>4.3527860900923251E-3</v>
      </c>
      <c r="T968" s="4">
        <f t="shared" si="88"/>
        <v>2.0023821628257273E-3</v>
      </c>
      <c r="U968" s="4">
        <f t="shared" si="88"/>
        <v>3.2113936353396358E-3</v>
      </c>
      <c r="V968" s="4">
        <f t="shared" si="88"/>
        <v>3.3230123661951994E-3</v>
      </c>
      <c r="W968" s="4">
        <f t="shared" si="88"/>
        <v>3.127652415469263E-3</v>
      </c>
      <c r="X968" s="4">
        <f t="shared" si="88"/>
        <v>3.5539874592361454E-3</v>
      </c>
      <c r="Z968" s="8">
        <v>42811</v>
      </c>
      <c r="AA968" s="4">
        <f t="shared" si="89"/>
        <v>0.32302963649253646</v>
      </c>
      <c r="AB968" s="4">
        <f t="shared" si="89"/>
        <v>3.876843169228561E-2</v>
      </c>
      <c r="AC968" s="4">
        <f t="shared" si="89"/>
        <v>0.12972431191286171</v>
      </c>
      <c r="AD968" s="4">
        <f t="shared" si="89"/>
        <v>0.14269523389816641</v>
      </c>
      <c r="AE968" s="4">
        <f t="shared" si="89"/>
        <v>0.12062323462420177</v>
      </c>
      <c r="AF968" s="4">
        <f t="shared" si="89"/>
        <v>0.17288437265145995</v>
      </c>
      <c r="AG968" s="4"/>
    </row>
    <row r="969" spans="1:33" ht="14.5" x14ac:dyDescent="0.35">
      <c r="A969" s="2">
        <v>44426</v>
      </c>
      <c r="B969" s="5">
        <v>5.688579112276681E-3</v>
      </c>
      <c r="C969" s="5">
        <v>4.24962118268013E-3</v>
      </c>
      <c r="D969" s="5">
        <v>6.4681046642363071E-3</v>
      </c>
      <c r="E969" s="4">
        <v>5.79582729970958E-3</v>
      </c>
      <c r="F969" s="4">
        <v>5.5953124815996402E-3</v>
      </c>
      <c r="G969" s="4">
        <v>5.8589108065307746E-3</v>
      </c>
      <c r="H969" s="4">
        <v>5.546228300437649E-3</v>
      </c>
      <c r="J969" s="2">
        <v>44426</v>
      </c>
      <c r="K969" s="7">
        <f t="shared" si="91"/>
        <v>2.0705999231487927E-6</v>
      </c>
      <c r="L969" s="7">
        <f t="shared" si="91"/>
        <v>6.0766008615795976E-7</v>
      </c>
      <c r="M969" s="7">
        <f t="shared" si="91"/>
        <v>1.1502173707642226E-8</v>
      </c>
      <c r="N969" s="7">
        <f t="shared" si="90"/>
        <v>8.69866439784753E-9</v>
      </c>
      <c r="O969" s="7">
        <f t="shared" si="90"/>
        <v>2.9012886067470016E-8</v>
      </c>
      <c r="P969" s="7">
        <f t="shared" si="90"/>
        <v>2.0263753631231507E-8</v>
      </c>
      <c r="Q969" s="7"/>
      <c r="R969" s="8">
        <v>42814</v>
      </c>
      <c r="S969" s="4">
        <f t="shared" si="88"/>
        <v>1.438957929596551E-3</v>
      </c>
      <c r="T969" s="4">
        <f t="shared" si="88"/>
        <v>7.795255519596261E-4</v>
      </c>
      <c r="U969" s="4">
        <f t="shared" si="88"/>
        <v>1.0724818743289895E-4</v>
      </c>
      <c r="V969" s="4">
        <f t="shared" si="88"/>
        <v>9.3266630677040809E-5</v>
      </c>
      <c r="W969" s="4">
        <f t="shared" si="88"/>
        <v>1.7033169425409358E-4</v>
      </c>
      <c r="X969" s="4">
        <f t="shared" si="88"/>
        <v>1.4235081183903205E-4</v>
      </c>
      <c r="Z969" s="8">
        <v>42814</v>
      </c>
      <c r="AA969" s="4">
        <f t="shared" si="89"/>
        <v>4.6977862903740064E-2</v>
      </c>
      <c r="AB969" s="4">
        <f t="shared" si="89"/>
        <v>7.904234450240688E-3</v>
      </c>
      <c r="AC969" s="4">
        <f t="shared" si="89"/>
        <v>1.7334782203937138E-4</v>
      </c>
      <c r="AD969" s="4">
        <f t="shared" si="89"/>
        <v>1.3739818415769989E-4</v>
      </c>
      <c r="AE969" s="4">
        <f t="shared" si="89"/>
        <v>4.3097115617429793E-4</v>
      </c>
      <c r="AF969" s="4">
        <f t="shared" si="89"/>
        <v>3.2384825104903037E-4</v>
      </c>
      <c r="AG969" s="4"/>
    </row>
    <row r="970" spans="1:33" ht="14.5" x14ac:dyDescent="0.35">
      <c r="A970" s="2">
        <v>44427</v>
      </c>
      <c r="B970" s="5">
        <v>6.4506688660204937E-3</v>
      </c>
      <c r="C970" s="5">
        <v>4.4257906265556812E-3</v>
      </c>
      <c r="D970" s="5">
        <v>5.1680565811693668E-3</v>
      </c>
      <c r="E970" s="4">
        <v>5.4482880950756001E-3</v>
      </c>
      <c r="F970" s="4">
        <v>5.2798267924140281E-3</v>
      </c>
      <c r="G970" s="4">
        <v>5.452688161321005E-3</v>
      </c>
      <c r="H970" s="4">
        <v>5.5298171324661104E-3</v>
      </c>
      <c r="J970" s="2">
        <v>44427</v>
      </c>
      <c r="K970" s="7">
        <f t="shared" si="91"/>
        <v>4.1001318846581183E-6</v>
      </c>
      <c r="L970" s="7">
        <f t="shared" si="91"/>
        <v>1.6450942732510282E-6</v>
      </c>
      <c r="M970" s="7">
        <f t="shared" si="91"/>
        <v>1.0047672099600793E-6</v>
      </c>
      <c r="N970" s="7">
        <f t="shared" si="90"/>
        <v>1.3708711613270883E-6</v>
      </c>
      <c r="O970" s="7">
        <f t="shared" si="90"/>
        <v>9.9596548695248815E-7</v>
      </c>
      <c r="P970" s="7">
        <f t="shared" si="90"/>
        <v>8.4796791519011299E-7</v>
      </c>
      <c r="Q970" s="7"/>
      <c r="R970" s="8">
        <v>42815</v>
      </c>
      <c r="S970" s="4">
        <f t="shared" si="88"/>
        <v>2.0248782394648125E-3</v>
      </c>
      <c r="T970" s="4">
        <f t="shared" si="88"/>
        <v>1.2826122848511269E-3</v>
      </c>
      <c r="U970" s="4">
        <f t="shared" si="88"/>
        <v>1.0023807709448936E-3</v>
      </c>
      <c r="V970" s="4">
        <f t="shared" si="88"/>
        <v>1.1708420736064656E-3</v>
      </c>
      <c r="W970" s="4">
        <f t="shared" si="88"/>
        <v>9.9798070469948874E-4</v>
      </c>
      <c r="X970" s="4">
        <f t="shared" si="88"/>
        <v>9.2085173355438334E-4</v>
      </c>
      <c r="Z970" s="8">
        <v>42815</v>
      </c>
      <c r="AA970" s="4">
        <f t="shared" si="89"/>
        <v>8.078296578131372E-2</v>
      </c>
      <c r="AB970" s="4">
        <f t="shared" si="89"/>
        <v>2.6493663675785983E-2</v>
      </c>
      <c r="AC970" s="4">
        <f t="shared" si="89"/>
        <v>1.5098490398300468E-2</v>
      </c>
      <c r="AD970" s="4">
        <f t="shared" si="89"/>
        <v>2.1467134494231654E-2</v>
      </c>
      <c r="AE970" s="4">
        <f t="shared" si="89"/>
        <v>1.4950352140362888E-2</v>
      </c>
      <c r="AF970" s="4">
        <f t="shared" si="89"/>
        <v>1.2495728638823422E-2</v>
      </c>
      <c r="AG970" s="4"/>
    </row>
    <row r="971" spans="1:33" ht="14.5" x14ac:dyDescent="0.35">
      <c r="A971" s="2">
        <v>44428</v>
      </c>
      <c r="B971" s="5">
        <v>4.960483226970765E-3</v>
      </c>
      <c r="C971" s="5">
        <v>3.548863809555769E-3</v>
      </c>
      <c r="D971" s="5">
        <v>4.1091116145253181E-3</v>
      </c>
      <c r="E971" s="4">
        <v>5.7204021479056845E-3</v>
      </c>
      <c r="F971" s="4">
        <v>5.6721586496323653E-3</v>
      </c>
      <c r="G971" s="4">
        <v>5.7412493315611886E-3</v>
      </c>
      <c r="H971" s="4">
        <v>5.8231941167077254E-3</v>
      </c>
      <c r="J971" s="2">
        <v>44428</v>
      </c>
      <c r="K971" s="7">
        <f t="shared" si="91"/>
        <v>1.9926693796230529E-6</v>
      </c>
      <c r="L971" s="7">
        <f t="shared" si="91"/>
        <v>7.2483362247796017E-7</v>
      </c>
      <c r="M971" s="7">
        <f t="shared" si="91"/>
        <v>5.7747676639489245E-7</v>
      </c>
      <c r="N971" s="7">
        <f t="shared" si="90"/>
        <v>5.0648190722056743E-7</v>
      </c>
      <c r="O971" s="7">
        <f t="shared" si="90"/>
        <v>6.0959571007730421E-7</v>
      </c>
      <c r="P971" s="7">
        <f t="shared" si="90"/>
        <v>7.4427007927073778E-7</v>
      </c>
      <c r="Q971" s="7"/>
      <c r="R971" s="8">
        <v>42816</v>
      </c>
      <c r="S971" s="4">
        <f t="shared" si="88"/>
        <v>1.411619417414996E-3</v>
      </c>
      <c r="T971" s="4">
        <f t="shared" si="88"/>
        <v>8.5137161244544686E-4</v>
      </c>
      <c r="U971" s="4">
        <f t="shared" si="88"/>
        <v>7.5991892093491952E-4</v>
      </c>
      <c r="V971" s="4">
        <f t="shared" si="88"/>
        <v>7.1167542266160032E-4</v>
      </c>
      <c r="W971" s="4">
        <f t="shared" si="88"/>
        <v>7.8076610459042357E-4</v>
      </c>
      <c r="X971" s="4">
        <f t="shared" si="88"/>
        <v>8.6271088973696036E-4</v>
      </c>
      <c r="Z971" s="8">
        <v>42816</v>
      </c>
      <c r="AA971" s="4">
        <f t="shared" si="89"/>
        <v>6.2890916984407408E-2</v>
      </c>
      <c r="AB971" s="4">
        <f t="shared" si="89"/>
        <v>1.8894854722594445E-2</v>
      </c>
      <c r="AC971" s="4">
        <f t="shared" si="89"/>
        <v>9.6923291564297021E-3</v>
      </c>
      <c r="AD971" s="4">
        <f t="shared" si="89"/>
        <v>8.5984186844672017E-3</v>
      </c>
      <c r="AE971" s="4">
        <f t="shared" si="89"/>
        <v>1.0181309232290436E-2</v>
      </c>
      <c r="AF971" s="4">
        <f t="shared" si="89"/>
        <v>1.2194963804196268E-2</v>
      </c>
      <c r="AG971" s="4"/>
    </row>
    <row r="972" spans="1:33" ht="14.5" x14ac:dyDescent="0.35">
      <c r="A972" s="2">
        <v>44431</v>
      </c>
      <c r="B972" s="5">
        <v>4.6920814253287443E-3</v>
      </c>
      <c r="C972" s="5">
        <v>4.787894431501627E-3</v>
      </c>
      <c r="D972" s="5">
        <v>4.2920312844216824E-3</v>
      </c>
      <c r="E972" s="4">
        <v>5.6783078007692058E-3</v>
      </c>
      <c r="F972" s="4">
        <v>5.6322914081210328E-3</v>
      </c>
      <c r="G972" s="4">
        <v>5.6549768799494188E-3</v>
      </c>
      <c r="H972" s="4">
        <v>5.9234455260397337E-3</v>
      </c>
      <c r="J972" s="2">
        <v>44431</v>
      </c>
      <c r="K972" s="7">
        <f t="shared" si="91"/>
        <v>9.1801321518848519E-9</v>
      </c>
      <c r="L972" s="7">
        <f t="shared" si="91"/>
        <v>1.6004011523976013E-7</v>
      </c>
      <c r="M972" s="7">
        <f t="shared" si="91"/>
        <v>9.7264246361443007E-7</v>
      </c>
      <c r="N972" s="7">
        <f t="shared" si="90"/>
        <v>8.8399481174227546E-7</v>
      </c>
      <c r="O972" s="7">
        <f t="shared" si="90"/>
        <v>9.2716765652915544E-7</v>
      </c>
      <c r="P972" s="7">
        <f t="shared" si="90"/>
        <v>1.5162575485197838E-6</v>
      </c>
      <c r="Q972" s="7"/>
      <c r="R972" s="8">
        <v>42817</v>
      </c>
      <c r="S972" s="4">
        <f t="shared" si="88"/>
        <v>9.5813006172882666E-5</v>
      </c>
      <c r="T972" s="4">
        <f t="shared" si="88"/>
        <v>4.0005014090706194E-4</v>
      </c>
      <c r="U972" s="4">
        <f t="shared" si="88"/>
        <v>9.8622637544046148E-4</v>
      </c>
      <c r="V972" s="4">
        <f t="shared" si="88"/>
        <v>9.4020998279228853E-4</v>
      </c>
      <c r="W972" s="4">
        <f t="shared" si="88"/>
        <v>9.6289545462067451E-4</v>
      </c>
      <c r="X972" s="4">
        <f t="shared" si="88"/>
        <v>1.2313641007109894E-3</v>
      </c>
      <c r="Z972" s="8">
        <v>42817</v>
      </c>
      <c r="AA972" s="4">
        <f t="shared" si="89"/>
        <v>2.0294232231443665E-4</v>
      </c>
      <c r="AB972" s="4">
        <f t="shared" si="89"/>
        <v>4.0914769724855748E-3</v>
      </c>
      <c r="AC972" s="4">
        <f t="shared" si="89"/>
        <v>1.7093833000879854E-2</v>
      </c>
      <c r="AD972" s="4">
        <f t="shared" si="89"/>
        <v>1.5708018645795629E-2</v>
      </c>
      <c r="AE972" s="4">
        <f t="shared" si="89"/>
        <v>1.638575032151568E-2</v>
      </c>
      <c r="AF972" s="4">
        <f t="shared" si="89"/>
        <v>2.5162305728492651E-2</v>
      </c>
      <c r="AG972" s="4"/>
    </row>
    <row r="973" spans="1:33" ht="14.5" x14ac:dyDescent="0.35">
      <c r="A973" s="2">
        <v>44432</v>
      </c>
      <c r="B973" s="5">
        <v>2.3173402352983079E-3</v>
      </c>
      <c r="C973" s="5">
        <v>4.4184676371514797E-3</v>
      </c>
      <c r="D973" s="5">
        <v>3.9449967443943024E-3</v>
      </c>
      <c r="E973" s="4">
        <v>5.3654990212409883E-3</v>
      </c>
      <c r="F973" s="4">
        <v>5.2724553263255253E-3</v>
      </c>
      <c r="G973" s="4">
        <v>5.3459612247325466E-3</v>
      </c>
      <c r="H973" s="4">
        <v>5.548256520549787E-3</v>
      </c>
      <c r="J973" s="2">
        <v>44432</v>
      </c>
      <c r="K973" s="7">
        <f t="shared" si="91"/>
        <v>4.4147363588182603E-6</v>
      </c>
      <c r="L973" s="7">
        <f t="shared" si="91"/>
        <v>2.6492657116025589E-6</v>
      </c>
      <c r="M973" s="7">
        <f t="shared" si="91"/>
        <v>9.2912719843195554E-6</v>
      </c>
      <c r="N973" s="7">
        <f t="shared" si="90"/>
        <v>8.7327052012167989E-6</v>
      </c>
      <c r="O973" s="7">
        <f t="shared" si="90"/>
        <v>9.1725450976416269E-6</v>
      </c>
      <c r="P973" s="7">
        <f t="shared" si="90"/>
        <v>1.0438820042303216E-5</v>
      </c>
      <c r="Q973" s="7"/>
      <c r="R973" s="8">
        <v>42818</v>
      </c>
      <c r="S973" s="4">
        <f t="shared" si="88"/>
        <v>2.1011274018531718E-3</v>
      </c>
      <c r="T973" s="4">
        <f t="shared" si="88"/>
        <v>1.6276565090959944E-3</v>
      </c>
      <c r="U973" s="4">
        <f t="shared" si="88"/>
        <v>3.0481587859426803E-3</v>
      </c>
      <c r="V973" s="4">
        <f t="shared" si="88"/>
        <v>2.9551150910272174E-3</v>
      </c>
      <c r="W973" s="4">
        <f t="shared" si="88"/>
        <v>3.0286209894342386E-3</v>
      </c>
      <c r="X973" s="4">
        <f t="shared" si="88"/>
        <v>3.230916285251479E-3</v>
      </c>
      <c r="Z973" s="8">
        <v>42818</v>
      </c>
      <c r="AA973" s="4">
        <f t="shared" si="89"/>
        <v>0.16983981758258349</v>
      </c>
      <c r="AB973" s="4">
        <f t="shared" si="89"/>
        <v>0.11944050957094943</v>
      </c>
      <c r="AC973" s="4">
        <f t="shared" si="89"/>
        <v>0.27146580589661218</v>
      </c>
      <c r="AD973" s="4">
        <f t="shared" si="89"/>
        <v>0.26159431315484993</v>
      </c>
      <c r="AE973" s="4">
        <f t="shared" si="89"/>
        <v>0.26939622950473963</v>
      </c>
      <c r="AF973" s="4">
        <f t="shared" si="89"/>
        <v>0.29073364843481908</v>
      </c>
      <c r="AG973" s="4"/>
    </row>
    <row r="974" spans="1:33" ht="14.5" x14ac:dyDescent="0.35">
      <c r="A974" s="2">
        <v>44433</v>
      </c>
      <c r="B974" s="5">
        <v>3.9882571501703426E-3</v>
      </c>
      <c r="C974" s="5">
        <v>2.974353265017271E-3</v>
      </c>
      <c r="D974" s="5">
        <v>3.5823516082018609E-3</v>
      </c>
      <c r="E974" s="4">
        <v>4.5304510733436519E-3</v>
      </c>
      <c r="F974" s="4">
        <v>4.4970582357538088E-3</v>
      </c>
      <c r="G974" s="4">
        <v>4.4776955274550227E-3</v>
      </c>
      <c r="H974" s="4">
        <v>4.7687406506158603E-3</v>
      </c>
      <c r="J974" s="2">
        <v>44433</v>
      </c>
      <c r="K974" s="7">
        <f t="shared" si="91"/>
        <v>1.0280010883284928E-6</v>
      </c>
      <c r="L974" s="7">
        <f t="shared" si="91"/>
        <v>1.6475930900072679E-7</v>
      </c>
      <c r="M974" s="7">
        <f t="shared" si="91"/>
        <v>2.9397425032606448E-7</v>
      </c>
      <c r="N974" s="7">
        <f t="shared" si="90"/>
        <v>2.5887854469091372E-7</v>
      </c>
      <c r="O974" s="7">
        <f t="shared" si="90"/>
        <v>2.3954992515906087E-7</v>
      </c>
      <c r="P974" s="7">
        <f t="shared" si="90"/>
        <v>6.0915449446768842E-7</v>
      </c>
      <c r="Q974" s="7"/>
      <c r="R974" s="8">
        <v>42821</v>
      </c>
      <c r="S974" s="4">
        <f t="shared" si="88"/>
        <v>1.0139038851530715E-3</v>
      </c>
      <c r="T974" s="4">
        <f t="shared" si="88"/>
        <v>4.0590554196848162E-4</v>
      </c>
      <c r="U974" s="4">
        <f t="shared" si="88"/>
        <v>5.4219392317330934E-4</v>
      </c>
      <c r="V974" s="4">
        <f t="shared" si="88"/>
        <v>5.0880108558346623E-4</v>
      </c>
      <c r="W974" s="4">
        <f t="shared" si="88"/>
        <v>4.8943837728468009E-4</v>
      </c>
      <c r="X974" s="4">
        <f t="shared" si="88"/>
        <v>7.8048350044551771E-4</v>
      </c>
      <c r="Z974" s="8">
        <v>42821</v>
      </c>
      <c r="AA974" s="4">
        <f t="shared" si="89"/>
        <v>4.755442740763649E-2</v>
      </c>
      <c r="AB974" s="4">
        <f t="shared" si="89"/>
        <v>5.9721354577901842E-3</v>
      </c>
      <c r="AC974" s="4">
        <f t="shared" si="89"/>
        <v>7.7894873253248065E-3</v>
      </c>
      <c r="AD974" s="4">
        <f t="shared" si="89"/>
        <v>6.9282556430814157E-3</v>
      </c>
      <c r="AE974" s="4">
        <f t="shared" si="89"/>
        <v>6.4483281225287126E-3</v>
      </c>
      <c r="AF974" s="4">
        <f t="shared" si="89"/>
        <v>1.5061338775240518E-2</v>
      </c>
      <c r="AG974" s="4"/>
    </row>
    <row r="975" spans="1:33" ht="14.5" x14ac:dyDescent="0.35">
      <c r="A975" s="2">
        <v>44434</v>
      </c>
      <c r="B975" s="5">
        <v>4.3469714608282937E-3</v>
      </c>
      <c r="C975" s="5">
        <v>2.763152122497559E-3</v>
      </c>
      <c r="D975" s="5">
        <v>2.9427546542137861E-3</v>
      </c>
      <c r="E975" s="4">
        <v>4.6537861126898401E-3</v>
      </c>
      <c r="F975" s="4">
        <v>4.6376735025056596E-3</v>
      </c>
      <c r="G975" s="4">
        <v>4.6454102486493164E-3</v>
      </c>
      <c r="H975" s="4">
        <v>4.7343652532821096E-3</v>
      </c>
      <c r="J975" s="2">
        <v>44434</v>
      </c>
      <c r="K975" s="7">
        <f t="shared" si="91"/>
        <v>2.5084836964704065E-6</v>
      </c>
      <c r="L975" s="7">
        <f t="shared" si="91"/>
        <v>1.9718248399786457E-6</v>
      </c>
      <c r="M975" s="7">
        <f t="shared" si="91"/>
        <v>9.4135230596921908E-8</v>
      </c>
      <c r="N975" s="7">
        <f t="shared" si="90"/>
        <v>8.4507677035388968E-8</v>
      </c>
      <c r="O975" s="7">
        <f t="shared" si="90"/>
        <v>8.9065710076081378E-8</v>
      </c>
      <c r="P975" s="7">
        <f t="shared" si="90"/>
        <v>1.5007395043175016E-7</v>
      </c>
      <c r="Q975" s="7"/>
      <c r="R975" s="8">
        <v>42822</v>
      </c>
      <c r="S975" s="4">
        <f t="shared" si="88"/>
        <v>1.5838193383307347E-3</v>
      </c>
      <c r="T975" s="4">
        <f t="shared" si="88"/>
        <v>1.4042168066145076E-3</v>
      </c>
      <c r="U975" s="4">
        <f t="shared" si="88"/>
        <v>3.0681465186154638E-4</v>
      </c>
      <c r="V975" s="4">
        <f t="shared" si="88"/>
        <v>2.9070204167736587E-4</v>
      </c>
      <c r="W975" s="4">
        <f t="shared" si="88"/>
        <v>2.9843878782102266E-4</v>
      </c>
      <c r="X975" s="4">
        <f t="shared" si="88"/>
        <v>3.8739379245381587E-4</v>
      </c>
      <c r="Z975" s="8">
        <v>42822</v>
      </c>
      <c r="AA975" s="4">
        <f t="shared" si="89"/>
        <v>0.12008567263919745</v>
      </c>
      <c r="AB975" s="4">
        <f t="shared" si="89"/>
        <v>8.7044382261954212E-2</v>
      </c>
      <c r="AC975" s="4">
        <f t="shared" si="89"/>
        <v>2.2737535188788183E-3</v>
      </c>
      <c r="AD975" s="4">
        <f t="shared" si="89"/>
        <v>2.050722217456391E-3</v>
      </c>
      <c r="AE975" s="4">
        <f t="shared" si="89"/>
        <v>2.1565062357962184E-3</v>
      </c>
      <c r="AF975" s="4">
        <f t="shared" si="89"/>
        <v>3.542356709216099E-3</v>
      </c>
      <c r="AG975" s="4"/>
    </row>
    <row r="976" spans="1:33" ht="14.5" x14ac:dyDescent="0.35">
      <c r="A976" s="2">
        <v>44435</v>
      </c>
      <c r="B976" s="5">
        <v>3.1753437615016332E-3</v>
      </c>
      <c r="C976" s="5">
        <v>3.3976896665990348E-3</v>
      </c>
      <c r="D976" s="5">
        <v>3.0735137406736608E-3</v>
      </c>
      <c r="E976" s="4">
        <v>4.5334956896121532E-3</v>
      </c>
      <c r="F976" s="4">
        <v>4.5287296122997478E-3</v>
      </c>
      <c r="G976" s="4">
        <v>4.5422961587928403E-3</v>
      </c>
      <c r="H976" s="4">
        <v>4.552317987117277E-3</v>
      </c>
      <c r="J976" s="2">
        <v>44435</v>
      </c>
      <c r="K976" s="7">
        <f t="shared" si="91"/>
        <v>4.9437701513582734E-8</v>
      </c>
      <c r="L976" s="7">
        <f t="shared" si="91"/>
        <v>1.0369353141825293E-8</v>
      </c>
      <c r="M976" s="7">
        <f t="shared" si="91"/>
        <v>1.8445766598303231E-6</v>
      </c>
      <c r="N976" s="7">
        <f t="shared" si="90"/>
        <v>1.8316532611405365E-6</v>
      </c>
      <c r="O976" s="7">
        <f t="shared" si="90"/>
        <v>1.8685588564601782E-6</v>
      </c>
      <c r="P976" s="7">
        <f t="shared" si="90"/>
        <v>1.8960580180098018E-6</v>
      </c>
      <c r="Q976" s="7"/>
      <c r="R976" s="8">
        <v>42823</v>
      </c>
      <c r="S976" s="4">
        <f t="shared" si="88"/>
        <v>2.2234590509740164E-4</v>
      </c>
      <c r="T976" s="4">
        <f t="shared" si="88"/>
        <v>1.018300208279724E-4</v>
      </c>
      <c r="U976" s="4">
        <f t="shared" si="88"/>
        <v>1.35815192811052E-3</v>
      </c>
      <c r="V976" s="4">
        <f t="shared" si="88"/>
        <v>1.3533858507981146E-3</v>
      </c>
      <c r="W976" s="4">
        <f t="shared" si="88"/>
        <v>1.3669523972912071E-3</v>
      </c>
      <c r="X976" s="4">
        <f t="shared" si="88"/>
        <v>1.3769742256156438E-3</v>
      </c>
      <c r="Z976" s="8">
        <v>42823</v>
      </c>
      <c r="AA976" s="4">
        <f t="shared" si="89"/>
        <v>2.2394712220943358E-3</v>
      </c>
      <c r="AB976" s="4">
        <f t="shared" si="89"/>
        <v>5.3701779562675966E-4</v>
      </c>
      <c r="AC976" s="4">
        <f t="shared" si="89"/>
        <v>5.6495811592855549E-2</v>
      </c>
      <c r="AD976" s="4">
        <f t="shared" si="89"/>
        <v>5.6181082507057667E-2</v>
      </c>
      <c r="AE976" s="4">
        <f t="shared" si="89"/>
        <v>5.7078115096314219E-2</v>
      </c>
      <c r="AF976" s="4">
        <f t="shared" si="89"/>
        <v>5.7743051719983507E-2</v>
      </c>
      <c r="AG976" s="4"/>
    </row>
    <row r="977" spans="1:33" ht="14.5" x14ac:dyDescent="0.35">
      <c r="A977" s="2">
        <v>44438</v>
      </c>
      <c r="B977" s="5">
        <v>2.327541953751898E-3</v>
      </c>
      <c r="C977" s="5">
        <v>1.8707613926380871E-3</v>
      </c>
      <c r="D977" s="5">
        <v>2.8278727550059561E-3</v>
      </c>
      <c r="E977" s="4">
        <v>4.2134947691697617E-3</v>
      </c>
      <c r="F977" s="4">
        <v>4.2138828253685309E-3</v>
      </c>
      <c r="G977" s="4">
        <v>4.2021048456902244E-3</v>
      </c>
      <c r="H977" s="4">
        <v>4.2878319940452469E-3</v>
      </c>
      <c r="J977" s="2">
        <v>44438</v>
      </c>
      <c r="K977" s="7">
        <f t="shared" si="91"/>
        <v>2.08648481011448E-7</v>
      </c>
      <c r="L977" s="7">
        <f t="shared" si="91"/>
        <v>2.5033091068352781E-7</v>
      </c>
      <c r="M977" s="7">
        <f t="shared" si="91"/>
        <v>3.5568180219825663E-6</v>
      </c>
      <c r="N977" s="7">
        <f t="shared" si="90"/>
        <v>3.5582818839313982E-6</v>
      </c>
      <c r="O977" s="7">
        <f t="shared" si="90"/>
        <v>3.5139860358321815E-6</v>
      </c>
      <c r="P977" s="7">
        <f t="shared" si="90"/>
        <v>3.8427370420732997E-6</v>
      </c>
      <c r="Q977" s="7"/>
      <c r="R977" s="8">
        <v>42824</v>
      </c>
      <c r="S977" s="4">
        <f t="shared" si="88"/>
        <v>4.5678056111381096E-4</v>
      </c>
      <c r="T977" s="4">
        <f t="shared" si="88"/>
        <v>5.0033080125405811E-4</v>
      </c>
      <c r="U977" s="4">
        <f t="shared" si="88"/>
        <v>1.8859528154178636E-3</v>
      </c>
      <c r="V977" s="4">
        <f t="shared" si="88"/>
        <v>1.8863408716166328E-3</v>
      </c>
      <c r="W977" s="4">
        <f t="shared" si="88"/>
        <v>1.8745628919383263E-3</v>
      </c>
      <c r="X977" s="4">
        <f t="shared" si="88"/>
        <v>1.9602900402933489E-3</v>
      </c>
      <c r="Z977" s="8">
        <v>42824</v>
      </c>
      <c r="AA977" s="4">
        <f t="shared" si="89"/>
        <v>2.5701018328858405E-2</v>
      </c>
      <c r="AB977" s="4">
        <f t="shared" si="89"/>
        <v>1.7783668048627188E-2</v>
      </c>
      <c r="AC977" s="4">
        <f t="shared" si="89"/>
        <v>0.14588142606439813</v>
      </c>
      <c r="AD977" s="4">
        <f t="shared" si="89"/>
        <v>0.14592264959751189</v>
      </c>
      <c r="AE977" s="4">
        <f t="shared" si="89"/>
        <v>0.14467186530888765</v>
      </c>
      <c r="AF977" s="4">
        <f t="shared" si="89"/>
        <v>0.15379338267996512</v>
      </c>
      <c r="AG977" s="4"/>
    </row>
    <row r="978" spans="1:33" ht="14.5" x14ac:dyDescent="0.35">
      <c r="A978" s="2">
        <v>44439</v>
      </c>
      <c r="B978" s="5">
        <v>2.9390784563380762E-3</v>
      </c>
      <c r="C978" s="5">
        <v>2.762164687737823E-3</v>
      </c>
      <c r="D978" s="5">
        <v>2.3596426472067829E-3</v>
      </c>
      <c r="E978" s="4">
        <v>3.8856506276938982E-3</v>
      </c>
      <c r="F978" s="4">
        <v>3.8563744107111908E-3</v>
      </c>
      <c r="G978" s="4">
        <v>3.8647339390891901E-3</v>
      </c>
      <c r="H978" s="4">
        <v>3.9852980553794493E-3</v>
      </c>
      <c r="J978" s="2">
        <v>44439</v>
      </c>
      <c r="K978" s="7">
        <f t="shared" si="91"/>
        <v>3.1298481520343944E-8</v>
      </c>
      <c r="L978" s="7">
        <f t="shared" si="91"/>
        <v>3.3574585690363659E-7</v>
      </c>
      <c r="M978" s="7">
        <f t="shared" si="91"/>
        <v>8.9599887558527565E-7</v>
      </c>
      <c r="N978" s="7">
        <f t="shared" si="90"/>
        <v>8.4143186790928329E-7</v>
      </c>
      <c r="O978" s="7">
        <f t="shared" si="90"/>
        <v>8.5683807274719766E-7</v>
      </c>
      <c r="P978" s="7">
        <f t="shared" si="90"/>
        <v>1.0945754494182914E-6</v>
      </c>
      <c r="Q978" s="7"/>
      <c r="R978" s="8">
        <v>42825</v>
      </c>
      <c r="S978" s="4">
        <f t="shared" si="88"/>
        <v>1.7691376860025322E-4</v>
      </c>
      <c r="T978" s="4">
        <f t="shared" si="88"/>
        <v>5.7943580913129332E-4</v>
      </c>
      <c r="U978" s="4">
        <f t="shared" si="88"/>
        <v>9.4657217135582202E-4</v>
      </c>
      <c r="V978" s="4">
        <f t="shared" si="88"/>
        <v>9.1729595437311465E-4</v>
      </c>
      <c r="W978" s="4">
        <f t="shared" si="88"/>
        <v>9.2565548275111388E-4</v>
      </c>
      <c r="X978" s="4">
        <f t="shared" si="88"/>
        <v>1.0462195990413731E-3</v>
      </c>
      <c r="Z978" s="8">
        <v>42825</v>
      </c>
      <c r="AA978" s="4">
        <f t="shared" si="89"/>
        <v>1.9675549491091626E-3</v>
      </c>
      <c r="AB978" s="4">
        <f t="shared" si="89"/>
        <v>2.5974935831285961E-2</v>
      </c>
      <c r="AC978" s="4">
        <f t="shared" si="89"/>
        <v>3.5587236296904079E-2</v>
      </c>
      <c r="AD978" s="4">
        <f t="shared" si="89"/>
        <v>3.3766529538950874E-2</v>
      </c>
      <c r="AE978" s="4">
        <f t="shared" si="89"/>
        <v>3.4283380653196138E-2</v>
      </c>
      <c r="AF978" s="4">
        <f t="shared" si="89"/>
        <v>4.1996234174006108E-2</v>
      </c>
      <c r="AG978" s="4"/>
    </row>
    <row r="979" spans="1:33" ht="14.5" x14ac:dyDescent="0.35">
      <c r="A979" s="2">
        <v>44440</v>
      </c>
      <c r="B979" s="5">
        <v>2.065760270772315E-3</v>
      </c>
      <c r="C979" s="5">
        <v>3.7986515089869499E-3</v>
      </c>
      <c r="D979" s="5">
        <v>2.4537220597267151E-3</v>
      </c>
      <c r="E979" s="4">
        <v>3.9913205710789892E-3</v>
      </c>
      <c r="F979" s="4">
        <v>4.0228512272896862E-3</v>
      </c>
      <c r="G979" s="4">
        <v>3.9870882696783809E-3</v>
      </c>
      <c r="H979" s="4">
        <v>4.0714607071279801E-3</v>
      </c>
      <c r="J979" s="2">
        <v>44440</v>
      </c>
      <c r="K979" s="7">
        <f t="shared" si="91"/>
        <v>3.0029120434810506E-6</v>
      </c>
      <c r="L979" s="7">
        <f t="shared" si="91"/>
        <v>1.505143496886985E-7</v>
      </c>
      <c r="M979" s="7">
        <f t="shared" si="91"/>
        <v>3.7077824701171294E-6</v>
      </c>
      <c r="N979" s="7">
        <f t="shared" si="90"/>
        <v>3.8302050120820793E-6</v>
      </c>
      <c r="O979" s="7">
        <f t="shared" si="90"/>
        <v>3.6915012793803879E-6</v>
      </c>
      <c r="P979" s="7">
        <f t="shared" si="90"/>
        <v>4.0228342403973054E-6</v>
      </c>
      <c r="Q979" s="7"/>
      <c r="R979" s="8">
        <v>42828</v>
      </c>
      <c r="S979" s="4">
        <f t="shared" si="88"/>
        <v>1.7328912382146349E-3</v>
      </c>
      <c r="T979" s="4">
        <f t="shared" si="88"/>
        <v>3.8796178895440011E-4</v>
      </c>
      <c r="U979" s="4">
        <f t="shared" si="88"/>
        <v>1.9255603003066743E-3</v>
      </c>
      <c r="V979" s="4">
        <f t="shared" si="88"/>
        <v>1.9570909565173713E-3</v>
      </c>
      <c r="W979" s="4">
        <f t="shared" si="88"/>
        <v>1.921327998906066E-3</v>
      </c>
      <c r="X979" s="4">
        <f t="shared" si="88"/>
        <v>2.0057004363556652E-3</v>
      </c>
      <c r="Z979" s="8">
        <v>42828</v>
      </c>
      <c r="AA979" s="4">
        <f t="shared" si="89"/>
        <v>0.15296191422993077</v>
      </c>
      <c r="AB979" s="4">
        <f t="shared" si="89"/>
        <v>1.39962049991329E-2</v>
      </c>
      <c r="AC979" s="4">
        <f t="shared" si="89"/>
        <v>0.17618692355800603</v>
      </c>
      <c r="AD979" s="4">
        <f t="shared" si="89"/>
        <v>0.17999908745609083</v>
      </c>
      <c r="AE979" s="4">
        <f t="shared" si="89"/>
        <v>0.1756753789179315</v>
      </c>
      <c r="AF979" s="4">
        <f t="shared" si="89"/>
        <v>0.18587921356887183</v>
      </c>
      <c r="AG979" s="4"/>
    </row>
    <row r="980" spans="1:33" ht="14.5" x14ac:dyDescent="0.35">
      <c r="A980" s="2">
        <v>44441</v>
      </c>
      <c r="B980" s="5">
        <v>2.2799335577451201E-3</v>
      </c>
      <c r="C980" s="5">
        <v>4.1373851709067822E-3</v>
      </c>
      <c r="D980" s="5">
        <v>3.1827697530388832E-3</v>
      </c>
      <c r="E980" s="4">
        <v>3.6179415106661877E-3</v>
      </c>
      <c r="F980" s="4">
        <v>3.7293509795737049E-3</v>
      </c>
      <c r="G980" s="4">
        <v>3.6120576463149292E-3</v>
      </c>
      <c r="H980" s="4">
        <v>3.7648218884977071E-3</v>
      </c>
      <c r="J980" s="2">
        <v>44441</v>
      </c>
      <c r="K980" s="7">
        <f t="shared" si="91"/>
        <v>3.4501264952368608E-6</v>
      </c>
      <c r="L980" s="7">
        <f t="shared" si="91"/>
        <v>8.1511319553251791E-7</v>
      </c>
      <c r="M980" s="7">
        <f t="shared" si="91"/>
        <v>1.7902652820800259E-6</v>
      </c>
      <c r="N980" s="7">
        <f t="shared" si="90"/>
        <v>2.1008108627002219E-6</v>
      </c>
      <c r="O980" s="7">
        <f t="shared" si="90"/>
        <v>1.7745545873479447E-6</v>
      </c>
      <c r="P980" s="7">
        <f t="shared" si="90"/>
        <v>2.204893354805204E-6</v>
      </c>
      <c r="Q980" s="7"/>
      <c r="R980" s="8">
        <v>42829</v>
      </c>
      <c r="S980" s="4">
        <f t="shared" si="88"/>
        <v>1.857451613161662E-3</v>
      </c>
      <c r="T980" s="4">
        <f t="shared" si="88"/>
        <v>9.0283619529376311E-4</v>
      </c>
      <c r="U980" s="4">
        <f t="shared" si="88"/>
        <v>1.3380079529210676E-3</v>
      </c>
      <c r="V980" s="4">
        <f t="shared" si="88"/>
        <v>1.4494174218285848E-3</v>
      </c>
      <c r="W980" s="4">
        <f t="shared" si="88"/>
        <v>1.3321240885698091E-3</v>
      </c>
      <c r="X980" s="4">
        <f t="shared" si="88"/>
        <v>1.484888330752587E-3</v>
      </c>
      <c r="Z980" s="8">
        <v>42829</v>
      </c>
      <c r="AA980" s="4">
        <f t="shared" si="89"/>
        <v>0.14697432273813194</v>
      </c>
      <c r="AB980" s="4">
        <f t="shared" si="89"/>
        <v>4.9941823446101097E-2</v>
      </c>
      <c r="AC980" s="4">
        <f t="shared" si="89"/>
        <v>9.1933163828242126E-2</v>
      </c>
      <c r="AD980" s="4">
        <f t="shared" si="89"/>
        <v>0.10343653261107644</v>
      </c>
      <c r="AE980" s="4">
        <f t="shared" si="89"/>
        <v>9.1332061152930688E-2</v>
      </c>
      <c r="AF980" s="4">
        <f t="shared" si="89"/>
        <v>0.10714294234511579</v>
      </c>
      <c r="AG980" s="4"/>
    </row>
    <row r="981" spans="1:33" ht="14.5" x14ac:dyDescent="0.35">
      <c r="A981" s="2">
        <v>44442</v>
      </c>
      <c r="B981" s="5">
        <v>3.3672474942105061E-3</v>
      </c>
      <c r="C981" s="5">
        <v>4.2445668950676918E-3</v>
      </c>
      <c r="D981" s="5">
        <v>3.5557134542614222E-3</v>
      </c>
      <c r="E981" s="4">
        <v>3.4111933155314147E-3</v>
      </c>
      <c r="F981" s="4">
        <v>3.5908626419514891E-3</v>
      </c>
      <c r="G981" s="4">
        <v>3.4275807183625239E-3</v>
      </c>
      <c r="H981" s="4">
        <v>3.535461893016009E-3</v>
      </c>
      <c r="J981" s="2">
        <v>44442</v>
      </c>
      <c r="K981" s="7">
        <f t="shared" si="91"/>
        <v>7.696893311204112E-7</v>
      </c>
      <c r="L981" s="7">
        <f t="shared" si="91"/>
        <v>3.5519418097913471E-8</v>
      </c>
      <c r="M981" s="7">
        <f t="shared" si="91"/>
        <v>1.9312352115692175E-9</v>
      </c>
      <c r="N981" s="7">
        <f t="shared" si="90"/>
        <v>5.0003734299221658E-8</v>
      </c>
      <c r="O981" s="7">
        <f t="shared" si="90"/>
        <v>3.6400979365776219E-9</v>
      </c>
      <c r="P981" s="7">
        <f t="shared" si="90"/>
        <v>2.8296083965496746E-8</v>
      </c>
      <c r="Q981" s="7"/>
      <c r="R981" s="8">
        <v>42830</v>
      </c>
      <c r="S981" s="4">
        <f t="shared" ref="S981:X1023" si="92">ABS($B981-C981)</f>
        <v>8.7731940085718566E-4</v>
      </c>
      <c r="T981" s="4">
        <f t="shared" si="92"/>
        <v>1.8846596005091601E-4</v>
      </c>
      <c r="U981" s="4">
        <f t="shared" si="92"/>
        <v>4.3945821320908515E-5</v>
      </c>
      <c r="V981" s="4">
        <f t="shared" si="92"/>
        <v>2.23615147740983E-4</v>
      </c>
      <c r="W981" s="4">
        <f t="shared" si="92"/>
        <v>6.0333224152017782E-5</v>
      </c>
      <c r="X981" s="4">
        <f t="shared" si="92"/>
        <v>1.6821439880550281E-4</v>
      </c>
      <c r="Z981" s="8">
        <v>42830</v>
      </c>
      <c r="AA981" s="4">
        <f t="shared" ref="AA981:AF1023" si="93">($B981/C981)-LN($B981/C981)-1</f>
        <v>2.4851818987550844E-2</v>
      </c>
      <c r="AB981" s="4">
        <f t="shared" si="93"/>
        <v>1.4563927344035665E-3</v>
      </c>
      <c r="AC981" s="4">
        <f t="shared" si="93"/>
        <v>8.370331332785419E-5</v>
      </c>
      <c r="AD981" s="4">
        <f t="shared" si="93"/>
        <v>2.0234422364664439E-3</v>
      </c>
      <c r="AE981" s="4">
        <f t="shared" si="93"/>
        <v>1.5676237939388216E-4</v>
      </c>
      <c r="AF981" s="4">
        <f t="shared" si="93"/>
        <v>1.1691243425147047E-3</v>
      </c>
      <c r="AG981" s="4"/>
    </row>
    <row r="982" spans="1:33" ht="14.5" x14ac:dyDescent="0.35">
      <c r="A982" s="2">
        <v>44446</v>
      </c>
      <c r="B982" s="5">
        <v>4.146694825913331E-3</v>
      </c>
      <c r="C982" s="5">
        <v>4.9036447890102863E-3</v>
      </c>
      <c r="D982" s="5">
        <v>4.0827393531799316E-3</v>
      </c>
      <c r="E982" s="4">
        <v>3.5855553244140328E-3</v>
      </c>
      <c r="F982" s="4">
        <v>3.7378414559485051E-3</v>
      </c>
      <c r="G982" s="4">
        <v>3.6268979713972699E-3</v>
      </c>
      <c r="H982" s="4">
        <v>3.6343585985117899E-3</v>
      </c>
      <c r="J982" s="2">
        <v>44446</v>
      </c>
      <c r="K982" s="7">
        <f t="shared" si="91"/>
        <v>5.7297324663248204E-7</v>
      </c>
      <c r="L982" s="7">
        <f t="shared" si="91"/>
        <v>4.0903024925525929E-9</v>
      </c>
      <c r="M982" s="7">
        <f t="shared" si="91"/>
        <v>3.1487754014288095E-7</v>
      </c>
      <c r="N982" s="7">
        <f t="shared" si="90"/>
        <v>1.6716107813159484E-7</v>
      </c>
      <c r="O982" s="7">
        <f t="shared" si="90"/>
        <v>2.7018876996479117E-7</v>
      </c>
      <c r="P982" s="7">
        <f t="shared" si="90"/>
        <v>2.6248840990804369E-7</v>
      </c>
      <c r="Q982" s="7"/>
      <c r="R982" s="8">
        <v>42831</v>
      </c>
      <c r="S982" s="4">
        <f t="shared" si="92"/>
        <v>7.569499630969553E-4</v>
      </c>
      <c r="T982" s="4">
        <f t="shared" si="92"/>
        <v>6.3955472733399389E-5</v>
      </c>
      <c r="U982" s="4">
        <f t="shared" si="92"/>
        <v>5.6113950149929825E-4</v>
      </c>
      <c r="V982" s="4">
        <f t="shared" si="92"/>
        <v>4.0885336996482596E-4</v>
      </c>
      <c r="W982" s="4">
        <f t="shared" si="92"/>
        <v>5.197968545160611E-4</v>
      </c>
      <c r="X982" s="4">
        <f t="shared" si="92"/>
        <v>5.1233622740154113E-4</v>
      </c>
      <c r="Z982" s="8">
        <v>42831</v>
      </c>
      <c r="AA982" s="4">
        <f t="shared" si="93"/>
        <v>1.3302411194888952E-2</v>
      </c>
      <c r="AB982" s="4">
        <f t="shared" si="93"/>
        <v>1.2142720937635687E-4</v>
      </c>
      <c r="AC982" s="4">
        <f t="shared" si="93"/>
        <v>1.1101800829171227E-2</v>
      </c>
      <c r="AD982" s="4">
        <f t="shared" si="93"/>
        <v>5.5789174716347478E-3</v>
      </c>
      <c r="AE982" s="4">
        <f t="shared" si="93"/>
        <v>9.3833381201875454E-3</v>
      </c>
      <c r="AF982" s="4">
        <f t="shared" si="93"/>
        <v>9.0912458446186228E-3</v>
      </c>
      <c r="AG982" s="4"/>
    </row>
    <row r="983" spans="1:33" ht="14.5" x14ac:dyDescent="0.35">
      <c r="A983" s="2">
        <v>44447</v>
      </c>
      <c r="B983" s="5">
        <v>4.6018129480201184E-3</v>
      </c>
      <c r="C983" s="5">
        <v>5.9096813201904297E-3</v>
      </c>
      <c r="D983" s="5">
        <v>4.9892687238752842E-3</v>
      </c>
      <c r="E983" s="4">
        <v>3.8581573486593163E-3</v>
      </c>
      <c r="F983" s="4">
        <v>3.9439328849096488E-3</v>
      </c>
      <c r="G983" s="4">
        <v>3.9089346224081677E-3</v>
      </c>
      <c r="H983" s="4">
        <v>3.8775383444755369E-3</v>
      </c>
      <c r="J983" s="2">
        <v>44447</v>
      </c>
      <c r="K983" s="7">
        <f t="shared" si="91"/>
        <v>1.7105196789234199E-6</v>
      </c>
      <c r="L983" s="7">
        <f t="shared" si="91"/>
        <v>1.5012197824352848E-7</v>
      </c>
      <c r="M983" s="7">
        <f t="shared" si="91"/>
        <v>5.5302365046067376E-7</v>
      </c>
      <c r="N983" s="7">
        <f t="shared" si="90"/>
        <v>4.3280617743823539E-7</v>
      </c>
      <c r="O983" s="7">
        <f t="shared" si="90"/>
        <v>4.800803741028203E-7</v>
      </c>
      <c r="P983" s="7">
        <f t="shared" si="90"/>
        <v>5.2457370133966076E-7</v>
      </c>
      <c r="Q983" s="7"/>
      <c r="R983" s="8">
        <v>42832</v>
      </c>
      <c r="S983" s="4">
        <f t="shared" si="92"/>
        <v>1.3078683721703113E-3</v>
      </c>
      <c r="T983" s="4">
        <f t="shared" si="92"/>
        <v>3.8745577585516579E-4</v>
      </c>
      <c r="U983" s="4">
        <f t="shared" si="92"/>
        <v>7.4365559936080206E-4</v>
      </c>
      <c r="V983" s="4">
        <f t="shared" si="92"/>
        <v>6.5788006311046955E-4</v>
      </c>
      <c r="W983" s="4">
        <f t="shared" si="92"/>
        <v>6.9287832561195067E-4</v>
      </c>
      <c r="X983" s="4">
        <f t="shared" si="92"/>
        <v>7.2427460354458151E-4</v>
      </c>
      <c r="Z983" s="8">
        <v>42832</v>
      </c>
      <c r="AA983" s="4">
        <f t="shared" si="93"/>
        <v>2.8832104465150277E-2</v>
      </c>
      <c r="AB983" s="4">
        <f t="shared" si="93"/>
        <v>3.1811770256546801E-3</v>
      </c>
      <c r="AC983" s="4">
        <f t="shared" si="93"/>
        <v>1.6488257427174524E-2</v>
      </c>
      <c r="AD983" s="4">
        <f t="shared" si="93"/>
        <v>1.2536203010572455E-2</v>
      </c>
      <c r="AE983" s="4">
        <f t="shared" si="93"/>
        <v>1.406954726946319E-2</v>
      </c>
      <c r="AF983" s="4">
        <f t="shared" si="93"/>
        <v>1.5537378903382137E-2</v>
      </c>
      <c r="AG983" s="4"/>
    </row>
    <row r="984" spans="1:33" ht="14.5" x14ac:dyDescent="0.35">
      <c r="A984" s="2">
        <v>44448</v>
      </c>
      <c r="B984" s="5">
        <v>6.9086523818038563E-3</v>
      </c>
      <c r="C984" s="5">
        <v>5.1632998511195183E-3</v>
      </c>
      <c r="D984" s="5">
        <v>5.731531884521246E-3</v>
      </c>
      <c r="E984" s="4">
        <v>4.0844650960339228E-3</v>
      </c>
      <c r="F984" s="4">
        <v>4.1871827681775609E-3</v>
      </c>
      <c r="G984" s="4">
        <v>4.1366475535423901E-3</v>
      </c>
      <c r="H984" s="4">
        <v>4.0895564291946566E-3</v>
      </c>
      <c r="J984" s="2">
        <v>44448</v>
      </c>
      <c r="K984" s="7">
        <f t="shared" si="91"/>
        <v>3.0462554563662229E-6</v>
      </c>
      <c r="L984" s="7">
        <f t="shared" si="91"/>
        <v>1.3856126651228598E-6</v>
      </c>
      <c r="M984" s="7">
        <f t="shared" si="91"/>
        <v>7.9760338251045431E-6</v>
      </c>
      <c r="N984" s="7">
        <f t="shared" si="90"/>
        <v>7.4063968578912572E-6</v>
      </c>
      <c r="O984" s="7">
        <f t="shared" si="90"/>
        <v>7.6840107679048796E-6</v>
      </c>
      <c r="P984" s="7">
        <f t="shared" si="90"/>
        <v>7.9473019900175708E-6</v>
      </c>
      <c r="Q984" s="7"/>
      <c r="R984" s="8">
        <v>42835</v>
      </c>
      <c r="S984" s="4">
        <f t="shared" si="92"/>
        <v>1.745352530684338E-3</v>
      </c>
      <c r="T984" s="4">
        <f t="shared" si="92"/>
        <v>1.1771204972826103E-3</v>
      </c>
      <c r="U984" s="4">
        <f t="shared" si="92"/>
        <v>2.8241872857699335E-3</v>
      </c>
      <c r="V984" s="4">
        <f t="shared" si="92"/>
        <v>2.7214696136262954E-3</v>
      </c>
      <c r="W984" s="4">
        <f t="shared" si="92"/>
        <v>2.7720048282614661E-3</v>
      </c>
      <c r="X984" s="4">
        <f t="shared" si="92"/>
        <v>2.8190959526091996E-3</v>
      </c>
      <c r="Z984" s="8">
        <v>42835</v>
      </c>
      <c r="AA984" s="4">
        <f t="shared" si="93"/>
        <v>4.6831728676096418E-2</v>
      </c>
      <c r="AB984" s="4">
        <f t="shared" si="93"/>
        <v>1.8584490300588508E-2</v>
      </c>
      <c r="AC984" s="4">
        <f t="shared" si="93"/>
        <v>0.1658622389158384</v>
      </c>
      <c r="AD984" s="4">
        <f t="shared" si="93"/>
        <v>0.14920597267397806</v>
      </c>
      <c r="AE984" s="4">
        <f t="shared" si="93"/>
        <v>0.15722011330195684</v>
      </c>
      <c r="AF984" s="4">
        <f t="shared" si="93"/>
        <v>0.16500219200985411</v>
      </c>
      <c r="AG984" s="4"/>
    </row>
    <row r="985" spans="1:33" ht="14.5" x14ac:dyDescent="0.35">
      <c r="A985" s="2">
        <v>44449</v>
      </c>
      <c r="B985" s="5">
        <v>8.594056541649072E-3</v>
      </c>
      <c r="C985" s="5">
        <v>5.0492039881646633E-3</v>
      </c>
      <c r="D985" s="5">
        <v>6.3528469763696194E-3</v>
      </c>
      <c r="E985" s="4">
        <v>4.8512467405883754E-3</v>
      </c>
      <c r="F985" s="4">
        <v>4.9789302956445057E-3</v>
      </c>
      <c r="G985" s="4">
        <v>4.9350477226020473E-3</v>
      </c>
      <c r="H985" s="4">
        <v>4.7582583946983777E-3</v>
      </c>
      <c r="J985" s="2">
        <v>44449</v>
      </c>
      <c r="K985" s="7">
        <f t="shared" si="91"/>
        <v>1.2565979625944933E-5</v>
      </c>
      <c r="L985" s="7">
        <f t="shared" si="91"/>
        <v>5.0230203155001129E-6</v>
      </c>
      <c r="M985" s="7">
        <f t="shared" si="91"/>
        <v>1.4008625206916012E-5</v>
      </c>
      <c r="N985" s="7">
        <f t="shared" si="90"/>
        <v>1.3069137774551069E-5</v>
      </c>
      <c r="O985" s="7">
        <f t="shared" si="90"/>
        <v>1.3388345537863902E-5</v>
      </c>
      <c r="P985" s="7">
        <f t="shared" si="90"/>
        <v>1.471334742415038E-5</v>
      </c>
      <c r="Q985" s="7"/>
      <c r="R985" s="8">
        <v>42836</v>
      </c>
      <c r="S985" s="4">
        <f t="shared" si="92"/>
        <v>3.5448525534844087E-3</v>
      </c>
      <c r="T985" s="4">
        <f t="shared" si="92"/>
        <v>2.2412095652794527E-3</v>
      </c>
      <c r="U985" s="4">
        <f t="shared" si="92"/>
        <v>3.7428098010606967E-3</v>
      </c>
      <c r="V985" s="4">
        <f t="shared" si="92"/>
        <v>3.6151262460045663E-3</v>
      </c>
      <c r="W985" s="4">
        <f t="shared" si="92"/>
        <v>3.6590088190470247E-3</v>
      </c>
      <c r="X985" s="4">
        <f t="shared" si="92"/>
        <v>3.8357981469506943E-3</v>
      </c>
      <c r="Z985" s="8">
        <v>42836</v>
      </c>
      <c r="AA985" s="4">
        <f t="shared" si="93"/>
        <v>0.17022140416154841</v>
      </c>
      <c r="AB985" s="4">
        <f t="shared" si="93"/>
        <v>5.0620408830972519E-2</v>
      </c>
      <c r="AC985" s="4">
        <f t="shared" si="93"/>
        <v>0.19967990275253245</v>
      </c>
      <c r="AD985" s="4">
        <f t="shared" si="93"/>
        <v>0.18022913151623698</v>
      </c>
      <c r="AE985" s="4">
        <f t="shared" si="93"/>
        <v>0.18672479888895199</v>
      </c>
      <c r="AF985" s="4">
        <f t="shared" si="93"/>
        <v>0.21494575156286633</v>
      </c>
      <c r="AG985" s="4"/>
    </row>
    <row r="986" spans="1:33" ht="14.5" x14ac:dyDescent="0.35">
      <c r="A986" s="2">
        <v>44452</v>
      </c>
      <c r="B986" s="5">
        <v>4.6004118463872168E-3</v>
      </c>
      <c r="C986" s="5">
        <v>4.955704789608717E-3</v>
      </c>
      <c r="D986" s="5">
        <v>6.5392553806304932E-3</v>
      </c>
      <c r="E986" s="4">
        <v>5.6641619783868412E-3</v>
      </c>
      <c r="F986" s="4">
        <v>5.7403592642900365E-3</v>
      </c>
      <c r="G986" s="4">
        <v>5.7559297540380472E-3</v>
      </c>
      <c r="H986" s="4">
        <v>5.5365212133304271E-3</v>
      </c>
      <c r="J986" s="2">
        <v>44452</v>
      </c>
      <c r="K986" s="7">
        <f t="shared" si="91"/>
        <v>1.2623307550299611E-7</v>
      </c>
      <c r="L986" s="7">
        <f t="shared" si="91"/>
        <v>3.7591142502769586E-6</v>
      </c>
      <c r="M986" s="7">
        <f t="shared" si="91"/>
        <v>1.1315643433292182E-6</v>
      </c>
      <c r="N986" s="7">
        <f t="shared" si="90"/>
        <v>1.2994801155833058E-6</v>
      </c>
      <c r="O986" s="7">
        <f t="shared" si="90"/>
        <v>1.335221634901753E-6</v>
      </c>
      <c r="P986" s="7">
        <f t="shared" si="90"/>
        <v>8.763007468788179E-7</v>
      </c>
      <c r="Q986" s="7"/>
      <c r="R986" s="8">
        <v>42837</v>
      </c>
      <c r="S986" s="4">
        <f t="shared" si="92"/>
        <v>3.5529294322150014E-4</v>
      </c>
      <c r="T986" s="4">
        <f t="shared" si="92"/>
        <v>1.9388435342432763E-3</v>
      </c>
      <c r="U986" s="4">
        <f t="shared" si="92"/>
        <v>1.0637501319996244E-3</v>
      </c>
      <c r="V986" s="4">
        <f t="shared" si="92"/>
        <v>1.1399474179028196E-3</v>
      </c>
      <c r="W986" s="4">
        <f t="shared" si="92"/>
        <v>1.1555179076508304E-3</v>
      </c>
      <c r="X986" s="4">
        <f t="shared" si="92"/>
        <v>9.3610936694321027E-4</v>
      </c>
      <c r="Z986" s="8">
        <v>42837</v>
      </c>
      <c r="AA986" s="4">
        <f t="shared" si="93"/>
        <v>2.6998380377016851E-3</v>
      </c>
      <c r="AB986" s="4">
        <f t="shared" si="93"/>
        <v>5.5184457943411536E-2</v>
      </c>
      <c r="AC986" s="4">
        <f t="shared" si="93"/>
        <v>2.0209501104592853E-2</v>
      </c>
      <c r="AD986" s="4">
        <f t="shared" si="93"/>
        <v>2.2791284862193839E-2</v>
      </c>
      <c r="AE986" s="4">
        <f t="shared" si="93"/>
        <v>2.3332146022096545E-2</v>
      </c>
      <c r="AF986" s="4">
        <f t="shared" si="93"/>
        <v>1.6141551035031343E-2</v>
      </c>
      <c r="AG986" s="4"/>
    </row>
    <row r="987" spans="1:33" ht="14.5" x14ac:dyDescent="0.35">
      <c r="A987" s="2">
        <v>44453</v>
      </c>
      <c r="B987" s="5">
        <v>7.5785613502444222E-3</v>
      </c>
      <c r="C987" s="5">
        <v>5.1850941963493824E-3</v>
      </c>
      <c r="D987" s="5">
        <v>6.3079660758376122E-3</v>
      </c>
      <c r="E987" s="4">
        <v>5.1949475185225505E-3</v>
      </c>
      <c r="F987" s="4">
        <v>5.2511095717799362E-3</v>
      </c>
      <c r="G987" s="4">
        <v>5.1849422930350143E-3</v>
      </c>
      <c r="H987" s="4">
        <v>5.3723108109533929E-3</v>
      </c>
      <c r="J987" s="2">
        <v>44453</v>
      </c>
      <c r="K987" s="7">
        <f t="shared" si="91"/>
        <v>5.7286850167744216E-6</v>
      </c>
      <c r="L987" s="7">
        <f t="shared" si="91"/>
        <v>1.6144123513449169E-6</v>
      </c>
      <c r="M987" s="7">
        <f t="shared" si="91"/>
        <v>5.6816148987758233E-6</v>
      </c>
      <c r="N987" s="7">
        <f t="shared" si="90"/>
        <v>5.4170317810774984E-6</v>
      </c>
      <c r="O987" s="7">
        <f t="shared" si="90"/>
        <v>5.7294121910360544E-6</v>
      </c>
      <c r="P987" s="7">
        <f t="shared" si="90"/>
        <v>4.8675414421219573E-6</v>
      </c>
      <c r="Q987" s="7"/>
      <c r="R987" s="8">
        <v>42838</v>
      </c>
      <c r="S987" s="4">
        <f t="shared" si="92"/>
        <v>2.3934671538950398E-3</v>
      </c>
      <c r="T987" s="4">
        <f t="shared" si="92"/>
        <v>1.27059527440681E-3</v>
      </c>
      <c r="U987" s="4">
        <f t="shared" si="92"/>
        <v>2.3836138317218716E-3</v>
      </c>
      <c r="V987" s="4">
        <f t="shared" si="92"/>
        <v>2.3274517784644859E-3</v>
      </c>
      <c r="W987" s="4">
        <f t="shared" si="92"/>
        <v>2.3936190572094078E-3</v>
      </c>
      <c r="X987" s="4">
        <f t="shared" si="92"/>
        <v>2.2062505392910292E-3</v>
      </c>
      <c r="Z987" s="8">
        <v>42838</v>
      </c>
      <c r="AA987" s="4">
        <f t="shared" si="93"/>
        <v>8.2069959447931939E-2</v>
      </c>
      <c r="AB987" s="4">
        <f t="shared" si="93"/>
        <v>1.7916998763183534E-2</v>
      </c>
      <c r="AC987" s="4">
        <f t="shared" si="93"/>
        <v>8.1196227847457614E-2</v>
      </c>
      <c r="AD987" s="4">
        <f t="shared" si="93"/>
        <v>7.6346487965707865E-2</v>
      </c>
      <c r="AE987" s="4">
        <f t="shared" si="93"/>
        <v>8.2083483533981649E-2</v>
      </c>
      <c r="AF987" s="4">
        <f t="shared" si="93"/>
        <v>6.660542941743941E-2</v>
      </c>
      <c r="AG987" s="4"/>
    </row>
    <row r="988" spans="1:33" ht="14.5" x14ac:dyDescent="0.35">
      <c r="A988" s="2">
        <v>44454</v>
      </c>
      <c r="B988" s="5">
        <v>5.7385159769507534E-3</v>
      </c>
      <c r="C988" s="5">
        <v>4.0911165997385979E-3</v>
      </c>
      <c r="D988" s="5">
        <v>5.6691118516027927E-3</v>
      </c>
      <c r="E988" s="4">
        <v>5.9611057583239752E-3</v>
      </c>
      <c r="F988" s="4">
        <v>6.0479718885352272E-3</v>
      </c>
      <c r="G988" s="4">
        <v>6.0023821442048942E-3</v>
      </c>
      <c r="H988" s="4">
        <v>5.9607213912342433E-3</v>
      </c>
      <c r="J988" s="2">
        <v>44454</v>
      </c>
      <c r="K988" s="7">
        <f t="shared" si="91"/>
        <v>2.7139247080389981E-6</v>
      </c>
      <c r="L988" s="7">
        <f t="shared" si="91"/>
        <v>4.8169326153154337E-9</v>
      </c>
      <c r="M988" s="7">
        <f t="shared" si="91"/>
        <v>4.9546210771778682E-8</v>
      </c>
      <c r="N988" s="7">
        <f t="shared" si="90"/>
        <v>9.5762961214577691E-8</v>
      </c>
      <c r="O988" s="7">
        <f t="shared" si="90"/>
        <v>6.9625354221390236E-8</v>
      </c>
      <c r="P988" s="7">
        <f t="shared" si="90"/>
        <v>4.9375246136897401E-8</v>
      </c>
      <c r="Q988" s="7"/>
      <c r="R988" s="8">
        <v>42842</v>
      </c>
      <c r="S988" s="4">
        <f t="shared" si="92"/>
        <v>1.6473993772121555E-3</v>
      </c>
      <c r="T988" s="4">
        <f t="shared" si="92"/>
        <v>6.940412534796065E-5</v>
      </c>
      <c r="U988" s="4">
        <f t="shared" si="92"/>
        <v>2.225897813732218E-4</v>
      </c>
      <c r="V988" s="4">
        <f t="shared" si="92"/>
        <v>3.0945591158447385E-4</v>
      </c>
      <c r="W988" s="4">
        <f t="shared" si="92"/>
        <v>2.6386616725414085E-4</v>
      </c>
      <c r="X988" s="4">
        <f t="shared" si="92"/>
        <v>2.2220541428348995E-4</v>
      </c>
      <c r="Z988" s="8">
        <v>42842</v>
      </c>
      <c r="AA988" s="4">
        <f t="shared" si="93"/>
        <v>6.4294503752098997E-2</v>
      </c>
      <c r="AB988" s="4">
        <f t="shared" si="93"/>
        <v>7.4333384308511441E-5</v>
      </c>
      <c r="AC988" s="4">
        <f t="shared" si="93"/>
        <v>7.1500648410571799E-4</v>
      </c>
      <c r="AD988" s="4">
        <f t="shared" si="93"/>
        <v>1.3554646291460415E-3</v>
      </c>
      <c r="AE988" s="4">
        <f t="shared" si="93"/>
        <v>9.9553689581299842E-4</v>
      </c>
      <c r="AF988" s="4">
        <f t="shared" si="93"/>
        <v>7.1260073335799312E-4</v>
      </c>
      <c r="AG988" s="4"/>
    </row>
    <row r="989" spans="1:33" ht="14.5" x14ac:dyDescent="0.35">
      <c r="A989" s="2">
        <v>44455</v>
      </c>
      <c r="B989" s="5">
        <v>7.6845230849849622E-3</v>
      </c>
      <c r="C989" s="5">
        <v>7.3798531666398048E-3</v>
      </c>
      <c r="D989" s="5">
        <v>9.1065941378474236E-3</v>
      </c>
      <c r="E989" s="4">
        <v>5.8219782412028149E-3</v>
      </c>
      <c r="F989" s="4">
        <v>5.9745281067148546E-3</v>
      </c>
      <c r="G989" s="4">
        <v>6.0347073884678094E-3</v>
      </c>
      <c r="H989" s="4">
        <v>5.9592802785594307E-3</v>
      </c>
      <c r="J989" s="2">
        <v>44455</v>
      </c>
      <c r="K989" s="7">
        <f t="shared" si="91"/>
        <v>9.282375914444483E-8</v>
      </c>
      <c r="L989" s="7">
        <f t="shared" si="91"/>
        <v>2.0222860793893494E-6</v>
      </c>
      <c r="M989" s="7">
        <f t="shared" si="91"/>
        <v>3.4690732950994634E-6</v>
      </c>
      <c r="N989" s="7">
        <f t="shared" si="90"/>
        <v>2.9240828257089856E-6</v>
      </c>
      <c r="O989" s="7">
        <f t="shared" si="90"/>
        <v>2.721891832474378E-6</v>
      </c>
      <c r="P989" s="7">
        <f t="shared" si="90"/>
        <v>2.9764627411230439E-6</v>
      </c>
      <c r="Q989" s="7"/>
      <c r="R989" s="8">
        <v>42843</v>
      </c>
      <c r="S989" s="4">
        <f t="shared" si="92"/>
        <v>3.0466991834515733E-4</v>
      </c>
      <c r="T989" s="4">
        <f t="shared" si="92"/>
        <v>1.4220710528624614E-3</v>
      </c>
      <c r="U989" s="4">
        <f t="shared" si="92"/>
        <v>1.8625448437821473E-3</v>
      </c>
      <c r="V989" s="4">
        <f t="shared" si="92"/>
        <v>1.7099949782701076E-3</v>
      </c>
      <c r="W989" s="4">
        <f t="shared" si="92"/>
        <v>1.6498156965171528E-3</v>
      </c>
      <c r="X989" s="4">
        <f t="shared" si="92"/>
        <v>1.7252428064255315E-3</v>
      </c>
      <c r="Z989" s="8">
        <v>42843</v>
      </c>
      <c r="AA989" s="4">
        <f t="shared" si="93"/>
        <v>8.2943329644868946E-4</v>
      </c>
      <c r="AB989" s="4">
        <f t="shared" si="93"/>
        <v>1.3632077344278626E-2</v>
      </c>
      <c r="AC989" s="4">
        <f t="shared" si="93"/>
        <v>4.2347937292073423E-2</v>
      </c>
      <c r="AD989" s="4">
        <f t="shared" si="93"/>
        <v>3.4511032362407823E-2</v>
      </c>
      <c r="AE989" s="4">
        <f t="shared" si="93"/>
        <v>3.1706903477661807E-2</v>
      </c>
      <c r="AF989" s="4">
        <f t="shared" si="93"/>
        <v>3.5246627786151397E-2</v>
      </c>
      <c r="AG989" s="4"/>
    </row>
    <row r="990" spans="1:33" ht="14.5" x14ac:dyDescent="0.35">
      <c r="A990" s="2">
        <v>44456</v>
      </c>
      <c r="B990" s="5">
        <v>4.3541104251518066E-3</v>
      </c>
      <c r="C990" s="5">
        <v>7.6543949544429779E-3</v>
      </c>
      <c r="D990" s="5">
        <v>8.7031060829758644E-3</v>
      </c>
      <c r="E990" s="4">
        <v>6.154213854103141E-3</v>
      </c>
      <c r="F990" s="4">
        <v>6.3505593164673701E-3</v>
      </c>
      <c r="G990" s="4">
        <v>6.3461425200175784E-3</v>
      </c>
      <c r="H990" s="4">
        <v>6.1701732227890053E-3</v>
      </c>
      <c r="J990" s="2">
        <v>44456</v>
      </c>
      <c r="K990" s="7">
        <f t="shared" si="91"/>
        <v>1.0891877974278648E-5</v>
      </c>
      <c r="L990" s="7">
        <f t="shared" si="91"/>
        <v>1.8913763231772511E-5</v>
      </c>
      <c r="M990" s="7">
        <f t="shared" si="91"/>
        <v>3.2403723549223522E-6</v>
      </c>
      <c r="N990" s="7">
        <f t="shared" si="90"/>
        <v>3.9858081756351431E-6</v>
      </c>
      <c r="O990" s="7">
        <f t="shared" si="90"/>
        <v>3.9681918669753156E-6</v>
      </c>
      <c r="P990" s="7">
        <f t="shared" si="90"/>
        <v>3.2980840849618488E-6</v>
      </c>
      <c r="Q990" s="7"/>
      <c r="R990" s="8">
        <v>42844</v>
      </c>
      <c r="S990" s="4">
        <f t="shared" si="92"/>
        <v>3.3002845292911713E-3</v>
      </c>
      <c r="T990" s="4">
        <f t="shared" si="92"/>
        <v>4.3489956578240578E-3</v>
      </c>
      <c r="U990" s="4">
        <f t="shared" si="92"/>
        <v>1.8001034289513345E-3</v>
      </c>
      <c r="V990" s="4">
        <f t="shared" si="92"/>
        <v>1.9964488913155635E-3</v>
      </c>
      <c r="W990" s="4">
        <f t="shared" si="92"/>
        <v>1.9920320948657718E-3</v>
      </c>
      <c r="X990" s="4">
        <f t="shared" si="92"/>
        <v>1.8160627976371987E-3</v>
      </c>
      <c r="Z990" s="8">
        <v>42844</v>
      </c>
      <c r="AA990" s="4">
        <f t="shared" si="93"/>
        <v>0.13299762432043671</v>
      </c>
      <c r="AB990" s="4">
        <f t="shared" si="93"/>
        <v>0.19285350594908102</v>
      </c>
      <c r="AC990" s="4">
        <f t="shared" si="93"/>
        <v>5.3517372465330393E-2</v>
      </c>
      <c r="AD990" s="4">
        <f t="shared" si="93"/>
        <v>6.3048856345539139E-2</v>
      </c>
      <c r="AE990" s="4">
        <f t="shared" si="93"/>
        <v>6.2830300208531309E-2</v>
      </c>
      <c r="AF990" s="4">
        <f t="shared" si="93"/>
        <v>5.4277283065939486E-2</v>
      </c>
      <c r="AG990" s="4"/>
    </row>
    <row r="991" spans="1:33" ht="14.5" x14ac:dyDescent="0.35">
      <c r="A991" s="2">
        <v>44459</v>
      </c>
      <c r="B991" s="5">
        <v>1.636369898032064E-2</v>
      </c>
      <c r="C991" s="5">
        <v>7.0770676247775546E-3</v>
      </c>
      <c r="D991" s="5">
        <v>8.879244327545166E-3</v>
      </c>
      <c r="E991" s="4">
        <v>5.2709806199893574E-3</v>
      </c>
      <c r="F991" s="4">
        <v>5.4527720134660449E-3</v>
      </c>
      <c r="G991" s="4">
        <v>5.4881358804251606E-3</v>
      </c>
      <c r="H991" s="4">
        <v>5.4761867695530082E-3</v>
      </c>
      <c r="J991" s="2">
        <v>44459</v>
      </c>
      <c r="K991" s="7">
        <f t="shared" si="91"/>
        <v>8.6241521933755984E-5</v>
      </c>
      <c r="L991" s="7">
        <f t="shared" si="91"/>
        <v>5.6017061449452442E-5</v>
      </c>
      <c r="M991" s="7">
        <f t="shared" si="91"/>
        <v>1.2304840062163076E-4</v>
      </c>
      <c r="N991" s="7">
        <f t="shared" si="90"/>
        <v>1.1904832727603479E-4</v>
      </c>
      <c r="O991" s="7">
        <f t="shared" si="90"/>
        <v>1.1827787273980815E-4</v>
      </c>
      <c r="P991" s="7">
        <f t="shared" si="90"/>
        <v>1.1853792213961427E-4</v>
      </c>
      <c r="Q991" s="7"/>
      <c r="R991" s="8">
        <v>42845</v>
      </c>
      <c r="S991" s="4">
        <f t="shared" si="92"/>
        <v>9.2866313555430846E-3</v>
      </c>
      <c r="T991" s="4">
        <f t="shared" si="92"/>
        <v>7.4844546527754741E-3</v>
      </c>
      <c r="U991" s="4">
        <f t="shared" si="92"/>
        <v>1.1092718360331284E-2</v>
      </c>
      <c r="V991" s="4">
        <f t="shared" si="92"/>
        <v>1.0910926966854594E-2</v>
      </c>
      <c r="W991" s="4">
        <f t="shared" si="92"/>
        <v>1.0875563099895479E-2</v>
      </c>
      <c r="X991" s="4">
        <f t="shared" si="92"/>
        <v>1.0887512210767631E-2</v>
      </c>
      <c r="Z991" s="8">
        <v>42845</v>
      </c>
      <c r="AA991" s="4">
        <f t="shared" si="93"/>
        <v>0.47400882485762441</v>
      </c>
      <c r="AB991" s="4">
        <f t="shared" si="93"/>
        <v>0.23156677355604227</v>
      </c>
      <c r="AC991" s="4">
        <f t="shared" si="93"/>
        <v>0.97163956615885794</v>
      </c>
      <c r="AD991" s="4">
        <f t="shared" si="93"/>
        <v>0.90204589431913673</v>
      </c>
      <c r="AE991" s="4">
        <f t="shared" si="93"/>
        <v>0.88917299582729714</v>
      </c>
      <c r="AF991" s="4">
        <f t="shared" si="93"/>
        <v>0.89349935853260654</v>
      </c>
      <c r="AG991" s="4"/>
    </row>
    <row r="992" spans="1:33" ht="14.5" x14ac:dyDescent="0.35">
      <c r="A992" s="2">
        <v>44460</v>
      </c>
      <c r="B992" s="5">
        <v>9.3707500054820078E-3</v>
      </c>
      <c r="C992" s="5">
        <v>6.8935146555304527E-3</v>
      </c>
      <c r="D992" s="5">
        <v>1.001608651131392E-2</v>
      </c>
      <c r="E992" s="4">
        <v>8.1155543378346705E-3</v>
      </c>
      <c r="F992" s="4">
        <v>8.1244983248824829E-3</v>
      </c>
      <c r="G992" s="4">
        <v>8.314489394111205E-3</v>
      </c>
      <c r="H992" s="4">
        <v>7.5995075638127883E-3</v>
      </c>
      <c r="J992" s="2">
        <v>44460</v>
      </c>
      <c r="K992" s="7">
        <f t="shared" si="91"/>
        <v>6.1366949790496037E-6</v>
      </c>
      <c r="L992" s="7">
        <f t="shared" si="91"/>
        <v>4.1645920575934221E-7</v>
      </c>
      <c r="M992" s="7">
        <f t="shared" si="91"/>
        <v>1.5755161640806449E-6</v>
      </c>
      <c r="N992" s="7">
        <f t="shared" si="90"/>
        <v>1.5531432513971404E-6</v>
      </c>
      <c r="O992" s="7">
        <f t="shared" si="90"/>
        <v>1.115686479133422E-6</v>
      </c>
      <c r="P992" s="7">
        <f t="shared" si="90"/>
        <v>3.1372997871703385E-6</v>
      </c>
      <c r="Q992" s="7"/>
      <c r="R992" s="8">
        <v>42846</v>
      </c>
      <c r="S992" s="4">
        <f t="shared" si="92"/>
        <v>2.4772353499515551E-3</v>
      </c>
      <c r="T992" s="4">
        <f t="shared" si="92"/>
        <v>6.4533650583191264E-4</v>
      </c>
      <c r="U992" s="4">
        <f t="shared" si="92"/>
        <v>1.2551956676473373E-3</v>
      </c>
      <c r="V992" s="4">
        <f t="shared" si="92"/>
        <v>1.246251680599525E-3</v>
      </c>
      <c r="W992" s="4">
        <f t="shared" si="92"/>
        <v>1.0562606113708028E-3</v>
      </c>
      <c r="X992" s="4">
        <f t="shared" si="92"/>
        <v>1.7712424416692196E-3</v>
      </c>
      <c r="Z992" s="8">
        <v>42846</v>
      </c>
      <c r="AA992" s="4">
        <f t="shared" si="93"/>
        <v>5.2345306027958172E-2</v>
      </c>
      <c r="AB992" s="4">
        <f t="shared" si="93"/>
        <v>2.1693101281430316E-3</v>
      </c>
      <c r="AC992" s="4">
        <f t="shared" si="93"/>
        <v>1.0854798428401313E-2</v>
      </c>
      <c r="AD992" s="4">
        <f t="shared" si="93"/>
        <v>1.0685138859648946E-2</v>
      </c>
      <c r="AE992" s="4">
        <f t="shared" si="93"/>
        <v>7.4451087865572418E-3</v>
      </c>
      <c r="AF992" s="4">
        <f t="shared" si="93"/>
        <v>2.3563632452827887E-2</v>
      </c>
      <c r="AG992" s="4"/>
    </row>
    <row r="993" spans="1:33" ht="14.5" x14ac:dyDescent="0.35">
      <c r="A993" s="2">
        <v>44461</v>
      </c>
      <c r="B993" s="5">
        <v>8.4767644594937099E-3</v>
      </c>
      <c r="C993" s="5">
        <v>5.0464551895856857E-3</v>
      </c>
      <c r="D993" s="5">
        <v>7.596213836222887E-3</v>
      </c>
      <c r="E993" s="4">
        <v>7.2590467425881515E-3</v>
      </c>
      <c r="F993" s="4">
        <v>7.2793555361043687E-3</v>
      </c>
      <c r="G993" s="4">
        <v>7.2825721121981858E-3</v>
      </c>
      <c r="H993" s="4">
        <v>7.2725361620785941E-3</v>
      </c>
      <c r="J993" s="2">
        <v>44461</v>
      </c>
      <c r="K993" s="7">
        <f t="shared" si="91"/>
        <v>1.1767021687216922E-5</v>
      </c>
      <c r="L993" s="7">
        <f t="shared" si="91"/>
        <v>7.7536940014263461E-7</v>
      </c>
      <c r="M993" s="7">
        <f t="shared" si="91"/>
        <v>1.4828364380656858E-6</v>
      </c>
      <c r="N993" s="7">
        <f t="shared" si="90"/>
        <v>1.4337881298124212E-6</v>
      </c>
      <c r="O993" s="7">
        <f t="shared" si="90"/>
        <v>1.4260953623391936E-6</v>
      </c>
      <c r="P993" s="7">
        <f t="shared" si="90"/>
        <v>1.4501657922953088E-6</v>
      </c>
      <c r="Q993" s="7"/>
      <c r="R993" s="8">
        <v>42849</v>
      </c>
      <c r="S993" s="4">
        <f t="shared" si="92"/>
        <v>3.4303092699080242E-3</v>
      </c>
      <c r="T993" s="4">
        <f t="shared" si="92"/>
        <v>8.8055062327082288E-4</v>
      </c>
      <c r="U993" s="4">
        <f t="shared" si="92"/>
        <v>1.2177177169055585E-3</v>
      </c>
      <c r="V993" s="4">
        <f t="shared" si="92"/>
        <v>1.1974089233893412E-3</v>
      </c>
      <c r="W993" s="4">
        <f t="shared" si="92"/>
        <v>1.1941923472955241E-3</v>
      </c>
      <c r="X993" s="4">
        <f t="shared" si="92"/>
        <v>1.2042282974151159E-3</v>
      </c>
      <c r="Z993" s="8">
        <v>42849</v>
      </c>
      <c r="AA993" s="4">
        <f t="shared" si="93"/>
        <v>0.16110353203179884</v>
      </c>
      <c r="AB993" s="4">
        <f t="shared" si="93"/>
        <v>6.240789220903098E-3</v>
      </c>
      <c r="AC993" s="4">
        <f t="shared" si="93"/>
        <v>1.2671429459004901E-2</v>
      </c>
      <c r="AD993" s="4">
        <f t="shared" si="93"/>
        <v>1.2207315198013546E-2</v>
      </c>
      <c r="AE993" s="4">
        <f t="shared" si="93"/>
        <v>1.2134758924310818E-2</v>
      </c>
      <c r="AF993" s="4">
        <f t="shared" si="93"/>
        <v>1.2361998518195527E-2</v>
      </c>
      <c r="AG993" s="4"/>
    </row>
    <row r="994" spans="1:33" ht="14.5" x14ac:dyDescent="0.35">
      <c r="A994" s="2">
        <v>44462</v>
      </c>
      <c r="B994" s="5">
        <v>8.6928892657228089E-3</v>
      </c>
      <c r="C994" s="5">
        <v>5.2250409498810768E-3</v>
      </c>
      <c r="D994" s="5">
        <v>7.4206031858921051E-3</v>
      </c>
      <c r="E994" s="4">
        <v>7.3903818610280185E-3</v>
      </c>
      <c r="F994" s="4">
        <v>7.3970760627456713E-3</v>
      </c>
      <c r="G994" s="4">
        <v>7.3768582679613519E-3</v>
      </c>
      <c r="H994" s="4">
        <v>7.4998330274534493E-3</v>
      </c>
      <c r="J994" s="2">
        <v>44462</v>
      </c>
      <c r="K994" s="7">
        <f t="shared" si="91"/>
        <v>1.2025971941686337E-5</v>
      </c>
      <c r="L994" s="7">
        <f t="shared" si="91"/>
        <v>1.61871186893098E-6</v>
      </c>
      <c r="M994" s="7">
        <f t="shared" si="91"/>
        <v>1.6965255392847583E-6</v>
      </c>
      <c r="N994" s="7">
        <f t="shared" si="90"/>
        <v>1.6791318570098681E-6</v>
      </c>
      <c r="O994" s="7">
        <f t="shared" si="90"/>
        <v>1.7319375870690158E-6</v>
      </c>
      <c r="P994" s="7">
        <f t="shared" si="90"/>
        <v>1.4233831876734349E-6</v>
      </c>
      <c r="Q994" s="7"/>
      <c r="R994" s="8">
        <v>42850</v>
      </c>
      <c r="S994" s="4">
        <f t="shared" si="92"/>
        <v>3.467848315841732E-3</v>
      </c>
      <c r="T994" s="4">
        <f t="shared" si="92"/>
        <v>1.2722860798307038E-3</v>
      </c>
      <c r="U994" s="4">
        <f t="shared" si="92"/>
        <v>1.3025074046947903E-3</v>
      </c>
      <c r="V994" s="4">
        <f t="shared" si="92"/>
        <v>1.2958132029771375E-3</v>
      </c>
      <c r="W994" s="4">
        <f t="shared" si="92"/>
        <v>1.3160309977614569E-3</v>
      </c>
      <c r="X994" s="4">
        <f t="shared" si="92"/>
        <v>1.1930562382693596E-3</v>
      </c>
      <c r="Z994" s="8">
        <v>42850</v>
      </c>
      <c r="AA994" s="4">
        <f t="shared" si="93"/>
        <v>0.15465509478708928</v>
      </c>
      <c r="AB994" s="4">
        <f t="shared" si="93"/>
        <v>1.3208168992228764E-2</v>
      </c>
      <c r="AC994" s="4">
        <f t="shared" si="93"/>
        <v>1.3917627092782547E-2</v>
      </c>
      <c r="AD994" s="4">
        <f t="shared" si="93"/>
        <v>1.3758540012532405E-2</v>
      </c>
      <c r="AE994" s="4">
        <f t="shared" si="93"/>
        <v>1.4242403218591937E-2</v>
      </c>
      <c r="AF994" s="4">
        <f t="shared" si="93"/>
        <v>1.1453098250058025E-2</v>
      </c>
      <c r="AG994" s="4"/>
    </row>
    <row r="995" spans="1:33" ht="14.5" x14ac:dyDescent="0.35">
      <c r="A995" s="2">
        <v>44463</v>
      </c>
      <c r="B995" s="5">
        <v>4.0313172818551212E-3</v>
      </c>
      <c r="C995" s="5">
        <v>5.9178322553634644E-3</v>
      </c>
      <c r="D995" s="5">
        <v>7.4714366346597672E-3</v>
      </c>
      <c r="E995" s="4">
        <v>7.5673367172332954E-3</v>
      </c>
      <c r="F995" s="4">
        <v>7.5254383034460449E-3</v>
      </c>
      <c r="G995" s="4">
        <v>7.546571202612931E-3</v>
      </c>
      <c r="H995" s="4">
        <v>7.6525518318864439E-3</v>
      </c>
      <c r="J995" s="2">
        <v>44463</v>
      </c>
      <c r="K995" s="7">
        <f t="shared" si="91"/>
        <v>3.5589387452711846E-6</v>
      </c>
      <c r="L995" s="7">
        <f t="shared" si="91"/>
        <v>1.1834421161541056E-5</v>
      </c>
      <c r="M995" s="7">
        <f t="shared" si="91"/>
        <v>1.2503433447372181E-5</v>
      </c>
      <c r="N995" s="7">
        <f t="shared" si="90"/>
        <v>1.22088817135236E-5</v>
      </c>
      <c r="O995" s="7">
        <f t="shared" si="90"/>
        <v>1.2357010127403153E-5</v>
      </c>
      <c r="P995" s="7">
        <f t="shared" si="90"/>
        <v>1.3113339666340556E-5</v>
      </c>
      <c r="Q995" s="7"/>
      <c r="R995" s="8">
        <v>42851</v>
      </c>
      <c r="S995" s="4">
        <f t="shared" si="92"/>
        <v>1.8865149735083431E-3</v>
      </c>
      <c r="T995" s="4">
        <f t="shared" si="92"/>
        <v>3.4401193528046459E-3</v>
      </c>
      <c r="U995" s="4">
        <f t="shared" si="92"/>
        <v>3.5360194353781741E-3</v>
      </c>
      <c r="V995" s="4">
        <f t="shared" si="92"/>
        <v>3.4941210215909237E-3</v>
      </c>
      <c r="W995" s="4">
        <f t="shared" si="92"/>
        <v>3.5152539207578097E-3</v>
      </c>
      <c r="X995" s="4">
        <f t="shared" si="92"/>
        <v>3.6212345500313227E-3</v>
      </c>
      <c r="Z995" s="8">
        <v>42851</v>
      </c>
      <c r="AA995" s="4">
        <f t="shared" si="93"/>
        <v>6.5092217000720209E-2</v>
      </c>
      <c r="AB995" s="4">
        <f t="shared" si="93"/>
        <v>0.15655798197682858</v>
      </c>
      <c r="AC995" s="4">
        <f t="shared" si="93"/>
        <v>0.16247402794179111</v>
      </c>
      <c r="AD995" s="4">
        <f t="shared" si="93"/>
        <v>0.15988788849203139</v>
      </c>
      <c r="AE995" s="4">
        <f t="shared" si="93"/>
        <v>0.16119203288752781</v>
      </c>
      <c r="AF995" s="4">
        <f t="shared" si="93"/>
        <v>0.16773982874423243</v>
      </c>
      <c r="AG995" s="4"/>
    </row>
    <row r="996" spans="1:33" ht="14.5" x14ac:dyDescent="0.35">
      <c r="A996" s="2">
        <v>44466</v>
      </c>
      <c r="B996" s="5">
        <v>6.936370457669554E-3</v>
      </c>
      <c r="C996" s="5">
        <v>6.1251446604728699E-3</v>
      </c>
      <c r="D996" s="5">
        <v>6.4109219238162041E-3</v>
      </c>
      <c r="E996" s="4">
        <v>6.8799874182783266E-3</v>
      </c>
      <c r="F996" s="4">
        <v>6.8607910677028067E-3</v>
      </c>
      <c r="G996" s="4">
        <v>6.7478423657311246E-3</v>
      </c>
      <c r="H996" s="4">
        <v>7.2890283642319609E-3</v>
      </c>
      <c r="J996" s="2">
        <v>44466</v>
      </c>
      <c r="K996" s="7">
        <f t="shared" si="91"/>
        <v>6.5808729403739573E-7</v>
      </c>
      <c r="L996" s="7">
        <f t="shared" si="91"/>
        <v>2.7609616172863504E-7</v>
      </c>
      <c r="M996" s="7">
        <f t="shared" si="91"/>
        <v>3.179047130992699E-9</v>
      </c>
      <c r="N996" s="7">
        <f t="shared" si="90"/>
        <v>5.7122441877456718E-9</v>
      </c>
      <c r="O996" s="7">
        <f t="shared" si="90"/>
        <v>3.5542841449944889E-8</v>
      </c>
      <c r="P996" s="7">
        <f t="shared" si="90"/>
        <v>1.243675990609793E-7</v>
      </c>
      <c r="Q996" s="7"/>
      <c r="R996" s="8">
        <v>42852</v>
      </c>
      <c r="S996" s="4">
        <f t="shared" si="92"/>
        <v>8.1122579719668415E-4</v>
      </c>
      <c r="T996" s="4">
        <f t="shared" si="92"/>
        <v>5.2544853385334996E-4</v>
      </c>
      <c r="U996" s="4">
        <f t="shared" si="92"/>
        <v>5.6383039391227387E-5</v>
      </c>
      <c r="V996" s="4">
        <f t="shared" si="92"/>
        <v>7.557938996674736E-5</v>
      </c>
      <c r="W996" s="4">
        <f t="shared" si="92"/>
        <v>1.885280919384294E-4</v>
      </c>
      <c r="X996" s="4">
        <f t="shared" si="92"/>
        <v>3.5265790656240689E-4</v>
      </c>
      <c r="Z996" s="8">
        <v>42852</v>
      </c>
      <c r="AA996" s="4">
        <f t="shared" si="93"/>
        <v>8.0656253804611833E-3</v>
      </c>
      <c r="AB996" s="4">
        <f t="shared" si="93"/>
        <v>3.185899587730745E-3</v>
      </c>
      <c r="AC996" s="4">
        <f t="shared" si="93"/>
        <v>3.3398501785297796E-5</v>
      </c>
      <c r="AD996" s="4">
        <f t="shared" si="93"/>
        <v>6.0235626022198119E-5</v>
      </c>
      <c r="AE996" s="4">
        <f t="shared" si="93"/>
        <v>3.8317374881824406E-4</v>
      </c>
      <c r="AF996" s="4">
        <f t="shared" si="93"/>
        <v>1.2095861718306455E-3</v>
      </c>
      <c r="AG996" s="4"/>
    </row>
    <row r="997" spans="1:33" ht="14.5" x14ac:dyDescent="0.35">
      <c r="A997" s="2">
        <v>44467</v>
      </c>
      <c r="B997" s="5">
        <v>8.4084953348078882E-3</v>
      </c>
      <c r="C997" s="5">
        <v>8.5493447259068489E-3</v>
      </c>
      <c r="D997" s="5">
        <v>7.0571019314229488E-3</v>
      </c>
      <c r="E997" s="4">
        <v>6.6661458251204191E-3</v>
      </c>
      <c r="F997" s="4">
        <v>6.5336154796701443E-3</v>
      </c>
      <c r="G997" s="4">
        <v>6.62332854715501E-3</v>
      </c>
      <c r="H997" s="4">
        <v>6.6491533792011224E-3</v>
      </c>
      <c r="J997" s="2">
        <v>44467</v>
      </c>
      <c r="K997" s="7">
        <f t="shared" si="91"/>
        <v>1.9838550972947987E-8</v>
      </c>
      <c r="L997" s="7">
        <f t="shared" si="91"/>
        <v>1.8262641307123294E-6</v>
      </c>
      <c r="M997" s="7">
        <f t="shared" si="91"/>
        <v>3.035781813908164E-6</v>
      </c>
      <c r="N997" s="7">
        <f t="shared" si="90"/>
        <v>3.5151744712013275E-6</v>
      </c>
      <c r="O997" s="7">
        <f t="shared" si="90"/>
        <v>3.1868204597388964E-6</v>
      </c>
      <c r="P997" s="7">
        <f t="shared" si="90"/>
        <v>3.0952841167582391E-6</v>
      </c>
      <c r="Q997" s="7"/>
      <c r="R997" s="8">
        <v>42853</v>
      </c>
      <c r="S997" s="4">
        <f t="shared" si="92"/>
        <v>1.4084939109896069E-4</v>
      </c>
      <c r="T997" s="4">
        <f t="shared" si="92"/>
        <v>1.3513934033849394E-3</v>
      </c>
      <c r="U997" s="4">
        <f t="shared" si="92"/>
        <v>1.7423495096874691E-3</v>
      </c>
      <c r="V997" s="4">
        <f t="shared" si="92"/>
        <v>1.8748798551377439E-3</v>
      </c>
      <c r="W997" s="4">
        <f t="shared" si="92"/>
        <v>1.7851667876528782E-3</v>
      </c>
      <c r="X997" s="4">
        <f t="shared" si="92"/>
        <v>1.7593419556067658E-3</v>
      </c>
      <c r="Z997" s="8">
        <v>42853</v>
      </c>
      <c r="AA997" s="4">
        <f t="shared" si="93"/>
        <v>1.3721997238613781E-4</v>
      </c>
      <c r="AB997" s="4">
        <f t="shared" si="93"/>
        <v>1.6286034662118754E-2</v>
      </c>
      <c r="AC997" s="4">
        <f t="shared" si="93"/>
        <v>2.9172157968757606E-2</v>
      </c>
      <c r="AD997" s="4">
        <f t="shared" si="93"/>
        <v>3.467693202089861E-2</v>
      </c>
      <c r="AE997" s="4">
        <f t="shared" si="93"/>
        <v>3.0882639155600078E-2</v>
      </c>
      <c r="AF997" s="4">
        <f t="shared" si="93"/>
        <v>2.9843377229893386E-2</v>
      </c>
      <c r="AG997" s="4"/>
    </row>
    <row r="998" spans="1:33" ht="14.5" x14ac:dyDescent="0.35">
      <c r="A998" s="2">
        <v>44468</v>
      </c>
      <c r="B998" s="5">
        <v>6.0466437829483476E-3</v>
      </c>
      <c r="C998" s="5">
        <v>8.0787558108568192E-3</v>
      </c>
      <c r="D998" s="5">
        <v>8.4594348445534706E-3</v>
      </c>
      <c r="E998" s="4">
        <v>6.8851741304364498E-3</v>
      </c>
      <c r="F998" s="4">
        <v>6.7608188766775509E-3</v>
      </c>
      <c r="G998" s="4">
        <v>6.8711815020533378E-3</v>
      </c>
      <c r="H998" s="4">
        <v>6.7111500379788648E-3</v>
      </c>
      <c r="J998" s="2">
        <v>44468</v>
      </c>
      <c r="K998" s="7">
        <f t="shared" si="91"/>
        <v>4.1294792939702807E-6</v>
      </c>
      <c r="L998" s="7">
        <f t="shared" si="91"/>
        <v>5.8215607069615762E-6</v>
      </c>
      <c r="M998" s="7">
        <f t="shared" si="91"/>
        <v>7.0313314365851744E-7</v>
      </c>
      <c r="N998" s="7">
        <f t="shared" si="90"/>
        <v>5.100460645031163E-7</v>
      </c>
      <c r="O998" s="7">
        <f t="shared" si="90"/>
        <v>6.7986245022685966E-7</v>
      </c>
      <c r="P998" s="7">
        <f t="shared" si="90"/>
        <v>4.4156856297468269E-7</v>
      </c>
      <c r="Q998" s="7"/>
      <c r="R998" s="8">
        <v>42856</v>
      </c>
      <c r="S998" s="4">
        <f t="shared" si="92"/>
        <v>2.0321120279084715E-3</v>
      </c>
      <c r="T998" s="4">
        <f t="shared" si="92"/>
        <v>2.412791061605123E-3</v>
      </c>
      <c r="U998" s="4">
        <f t="shared" si="92"/>
        <v>8.3853034748810219E-4</v>
      </c>
      <c r="V998" s="4">
        <f t="shared" si="92"/>
        <v>7.1417509372920327E-4</v>
      </c>
      <c r="W998" s="4">
        <f t="shared" si="92"/>
        <v>8.2453771910499015E-4</v>
      </c>
      <c r="X998" s="4">
        <f t="shared" si="92"/>
        <v>6.6450625503051714E-4</v>
      </c>
      <c r="Z998" s="8">
        <v>42856</v>
      </c>
      <c r="AA998" s="4">
        <f t="shared" si="93"/>
        <v>3.8196759283410264E-2</v>
      </c>
      <c r="AB998" s="4">
        <f t="shared" si="93"/>
        <v>5.0560054019304745E-2</v>
      </c>
      <c r="AC998" s="4">
        <f t="shared" si="93"/>
        <v>8.0792316690405652E-3</v>
      </c>
      <c r="AD998" s="4">
        <f t="shared" si="93"/>
        <v>6.0062397011757529E-3</v>
      </c>
      <c r="AE998" s="4">
        <f t="shared" si="93"/>
        <v>7.8332909137805995E-3</v>
      </c>
      <c r="AF998" s="4">
        <f t="shared" si="93"/>
        <v>5.251698076040423E-3</v>
      </c>
      <c r="AG998" s="4"/>
    </row>
    <row r="999" spans="1:33" ht="14.5" x14ac:dyDescent="0.35">
      <c r="A999" s="2">
        <v>44469</v>
      </c>
      <c r="B999" s="5">
        <v>1.023104785954659E-2</v>
      </c>
      <c r="C999" s="5">
        <v>1.020006835460663E-2</v>
      </c>
      <c r="D999" s="5">
        <v>8.9997332543134689E-3</v>
      </c>
      <c r="E999" s="4">
        <v>6.4042915027567099E-3</v>
      </c>
      <c r="F999" s="4">
        <v>6.1952161426584024E-3</v>
      </c>
      <c r="G999" s="4">
        <v>6.335469878233641E-3</v>
      </c>
      <c r="H999" s="4">
        <v>6.3339696463198423E-3</v>
      </c>
      <c r="J999" s="2">
        <v>44469</v>
      </c>
      <c r="K999" s="7">
        <f t="shared" si="91"/>
        <v>9.5972972632500962E-10</v>
      </c>
      <c r="L999" s="7">
        <f t="shared" si="91"/>
        <v>1.5161356570603973E-6</v>
      </c>
      <c r="M999" s="7">
        <f t="shared" si="91"/>
        <v>1.4644064214231758E-5</v>
      </c>
      <c r="N999" s="7">
        <f t="shared" si="90"/>
        <v>1.6287937647040657E-5</v>
      </c>
      <c r="O999" s="7">
        <f t="shared" si="90"/>
        <v>1.5175527808490273E-5</v>
      </c>
      <c r="P999" s="7">
        <f t="shared" si="90"/>
        <v>1.5187218600006581E-5</v>
      </c>
      <c r="Q999" s="7"/>
      <c r="R999" s="8">
        <v>42857</v>
      </c>
      <c r="S999" s="4">
        <f t="shared" si="92"/>
        <v>3.0979504939960059E-5</v>
      </c>
      <c r="T999" s="4">
        <f t="shared" si="92"/>
        <v>1.2313146052331213E-3</v>
      </c>
      <c r="U999" s="4">
        <f t="shared" si="92"/>
        <v>3.8267563567898804E-3</v>
      </c>
      <c r="V999" s="4">
        <f t="shared" si="92"/>
        <v>4.0358317168881878E-3</v>
      </c>
      <c r="W999" s="4">
        <f t="shared" si="92"/>
        <v>3.8955779813129492E-3</v>
      </c>
      <c r="X999" s="4">
        <f t="shared" si="92"/>
        <v>3.8970782132267479E-3</v>
      </c>
      <c r="Z999" s="8">
        <v>42857</v>
      </c>
      <c r="AA999" s="4">
        <f t="shared" si="93"/>
        <v>4.6029318210294434E-6</v>
      </c>
      <c r="AB999" s="4">
        <f t="shared" si="93"/>
        <v>8.5847226530630927E-3</v>
      </c>
      <c r="AC999" s="4">
        <f t="shared" si="93"/>
        <v>0.12907131678487582</v>
      </c>
      <c r="AD999" s="4">
        <f t="shared" si="93"/>
        <v>0.14979364607090773</v>
      </c>
      <c r="AE999" s="4">
        <f t="shared" si="93"/>
        <v>0.13562080766502227</v>
      </c>
      <c r="AF999" s="4">
        <f t="shared" si="93"/>
        <v>0.13576647397487807</v>
      </c>
      <c r="AG999" s="4"/>
    </row>
    <row r="1000" spans="1:33" ht="14.5" x14ac:dyDescent="0.35">
      <c r="A1000" s="2">
        <v>44470</v>
      </c>
      <c r="B1000" s="5">
        <v>1.228859045265763E-2</v>
      </c>
      <c r="C1000" s="5">
        <v>7.4474522843956947E-3</v>
      </c>
      <c r="D1000" s="5">
        <v>8.9603113010525703E-3</v>
      </c>
      <c r="E1000" s="4">
        <v>7.2792819056971669E-3</v>
      </c>
      <c r="F1000" s="4">
        <v>7.0480467353112647E-3</v>
      </c>
      <c r="G1000" s="4">
        <v>7.2858869163532226E-3</v>
      </c>
      <c r="H1000" s="4">
        <v>6.8755429980054076E-3</v>
      </c>
      <c r="J1000" s="2">
        <v>44470</v>
      </c>
      <c r="K1000" s="7">
        <f t="shared" si="91"/>
        <v>2.3436618764202528E-5</v>
      </c>
      <c r="L1000" s="7">
        <f t="shared" si="91"/>
        <v>1.1077442111008899E-5</v>
      </c>
      <c r="M1000" s="7">
        <f t="shared" si="91"/>
        <v>2.5093172118651151E-5</v>
      </c>
      <c r="N1000" s="7">
        <f t="shared" si="90"/>
        <v>2.7463298453418464E-5</v>
      </c>
      <c r="O1000" s="7">
        <f t="shared" si="90"/>
        <v>2.5027042672152629E-5</v>
      </c>
      <c r="P1000" s="7">
        <f t="shared" si="90"/>
        <v>2.9301082746316908E-5</v>
      </c>
      <c r="Q1000" s="7"/>
      <c r="R1000" s="8">
        <v>42858</v>
      </c>
      <c r="S1000" s="4">
        <f t="shared" si="92"/>
        <v>4.8411381682619357E-3</v>
      </c>
      <c r="T1000" s="4">
        <f t="shared" si="92"/>
        <v>3.3282791516050601E-3</v>
      </c>
      <c r="U1000" s="4">
        <f t="shared" si="92"/>
        <v>5.0093085469604635E-3</v>
      </c>
      <c r="V1000" s="4">
        <f t="shared" si="92"/>
        <v>5.2405437173463658E-3</v>
      </c>
      <c r="W1000" s="4">
        <f t="shared" si="92"/>
        <v>5.0027035363044078E-3</v>
      </c>
      <c r="X1000" s="4">
        <f t="shared" si="92"/>
        <v>5.4130474546522228E-3</v>
      </c>
      <c r="Z1000" s="8">
        <v>42858</v>
      </c>
      <c r="AA1000" s="4">
        <f t="shared" si="93"/>
        <v>0.14924027345828383</v>
      </c>
      <c r="AB1000" s="4">
        <f t="shared" si="93"/>
        <v>5.5580564801484655E-2</v>
      </c>
      <c r="AC1000" s="4">
        <f t="shared" si="93"/>
        <v>0.16452070458978096</v>
      </c>
      <c r="AD1000" s="4">
        <f t="shared" si="93"/>
        <v>0.1876248334301871</v>
      </c>
      <c r="AE1000" s="4">
        <f t="shared" si="93"/>
        <v>0.16389726552227457</v>
      </c>
      <c r="AF1000" s="4">
        <f t="shared" si="93"/>
        <v>0.20658957120985599</v>
      </c>
      <c r="AG1000" s="4"/>
    </row>
    <row r="1001" spans="1:33" ht="14.5" x14ac:dyDescent="0.35">
      <c r="A1001" s="2">
        <v>44473</v>
      </c>
      <c r="B1001" s="5">
        <v>1.033835442244916E-2</v>
      </c>
      <c r="C1001" s="5">
        <v>9.5641352236270905E-3</v>
      </c>
      <c r="D1001" s="5">
        <v>1.0260099545121189E-2</v>
      </c>
      <c r="E1001" s="4">
        <v>8.3605130763204395E-3</v>
      </c>
      <c r="F1001" s="4">
        <v>8.287166784559338E-3</v>
      </c>
      <c r="G1001" s="4">
        <v>8.372876239259662E-3</v>
      </c>
      <c r="H1001" s="4">
        <v>7.9058131133438337E-3</v>
      </c>
      <c r="J1001" s="2">
        <v>44473</v>
      </c>
      <c r="K1001" s="7">
        <f t="shared" si="91"/>
        <v>5.9941536782468724E-7</v>
      </c>
      <c r="L1001" s="7">
        <f t="shared" si="91"/>
        <v>6.123825825615713E-9</v>
      </c>
      <c r="M1001" s="7">
        <f t="shared" si="91"/>
        <v>3.9118563904562689E-6</v>
      </c>
      <c r="N1001" s="7">
        <f t="shared" si="90"/>
        <v>4.2073707258320279E-6</v>
      </c>
      <c r="O1001" s="7">
        <f t="shared" si="90"/>
        <v>3.86310448859389E-6</v>
      </c>
      <c r="P1001" s="7">
        <f t="shared" si="90"/>
        <v>5.9172572205038545E-6</v>
      </c>
      <c r="Q1001" s="7"/>
      <c r="R1001" s="8">
        <v>42859</v>
      </c>
      <c r="S1001" s="4">
        <f t="shared" si="92"/>
        <v>7.7421919882206952E-4</v>
      </c>
      <c r="T1001" s="4">
        <f t="shared" si="92"/>
        <v>7.8254877327970512E-5</v>
      </c>
      <c r="U1001" s="4">
        <f t="shared" si="92"/>
        <v>1.9778413461287205E-3</v>
      </c>
      <c r="V1001" s="4">
        <f t="shared" si="92"/>
        <v>2.051187637889822E-3</v>
      </c>
      <c r="W1001" s="4">
        <f t="shared" si="92"/>
        <v>1.965478183189498E-3</v>
      </c>
      <c r="X1001" s="4">
        <f t="shared" si="92"/>
        <v>2.4325413091053263E-3</v>
      </c>
      <c r="Z1001" s="8">
        <v>42859</v>
      </c>
      <c r="AA1001" s="4">
        <f t="shared" si="93"/>
        <v>3.1097350846946981E-3</v>
      </c>
      <c r="AB1001" s="4">
        <f t="shared" si="93"/>
        <v>2.8939325054766485E-5</v>
      </c>
      <c r="AC1001" s="4">
        <f t="shared" si="93"/>
        <v>2.4228462489809477E-2</v>
      </c>
      <c r="AD1001" s="4">
        <f t="shared" si="93"/>
        <v>2.6361177222424148E-2</v>
      </c>
      <c r="AE1001" s="4">
        <f t="shared" si="93"/>
        <v>2.3880241748855058E-2</v>
      </c>
      <c r="AF1001" s="4">
        <f t="shared" si="93"/>
        <v>3.9427827882583255E-2</v>
      </c>
      <c r="AG1001" s="4"/>
    </row>
    <row r="1002" spans="1:33" ht="14.5" x14ac:dyDescent="0.35">
      <c r="A1002" s="2">
        <v>44474</v>
      </c>
      <c r="B1002" s="5">
        <v>8.2984278016240733E-3</v>
      </c>
      <c r="C1002" s="5">
        <v>8.9961029589176178E-3</v>
      </c>
      <c r="D1002" s="5">
        <v>1.035403646528721E-2</v>
      </c>
      <c r="E1002" s="4">
        <v>8.4672505399551526E-3</v>
      </c>
      <c r="F1002" s="4">
        <v>8.3862757869891356E-3</v>
      </c>
      <c r="G1002" s="4">
        <v>8.4058465861511587E-3</v>
      </c>
      <c r="H1002" s="4">
        <v>8.1654243808349306E-3</v>
      </c>
      <c r="J1002" s="2">
        <v>44474</v>
      </c>
      <c r="K1002" s="7">
        <f t="shared" si="91"/>
        <v>4.8675062510457213E-7</v>
      </c>
      <c r="L1002" s="7">
        <f t="shared" si="91"/>
        <v>4.2255269781269481E-6</v>
      </c>
      <c r="M1002" s="7">
        <f t="shared" si="91"/>
        <v>2.8501116977604081E-8</v>
      </c>
      <c r="N1002" s="7">
        <f t="shared" si="90"/>
        <v>7.7172685327002149E-9</v>
      </c>
      <c r="O1002" s="7">
        <f t="shared" si="90"/>
        <v>1.1538795269276404E-8</v>
      </c>
      <c r="P1002" s="7">
        <f t="shared" si="90"/>
        <v>1.7689909941613757E-8</v>
      </c>
      <c r="Q1002" s="7"/>
      <c r="R1002" s="8">
        <v>42860</v>
      </c>
      <c r="S1002" s="4">
        <f t="shared" si="92"/>
        <v>6.9767515729354454E-4</v>
      </c>
      <c r="T1002" s="4">
        <f t="shared" si="92"/>
        <v>2.055608663663137E-3</v>
      </c>
      <c r="U1002" s="4">
        <f t="shared" si="92"/>
        <v>1.6882273833107933E-4</v>
      </c>
      <c r="V1002" s="4">
        <f t="shared" si="92"/>
        <v>8.7847985365062387E-5</v>
      </c>
      <c r="W1002" s="4">
        <f t="shared" si="92"/>
        <v>1.0741878452708541E-4</v>
      </c>
      <c r="X1002" s="4">
        <f t="shared" si="92"/>
        <v>1.3300342078914271E-4</v>
      </c>
      <c r="Z1002" s="8">
        <v>42860</v>
      </c>
      <c r="AA1002" s="4">
        <f t="shared" si="93"/>
        <v>3.1723608859830499E-3</v>
      </c>
      <c r="AB1002" s="4">
        <f t="shared" si="93"/>
        <v>2.2778259093956033E-2</v>
      </c>
      <c r="AC1002" s="4">
        <f t="shared" si="93"/>
        <v>2.0145049264641557E-4</v>
      </c>
      <c r="AD1002" s="4">
        <f t="shared" si="93"/>
        <v>5.525117778271138E-5</v>
      </c>
      <c r="AE1002" s="4">
        <f t="shared" si="93"/>
        <v>8.2354497327186138E-5</v>
      </c>
      <c r="AF1002" s="4">
        <f t="shared" si="93"/>
        <v>1.3123623674116125E-4</v>
      </c>
      <c r="AG1002" s="4"/>
    </row>
    <row r="1003" spans="1:33" ht="14.5" x14ac:dyDescent="0.35">
      <c r="A1003" s="2">
        <v>44475</v>
      </c>
      <c r="B1003" s="5">
        <v>1.274333791783494E-2</v>
      </c>
      <c r="C1003" s="5">
        <v>5.7822493836283684E-3</v>
      </c>
      <c r="D1003" s="5">
        <v>7.3956088162958622E-3</v>
      </c>
      <c r="E1003" s="4">
        <v>8.2611734227660254E-3</v>
      </c>
      <c r="F1003" s="4">
        <v>8.1455199817256942E-3</v>
      </c>
      <c r="G1003" s="4">
        <v>8.1390474827680789E-3</v>
      </c>
      <c r="H1003" s="4">
        <v>8.0637642343902739E-3</v>
      </c>
      <c r="J1003" s="2">
        <v>44475</v>
      </c>
      <c r="K1003" s="7">
        <f t="shared" si="91"/>
        <v>4.8456753581062201E-5</v>
      </c>
      <c r="L1003" s="7">
        <f t="shared" si="91"/>
        <v>2.8598206543447957E-5</v>
      </c>
      <c r="M1003" s="7">
        <f t="shared" si="91"/>
        <v>2.0089798560856381E-5</v>
      </c>
      <c r="N1003" s="7">
        <f t="shared" si="90"/>
        <v>2.1139929773607889E-5</v>
      </c>
      <c r="O1003" s="7">
        <f t="shared" si="90"/>
        <v>2.1199490410448187E-5</v>
      </c>
      <c r="P1003" s="7">
        <f t="shared" si="90"/>
        <v>2.1898409858787886E-5</v>
      </c>
      <c r="Q1003" s="7"/>
      <c r="R1003" s="8">
        <v>42863</v>
      </c>
      <c r="S1003" s="4">
        <f t="shared" si="92"/>
        <v>6.961088534206572E-3</v>
      </c>
      <c r="T1003" s="4">
        <f t="shared" si="92"/>
        <v>5.3477291015390782E-3</v>
      </c>
      <c r="U1003" s="4">
        <f t="shared" si="92"/>
        <v>4.482164495068915E-3</v>
      </c>
      <c r="V1003" s="4">
        <f t="shared" si="92"/>
        <v>4.5978179361092462E-3</v>
      </c>
      <c r="W1003" s="4">
        <f t="shared" si="92"/>
        <v>4.6042904350668615E-3</v>
      </c>
      <c r="X1003" s="4">
        <f t="shared" si="92"/>
        <v>4.6795736834446666E-3</v>
      </c>
      <c r="Z1003" s="8">
        <v>42863</v>
      </c>
      <c r="AA1003" s="4">
        <f t="shared" si="93"/>
        <v>0.41365622480961939</v>
      </c>
      <c r="AB1003" s="4">
        <f t="shared" si="93"/>
        <v>0.17897298387621197</v>
      </c>
      <c r="AC1003" s="4">
        <f t="shared" si="93"/>
        <v>0.10911587003859147</v>
      </c>
      <c r="AD1003" s="4">
        <f t="shared" si="93"/>
        <v>0.11691918280247227</v>
      </c>
      <c r="AE1003" s="4">
        <f t="shared" si="93"/>
        <v>0.11736837998383143</v>
      </c>
      <c r="AF1003" s="4">
        <f t="shared" si="93"/>
        <v>0.12269309825869557</v>
      </c>
      <c r="AG1003" s="4"/>
    </row>
    <row r="1004" spans="1:33" ht="14.5" x14ac:dyDescent="0.35">
      <c r="A1004" s="2">
        <v>44476</v>
      </c>
      <c r="B1004" s="5">
        <v>9.3203340949832864E-3</v>
      </c>
      <c r="C1004" s="5">
        <v>6.8733543157577506E-3</v>
      </c>
      <c r="D1004" s="5">
        <v>7.8089721500873566E-3</v>
      </c>
      <c r="E1004" s="4">
        <v>9.5825454283316944E-3</v>
      </c>
      <c r="F1004" s="4">
        <v>9.4449910898480992E-3</v>
      </c>
      <c r="G1004" s="4">
        <v>9.523478081987299E-3</v>
      </c>
      <c r="H1004" s="4">
        <v>9.8303097157995088E-3</v>
      </c>
      <c r="J1004" s="2">
        <v>44476</v>
      </c>
      <c r="K1004" s="7">
        <f t="shared" si="91"/>
        <v>5.9877100399386522E-6</v>
      </c>
      <c r="L1004" s="7">
        <f t="shared" si="91"/>
        <v>2.2842149284796079E-6</v>
      </c>
      <c r="M1004" s="7">
        <f t="shared" si="91"/>
        <v>6.8754783336349917E-8</v>
      </c>
      <c r="N1004" s="7">
        <f t="shared" si="90"/>
        <v>1.5539366368725971E-8</v>
      </c>
      <c r="O1004" s="7">
        <f t="shared" si="90"/>
        <v>4.1267479455886452E-8</v>
      </c>
      <c r="P1004" s="7">
        <f t="shared" si="90"/>
        <v>2.6007513382689147E-7</v>
      </c>
      <c r="Q1004" s="7"/>
      <c r="R1004" s="8">
        <v>42864</v>
      </c>
      <c r="S1004" s="4">
        <f t="shared" si="92"/>
        <v>2.4469797792255358E-3</v>
      </c>
      <c r="T1004" s="4">
        <f t="shared" si="92"/>
        <v>1.5113619448959299E-3</v>
      </c>
      <c r="U1004" s="4">
        <f t="shared" si="92"/>
        <v>2.6221133334840795E-4</v>
      </c>
      <c r="V1004" s="4">
        <f t="shared" si="92"/>
        <v>1.2465699486481283E-4</v>
      </c>
      <c r="W1004" s="4">
        <f t="shared" si="92"/>
        <v>2.0314398700401262E-4</v>
      </c>
      <c r="X1004" s="4">
        <f t="shared" si="92"/>
        <v>5.099756208162224E-4</v>
      </c>
      <c r="Z1004" s="8">
        <v>42864</v>
      </c>
      <c r="AA1004" s="4">
        <f t="shared" si="93"/>
        <v>5.1463317820902965E-2</v>
      </c>
      <c r="AB1004" s="4">
        <f t="shared" si="93"/>
        <v>1.6616598706515884E-2</v>
      </c>
      <c r="AC1004" s="4">
        <f t="shared" si="93"/>
        <v>3.8135153802754118E-4</v>
      </c>
      <c r="AD1004" s="4">
        <f t="shared" si="93"/>
        <v>8.7870411442425578E-5</v>
      </c>
      <c r="AE1004" s="4">
        <f t="shared" si="93"/>
        <v>2.3079069241704886E-4</v>
      </c>
      <c r="AF1004" s="4">
        <f t="shared" si="93"/>
        <v>1.3940864192460989E-3</v>
      </c>
      <c r="AG1004" s="4"/>
    </row>
    <row r="1005" spans="1:33" ht="14.5" x14ac:dyDescent="0.35">
      <c r="A1005" s="2">
        <v>44477</v>
      </c>
      <c r="B1005" s="5">
        <v>3.395246213642272E-3</v>
      </c>
      <c r="C1005" s="5">
        <v>5.8924346230924129E-3</v>
      </c>
      <c r="D1005" s="5">
        <v>7.6850177720189086E-3</v>
      </c>
      <c r="E1005" s="4">
        <v>9.0966269644305667E-3</v>
      </c>
      <c r="F1005" s="4">
        <v>8.9565424375858318E-3</v>
      </c>
      <c r="G1005" s="4">
        <v>8.9493640082613339E-3</v>
      </c>
      <c r="H1005" s="4">
        <v>9.2306226078030448E-3</v>
      </c>
      <c r="J1005" s="2">
        <v>44477</v>
      </c>
      <c r="K1005" s="7">
        <f t="shared" si="91"/>
        <v>6.2359499522921245E-6</v>
      </c>
      <c r="L1005" s="7">
        <f t="shared" si="91"/>
        <v>1.8402140023057112E-5</v>
      </c>
      <c r="M1005" s="7">
        <f t="shared" si="91"/>
        <v>3.25057424654593E-5</v>
      </c>
      <c r="N1005" s="7">
        <f t="shared" si="90"/>
        <v>3.0928015690448899E-5</v>
      </c>
      <c r="O1005" s="7">
        <f t="shared" si="90"/>
        <v>3.0848224476504117E-5</v>
      </c>
      <c r="P1005" s="7">
        <f t="shared" si="90"/>
        <v>3.4051617661528786E-5</v>
      </c>
      <c r="Q1005" s="7"/>
      <c r="R1005" s="8">
        <v>42865</v>
      </c>
      <c r="S1005" s="4">
        <f t="shared" si="92"/>
        <v>2.4971884094501409E-3</v>
      </c>
      <c r="T1005" s="4">
        <f t="shared" si="92"/>
        <v>4.2897715583766361E-3</v>
      </c>
      <c r="U1005" s="4">
        <f t="shared" si="92"/>
        <v>5.7013807507882951E-3</v>
      </c>
      <c r="V1005" s="4">
        <f t="shared" si="92"/>
        <v>5.5612962239435602E-3</v>
      </c>
      <c r="W1005" s="4">
        <f t="shared" si="92"/>
        <v>5.5541177946190623E-3</v>
      </c>
      <c r="X1005" s="4">
        <f t="shared" si="92"/>
        <v>5.8353763941607732E-3</v>
      </c>
      <c r="Z1005" s="8">
        <v>42865</v>
      </c>
      <c r="AA1005" s="4">
        <f t="shared" si="93"/>
        <v>0.1274972878878724</v>
      </c>
      <c r="AB1005" s="4">
        <f t="shared" si="93"/>
        <v>0.25869710645505162</v>
      </c>
      <c r="AC1005" s="4">
        <f t="shared" si="93"/>
        <v>0.35876972748677627</v>
      </c>
      <c r="AD1005" s="4">
        <f t="shared" si="93"/>
        <v>0.34908799492138454</v>
      </c>
      <c r="AE1005" s="4">
        <f t="shared" si="93"/>
        <v>0.34859026649975045</v>
      </c>
      <c r="AF1005" s="4">
        <f t="shared" si="93"/>
        <v>0.36797440261833181</v>
      </c>
      <c r="AG1005" s="4"/>
    </row>
    <row r="1006" spans="1:33" ht="14.5" x14ac:dyDescent="0.35">
      <c r="A1006" s="2">
        <v>44481</v>
      </c>
      <c r="B1006" s="5">
        <v>5.2537032123151934E-3</v>
      </c>
      <c r="C1006" s="5">
        <v>6.9852275773882866E-3</v>
      </c>
      <c r="D1006" s="5">
        <v>7.0755481719970703E-3</v>
      </c>
      <c r="E1006" s="4">
        <v>8.3144117463359347E-3</v>
      </c>
      <c r="F1006" s="4">
        <v>8.1300873355818568E-3</v>
      </c>
      <c r="G1006" s="4">
        <v>8.1891605530643018E-3</v>
      </c>
      <c r="H1006" s="4">
        <v>7.8623100665158839E-3</v>
      </c>
      <c r="J1006" s="2">
        <v>44481</v>
      </c>
      <c r="K1006" s="7">
        <f t="shared" si="91"/>
        <v>2.9981766268417784E-6</v>
      </c>
      <c r="L1006" s="7">
        <f t="shared" si="91"/>
        <v>3.3191190571182599E-6</v>
      </c>
      <c r="M1006" s="7">
        <f t="shared" si="91"/>
        <v>9.3679367302273959E-6</v>
      </c>
      <c r="N1006" s="7">
        <f t="shared" si="90"/>
        <v>8.273585624580532E-6</v>
      </c>
      <c r="O1006" s="7">
        <f t="shared" si="90"/>
        <v>8.6169097993578266E-6</v>
      </c>
      <c r="P1006" s="7">
        <f t="shared" si="90"/>
        <v>6.8048297197828223E-6</v>
      </c>
      <c r="Q1006" s="7"/>
      <c r="R1006" s="8">
        <v>42866</v>
      </c>
      <c r="S1006" s="4">
        <f t="shared" si="92"/>
        <v>1.7315243650730932E-3</v>
      </c>
      <c r="T1006" s="4">
        <f t="shared" si="92"/>
        <v>1.8218449596818769E-3</v>
      </c>
      <c r="U1006" s="4">
        <f t="shared" si="92"/>
        <v>3.0607085340207413E-3</v>
      </c>
      <c r="V1006" s="4">
        <f t="shared" si="92"/>
        <v>2.8763841232666634E-3</v>
      </c>
      <c r="W1006" s="4">
        <f t="shared" si="92"/>
        <v>2.9354573407491084E-3</v>
      </c>
      <c r="X1006" s="4">
        <f t="shared" si="92"/>
        <v>2.6086068542006905E-3</v>
      </c>
      <c r="Z1006" s="8">
        <v>42866</v>
      </c>
      <c r="AA1006" s="4">
        <f t="shared" si="93"/>
        <v>3.6980627259805665E-2</v>
      </c>
      <c r="AB1006" s="4">
        <f t="shared" si="93"/>
        <v>4.0227080955237415E-2</v>
      </c>
      <c r="AC1006" s="4">
        <f t="shared" si="93"/>
        <v>9.0936286518719767E-2</v>
      </c>
      <c r="AD1006" s="4">
        <f t="shared" si="93"/>
        <v>8.2843479619240767E-2</v>
      </c>
      <c r="AE1006" s="4">
        <f t="shared" si="93"/>
        <v>8.5421754037812603E-2</v>
      </c>
      <c r="AF1006" s="4">
        <f t="shared" si="93"/>
        <v>7.1360951969671405E-2</v>
      </c>
      <c r="AG1006" s="4"/>
    </row>
    <row r="1007" spans="1:33" ht="14.5" x14ac:dyDescent="0.35">
      <c r="A1007" s="2">
        <v>44482</v>
      </c>
      <c r="B1007" s="5">
        <v>7.3053434519302239E-3</v>
      </c>
      <c r="C1007" s="5">
        <v>6.4772041514515877E-3</v>
      </c>
      <c r="D1007" s="5">
        <v>5.8191604912281036E-3</v>
      </c>
      <c r="E1007" s="4">
        <v>7.468668965372501E-3</v>
      </c>
      <c r="F1007" s="4">
        <v>7.2150638591274461E-3</v>
      </c>
      <c r="G1007" s="4">
        <v>7.2706461321661682E-3</v>
      </c>
      <c r="H1007" s="4">
        <v>7.2564978931622913E-3</v>
      </c>
      <c r="J1007" s="2">
        <v>44482</v>
      </c>
      <c r="K1007" s="7">
        <f t="shared" si="91"/>
        <v>6.8581470099724495E-7</v>
      </c>
      <c r="L1007" s="7">
        <f t="shared" si="91"/>
        <v>2.2087397926813199E-6</v>
      </c>
      <c r="M1007" s="7">
        <f t="shared" si="91"/>
        <v>2.6675223341183459E-8</v>
      </c>
      <c r="N1007" s="7">
        <f t="shared" si="90"/>
        <v>8.1504048766353607E-9</v>
      </c>
      <c r="O1007" s="7">
        <f t="shared" si="90"/>
        <v>1.2039039988091312E-9</v>
      </c>
      <c r="P1007" s="7">
        <f t="shared" si="90"/>
        <v>2.3858886113515558E-9</v>
      </c>
      <c r="Q1007" s="7"/>
      <c r="R1007" s="8">
        <v>42867</v>
      </c>
      <c r="S1007" s="4">
        <f t="shared" si="92"/>
        <v>8.281393004786362E-4</v>
      </c>
      <c r="T1007" s="4">
        <f t="shared" si="92"/>
        <v>1.4861829607021202E-3</v>
      </c>
      <c r="U1007" s="4">
        <f t="shared" si="92"/>
        <v>1.6332551344227716E-4</v>
      </c>
      <c r="V1007" s="4">
        <f t="shared" si="92"/>
        <v>9.0279592802777753E-5</v>
      </c>
      <c r="W1007" s="4">
        <f t="shared" si="92"/>
        <v>3.4697319764055712E-5</v>
      </c>
      <c r="X1007" s="4">
        <f t="shared" si="92"/>
        <v>4.8845558767932583E-5</v>
      </c>
      <c r="Z1007" s="8">
        <v>42867</v>
      </c>
      <c r="AA1007" s="4">
        <f t="shared" si="93"/>
        <v>7.5373376452769758E-3</v>
      </c>
      <c r="AB1007" s="4">
        <f t="shared" si="93"/>
        <v>2.7944682308848723E-2</v>
      </c>
      <c r="AC1007" s="4">
        <f t="shared" si="93"/>
        <v>2.426507068900019E-4</v>
      </c>
      <c r="AD1007" s="4">
        <f t="shared" si="93"/>
        <v>7.7636293446925464E-5</v>
      </c>
      <c r="AE1007" s="4">
        <f t="shared" si="93"/>
        <v>1.1351072001675178E-5</v>
      </c>
      <c r="AF1007" s="4">
        <f t="shared" si="93"/>
        <v>2.2553947179870804E-5</v>
      </c>
      <c r="AG1007" s="4"/>
    </row>
    <row r="1008" spans="1:33" ht="14.5" x14ac:dyDescent="0.35">
      <c r="A1008" s="2">
        <v>44483</v>
      </c>
      <c r="B1008" s="5">
        <v>5.8338968039919831E-3</v>
      </c>
      <c r="C1008" s="5">
        <v>7.3140431195497513E-3</v>
      </c>
      <c r="D1008" s="5">
        <v>5.8523295447230339E-3</v>
      </c>
      <c r="E1008" s="4">
        <v>7.418858796719943E-3</v>
      </c>
      <c r="F1008" s="4">
        <v>7.2556278726231774E-3</v>
      </c>
      <c r="G1008" s="4">
        <v>7.281301130766334E-3</v>
      </c>
      <c r="H1008" s="4">
        <v>6.9259474008645126E-3</v>
      </c>
      <c r="J1008" s="2">
        <v>44483</v>
      </c>
      <c r="K1008" s="7">
        <f t="shared" si="91"/>
        <v>2.1908331154592361E-6</v>
      </c>
      <c r="L1008" s="7">
        <f t="shared" si="91"/>
        <v>3.3976593085813916E-10</v>
      </c>
      <c r="M1008" s="7">
        <f t="shared" si="91"/>
        <v>2.5121045183921857E-6</v>
      </c>
      <c r="N1008" s="7">
        <f t="shared" si="90"/>
        <v>2.0213192315111979E-6</v>
      </c>
      <c r="O1008" s="7">
        <f t="shared" si="90"/>
        <v>2.0949792851651117E-6</v>
      </c>
      <c r="P1008" s="7">
        <f t="shared" si="90"/>
        <v>1.192574506129648E-6</v>
      </c>
      <c r="Q1008" s="7"/>
      <c r="R1008" s="8">
        <v>42870</v>
      </c>
      <c r="S1008" s="4">
        <f t="shared" si="92"/>
        <v>1.4801463155577682E-3</v>
      </c>
      <c r="T1008" s="4">
        <f t="shared" si="92"/>
        <v>1.8432740731050799E-5</v>
      </c>
      <c r="U1008" s="4">
        <f t="shared" si="92"/>
        <v>1.5849619927279599E-3</v>
      </c>
      <c r="V1008" s="4">
        <f t="shared" si="92"/>
        <v>1.4217310686311943E-3</v>
      </c>
      <c r="W1008" s="4">
        <f t="shared" si="92"/>
        <v>1.4474043267743509E-3</v>
      </c>
      <c r="X1008" s="4">
        <f t="shared" si="92"/>
        <v>1.0920505968725295E-3</v>
      </c>
      <c r="Z1008" s="8">
        <v>42870</v>
      </c>
      <c r="AA1008" s="4">
        <f t="shared" si="93"/>
        <v>2.3740566472810531E-2</v>
      </c>
      <c r="AB1008" s="4">
        <f t="shared" si="93"/>
        <v>4.970560913974964E-6</v>
      </c>
      <c r="AC1008" s="4">
        <f t="shared" si="93"/>
        <v>2.6700466259326427E-2</v>
      </c>
      <c r="AD1008" s="4">
        <f t="shared" si="93"/>
        <v>2.2143513234608392E-2</v>
      </c>
      <c r="AE1008" s="4">
        <f t="shared" si="93"/>
        <v>2.2840642744146766E-2</v>
      </c>
      <c r="AF1008" s="4">
        <f t="shared" si="93"/>
        <v>1.3914403207282877E-2</v>
      </c>
      <c r="AG1008" s="4"/>
    </row>
    <row r="1009" spans="1:33" ht="14.5" x14ac:dyDescent="0.35">
      <c r="A1009" s="2">
        <v>44484</v>
      </c>
      <c r="B1009" s="5">
        <v>4.9079268465235413E-3</v>
      </c>
      <c r="C1009" s="5">
        <v>6.7092091776430607E-3</v>
      </c>
      <c r="D1009" s="5">
        <v>5.4274788126349449E-3</v>
      </c>
      <c r="E1009" s="4">
        <v>6.9113058457657009E-3</v>
      </c>
      <c r="F1009" s="4">
        <v>6.9009846688406389E-3</v>
      </c>
      <c r="G1009" s="4">
        <v>6.7563340353086051E-3</v>
      </c>
      <c r="H1009" s="4">
        <v>6.4683796076219126E-3</v>
      </c>
      <c r="J1009" s="2">
        <v>44484</v>
      </c>
      <c r="K1009" s="7">
        <f t="shared" si="91"/>
        <v>3.2446180364033698E-6</v>
      </c>
      <c r="L1009" s="7">
        <f t="shared" si="91"/>
        <v>2.6993424549022506E-7</v>
      </c>
      <c r="M1009" s="7">
        <f t="shared" si="91"/>
        <v>4.0135274146045167E-6</v>
      </c>
      <c r="N1009" s="7">
        <f t="shared" si="90"/>
        <v>3.9722794830993717E-6</v>
      </c>
      <c r="O1009" s="7">
        <f t="shared" si="90"/>
        <v>3.4166091355523026E-6</v>
      </c>
      <c r="P1009" s="7">
        <f t="shared" si="90"/>
        <v>2.4350128196195309E-6</v>
      </c>
      <c r="Q1009" s="7"/>
      <c r="R1009" s="8">
        <v>42871</v>
      </c>
      <c r="S1009" s="4">
        <f t="shared" si="92"/>
        <v>1.8012823311195194E-3</v>
      </c>
      <c r="T1009" s="4">
        <f t="shared" si="92"/>
        <v>5.1955196611140359E-4</v>
      </c>
      <c r="U1009" s="4">
        <f t="shared" si="92"/>
        <v>2.0033789992421596E-3</v>
      </c>
      <c r="V1009" s="4">
        <f t="shared" si="92"/>
        <v>1.9930578223170976E-3</v>
      </c>
      <c r="W1009" s="4">
        <f t="shared" si="92"/>
        <v>1.8484071887850638E-3</v>
      </c>
      <c r="X1009" s="4">
        <f t="shared" si="92"/>
        <v>1.5604527610983713E-3</v>
      </c>
      <c r="Z1009" s="8">
        <v>42871</v>
      </c>
      <c r="AA1009" s="4">
        <f t="shared" si="93"/>
        <v>4.4150381451053988E-2</v>
      </c>
      <c r="AB1009" s="4">
        <f t="shared" si="93"/>
        <v>4.8968891957157368E-3</v>
      </c>
      <c r="AC1009" s="4">
        <f t="shared" si="93"/>
        <v>5.2437154690279097E-2</v>
      </c>
      <c r="AD1009" s="4">
        <f t="shared" si="93"/>
        <v>5.200473999440014E-2</v>
      </c>
      <c r="AE1009" s="4">
        <f t="shared" si="93"/>
        <v>4.6047438744958757E-2</v>
      </c>
      <c r="AF1009" s="4">
        <f t="shared" si="93"/>
        <v>3.4830782686651407E-2</v>
      </c>
      <c r="AG1009" s="4"/>
    </row>
    <row r="1010" spans="1:33" ht="14.5" x14ac:dyDescent="0.35">
      <c r="A1010" s="2">
        <v>44487</v>
      </c>
      <c r="B1010" s="5">
        <v>6.173861290835663E-3</v>
      </c>
      <c r="C1010" s="5">
        <v>5.6044263765215874E-3</v>
      </c>
      <c r="D1010" s="5">
        <v>4.984541330486536E-3</v>
      </c>
      <c r="E1010" s="4">
        <v>6.8709361491596467E-3</v>
      </c>
      <c r="F1010" s="4">
        <v>6.9169473385659302E-3</v>
      </c>
      <c r="G1010" s="4">
        <v>6.996596756066422E-3</v>
      </c>
      <c r="H1010" s="4">
        <v>6.5328168275502786E-3</v>
      </c>
      <c r="J1010" s="2">
        <v>44487</v>
      </c>
      <c r="K1010" s="7">
        <f t="shared" si="91"/>
        <v>3.2425612163987858E-7</v>
      </c>
      <c r="L1010" s="7">
        <f t="shared" si="91"/>
        <v>1.4144819680848488E-6</v>
      </c>
      <c r="M1010" s="7">
        <f t="shared" si="91"/>
        <v>4.8591335810740202E-7</v>
      </c>
      <c r="N1010" s="7">
        <f t="shared" si="90"/>
        <v>5.5217687433138899E-7</v>
      </c>
      <c r="O1010" s="7">
        <f t="shared" si="90"/>
        <v>6.7689364574847363E-7</v>
      </c>
      <c r="P1010" s="7">
        <f t="shared" si="90"/>
        <v>1.288490773380778E-7</v>
      </c>
      <c r="Q1010" s="7"/>
      <c r="R1010" s="8">
        <v>42872</v>
      </c>
      <c r="S1010" s="4">
        <f t="shared" si="92"/>
        <v>5.6943491431407558E-4</v>
      </c>
      <c r="T1010" s="4">
        <f t="shared" si="92"/>
        <v>1.1893199603491269E-3</v>
      </c>
      <c r="U1010" s="4">
        <f t="shared" si="92"/>
        <v>6.9707485832398372E-4</v>
      </c>
      <c r="V1010" s="4">
        <f t="shared" si="92"/>
        <v>7.4308604773026723E-4</v>
      </c>
      <c r="W1010" s="4">
        <f t="shared" si="92"/>
        <v>8.2273546523075908E-4</v>
      </c>
      <c r="X1010" s="4">
        <f t="shared" si="92"/>
        <v>3.5895553671461567E-4</v>
      </c>
      <c r="Z1010" s="8">
        <v>42872</v>
      </c>
      <c r="AA1010" s="4">
        <f t="shared" si="93"/>
        <v>4.8367461897276254E-3</v>
      </c>
      <c r="AB1010" s="4">
        <f t="shared" si="93"/>
        <v>2.4618615069984084E-2</v>
      </c>
      <c r="AC1010" s="4">
        <f t="shared" si="93"/>
        <v>5.5232281295660712E-3</v>
      </c>
      <c r="AD1010" s="4">
        <f t="shared" si="93"/>
        <v>6.2203091057257964E-3</v>
      </c>
      <c r="AE1010" s="4">
        <f t="shared" si="93"/>
        <v>7.5085860419106254E-3</v>
      </c>
      <c r="AF1010" s="4">
        <f t="shared" si="93"/>
        <v>1.5672403746691543E-3</v>
      </c>
      <c r="AG1010" s="4"/>
    </row>
    <row r="1011" spans="1:33" ht="14.5" x14ac:dyDescent="0.35">
      <c r="A1011" s="2">
        <v>44488</v>
      </c>
      <c r="B1011" s="5">
        <v>3.1831147964534179E-3</v>
      </c>
      <c r="C1011" s="5">
        <v>5.2393903024494648E-3</v>
      </c>
      <c r="D1011" s="5">
        <v>3.8517978973686699E-3</v>
      </c>
      <c r="E1011" s="4">
        <v>6.8213905217559198E-3</v>
      </c>
      <c r="F1011" s="4">
        <v>6.8498951702547651E-3</v>
      </c>
      <c r="G1011" s="4">
        <v>6.6841361953806477E-3</v>
      </c>
      <c r="H1011" s="4">
        <v>6.3430271157395137E-3</v>
      </c>
      <c r="J1011" s="2">
        <v>44488</v>
      </c>
      <c r="K1011" s="7">
        <f t="shared" si="91"/>
        <v>4.2282689565592987E-6</v>
      </c>
      <c r="L1011" s="7">
        <f t="shared" si="91"/>
        <v>4.4713708944963716E-7</v>
      </c>
      <c r="M1011" s="7">
        <f t="shared" si="91"/>
        <v>1.3237050253325446E-5</v>
      </c>
      <c r="N1011" s="7">
        <f t="shared" si="90"/>
        <v>1.3445278309694747E-5</v>
      </c>
      <c r="O1011" s="7">
        <f t="shared" si="90"/>
        <v>1.2257150835746377E-5</v>
      </c>
      <c r="P1011" s="7">
        <f t="shared" si="90"/>
        <v>9.9850458655760332E-6</v>
      </c>
      <c r="Q1011" s="7"/>
      <c r="R1011" s="8">
        <v>42873</v>
      </c>
      <c r="S1011" s="4">
        <f t="shared" si="92"/>
        <v>2.0562755059960469E-3</v>
      </c>
      <c r="T1011" s="4">
        <f t="shared" si="92"/>
        <v>6.6868310091525206E-4</v>
      </c>
      <c r="U1011" s="4">
        <f t="shared" si="92"/>
        <v>3.6382757253025019E-3</v>
      </c>
      <c r="V1011" s="4">
        <f t="shared" si="92"/>
        <v>3.6667803738013472E-3</v>
      </c>
      <c r="W1011" s="4">
        <f t="shared" si="92"/>
        <v>3.5010213989272298E-3</v>
      </c>
      <c r="X1011" s="4">
        <f t="shared" si="92"/>
        <v>3.1599123192860958E-3</v>
      </c>
      <c r="Z1011" s="8">
        <v>42873</v>
      </c>
      <c r="AA1011" s="4">
        <f t="shared" si="93"/>
        <v>0.10588026920928328</v>
      </c>
      <c r="AB1011" s="4">
        <f t="shared" si="93"/>
        <v>1.7076960328891388E-2</v>
      </c>
      <c r="AC1011" s="4">
        <f t="shared" si="93"/>
        <v>0.22884035948571957</v>
      </c>
      <c r="AD1011" s="4">
        <f t="shared" si="93"/>
        <v>0.2310685383767761</v>
      </c>
      <c r="AE1011" s="4">
        <f t="shared" si="93"/>
        <v>0.21809609411919673</v>
      </c>
      <c r="AF1011" s="4">
        <f t="shared" si="93"/>
        <v>0.19132487950011923</v>
      </c>
      <c r="AG1011" s="4"/>
    </row>
    <row r="1012" spans="1:33" ht="14.5" x14ac:dyDescent="0.35">
      <c r="A1012" s="2">
        <v>44489</v>
      </c>
      <c r="B1012" s="5">
        <v>3.3405076254697879E-3</v>
      </c>
      <c r="C1012" s="5">
        <v>3.771212417632341E-3</v>
      </c>
      <c r="D1012" s="5">
        <v>4.0108086541295052E-3</v>
      </c>
      <c r="E1012" s="4">
        <v>6.2026580920793465E-3</v>
      </c>
      <c r="F1012" s="4">
        <v>6.245573431464581E-3</v>
      </c>
      <c r="G1012" s="4">
        <v>6.3209537145644144E-3</v>
      </c>
      <c r="H1012" s="4">
        <v>5.9106748761856296E-3</v>
      </c>
      <c r="J1012" s="2">
        <v>44489</v>
      </c>
      <c r="K1012" s="7">
        <f t="shared" si="91"/>
        <v>1.8550661799178803E-7</v>
      </c>
      <c r="L1012" s="7">
        <f t="shared" si="91"/>
        <v>4.4930346902227513E-7</v>
      </c>
      <c r="M1012" s="7">
        <f t="shared" si="91"/>
        <v>8.1919052935133137E-6</v>
      </c>
      <c r="N1012" s="7">
        <f t="shared" si="90"/>
        <v>8.4394073371601772E-6</v>
      </c>
      <c r="O1012" s="7">
        <f t="shared" si="90"/>
        <v>8.883058889999454E-6</v>
      </c>
      <c r="P1012" s="7">
        <f t="shared" si="90"/>
        <v>6.6057596966522279E-6</v>
      </c>
      <c r="Q1012" s="7"/>
      <c r="R1012" s="8">
        <v>42874</v>
      </c>
      <c r="S1012" s="4">
        <f t="shared" si="92"/>
        <v>4.3070479216255307E-4</v>
      </c>
      <c r="T1012" s="4">
        <f t="shared" si="92"/>
        <v>6.7030102865971728E-4</v>
      </c>
      <c r="U1012" s="4">
        <f t="shared" si="92"/>
        <v>2.8621504666095587E-3</v>
      </c>
      <c r="V1012" s="4">
        <f t="shared" si="92"/>
        <v>2.9050658059947931E-3</v>
      </c>
      <c r="W1012" s="4">
        <f t="shared" si="92"/>
        <v>2.9804460890946265E-3</v>
      </c>
      <c r="X1012" s="4">
        <f t="shared" si="92"/>
        <v>2.5701672507158417E-3</v>
      </c>
      <c r="Z1012" s="8">
        <v>42874</v>
      </c>
      <c r="AA1012" s="4">
        <f t="shared" si="93"/>
        <v>7.0651929152776294E-3</v>
      </c>
      <c r="AB1012" s="4">
        <f t="shared" si="93"/>
        <v>1.5746439557140057E-2</v>
      </c>
      <c r="AC1012" s="4">
        <f t="shared" si="93"/>
        <v>0.15741580392060661</v>
      </c>
      <c r="AD1012" s="4">
        <f t="shared" si="93"/>
        <v>0.16061021795219244</v>
      </c>
      <c r="AE1012" s="4">
        <f t="shared" si="93"/>
        <v>0.16622890491499387</v>
      </c>
      <c r="AF1012" s="4">
        <f t="shared" si="93"/>
        <v>0.13580241721196762</v>
      </c>
      <c r="AG1012" s="4"/>
    </row>
    <row r="1013" spans="1:33" ht="14.5" x14ac:dyDescent="0.35">
      <c r="A1013" s="2">
        <v>44490</v>
      </c>
      <c r="B1013" s="5">
        <v>4.0122242763262709E-3</v>
      </c>
      <c r="C1013" s="5">
        <v>4.0706293657422066E-3</v>
      </c>
      <c r="D1013" s="5">
        <v>3.7961679045110941E-3</v>
      </c>
      <c r="E1013" s="4">
        <v>5.7042149173387969E-3</v>
      </c>
      <c r="F1013" s="4">
        <v>5.7668311594832374E-3</v>
      </c>
      <c r="G1013" s="4">
        <v>5.8056478320213526E-3</v>
      </c>
      <c r="H1013" s="4">
        <v>5.4138866636604258E-3</v>
      </c>
      <c r="J1013" s="2">
        <v>44490</v>
      </c>
      <c r="K1013" s="7">
        <f t="shared" si="91"/>
        <v>3.4111544696834421E-9</v>
      </c>
      <c r="L1013" s="7">
        <f t="shared" si="91"/>
        <v>4.6680355801937921E-8</v>
      </c>
      <c r="M1013" s="7">
        <f t="shared" si="91"/>
        <v>2.8628323292739789E-6</v>
      </c>
      <c r="N1013" s="7">
        <f t="shared" si="90"/>
        <v>3.0786453144218049E-6</v>
      </c>
      <c r="O1013" s="7">
        <f t="shared" si="90"/>
        <v>3.2163680501219899E-6</v>
      </c>
      <c r="P1013" s="7">
        <f t="shared" si="90"/>
        <v>1.9646574480672826E-6</v>
      </c>
      <c r="Q1013" s="7"/>
      <c r="R1013" s="8">
        <v>42877</v>
      </c>
      <c r="S1013" s="4">
        <f t="shared" si="92"/>
        <v>5.8405089415935682E-5</v>
      </c>
      <c r="T1013" s="4">
        <f t="shared" si="92"/>
        <v>2.160563718151768E-4</v>
      </c>
      <c r="U1013" s="4">
        <f t="shared" si="92"/>
        <v>1.691990641012526E-3</v>
      </c>
      <c r="V1013" s="4">
        <f t="shared" si="92"/>
        <v>1.7546068831569665E-3</v>
      </c>
      <c r="W1013" s="4">
        <f t="shared" si="92"/>
        <v>1.7934235556950817E-3</v>
      </c>
      <c r="X1013" s="4">
        <f t="shared" si="92"/>
        <v>1.4016623873341549E-3</v>
      </c>
      <c r="Z1013" s="8">
        <v>42877</v>
      </c>
      <c r="AA1013" s="4">
        <f t="shared" si="93"/>
        <v>1.039267789613163E-4</v>
      </c>
      <c r="AB1013" s="4">
        <f t="shared" si="93"/>
        <v>1.5606768075371313E-3</v>
      </c>
      <c r="AC1013" s="4">
        <f t="shared" si="93"/>
        <v>5.5238466721160506E-2</v>
      </c>
      <c r="AD1013" s="4">
        <f t="shared" si="93"/>
        <v>5.8518556615117845E-2</v>
      </c>
      <c r="AE1013" s="4">
        <f t="shared" si="93"/>
        <v>6.0575285729316919E-2</v>
      </c>
      <c r="AF1013" s="4">
        <f t="shared" si="93"/>
        <v>4.0720170116046672E-2</v>
      </c>
      <c r="AG1013" s="4"/>
    </row>
    <row r="1014" spans="1:33" ht="14.5" x14ac:dyDescent="0.35">
      <c r="A1014" s="2">
        <v>44491</v>
      </c>
      <c r="B1014" s="5">
        <v>4.1196402128624316E-3</v>
      </c>
      <c r="C1014" s="5">
        <v>3.8828295655548568E-3</v>
      </c>
      <c r="D1014" s="5">
        <v>3.3491784706711769E-3</v>
      </c>
      <c r="E1014" s="4">
        <v>5.5753397759198452E-3</v>
      </c>
      <c r="F1014" s="4">
        <v>5.7161536434597229E-3</v>
      </c>
      <c r="G1014" s="4">
        <v>5.6659270142557436E-3</v>
      </c>
      <c r="H1014" s="4">
        <v>5.2371614097548929E-3</v>
      </c>
      <c r="J1014" s="2">
        <v>44491</v>
      </c>
      <c r="K1014" s="7">
        <f t="shared" si="91"/>
        <v>5.6079282678232581E-8</v>
      </c>
      <c r="L1014" s="7">
        <f t="shared" si="91"/>
        <v>5.9361129618038342E-7</v>
      </c>
      <c r="M1014" s="7">
        <f t="shared" si="91"/>
        <v>2.119061217885545E-6</v>
      </c>
      <c r="N1014" s="7">
        <f t="shared" si="90"/>
        <v>2.5488551340775318E-6</v>
      </c>
      <c r="O1014" s="7">
        <f t="shared" si="90"/>
        <v>2.3910028721631596E-6</v>
      </c>
      <c r="P1014" s="7">
        <f t="shared" si="90"/>
        <v>1.2488536255039592E-6</v>
      </c>
      <c r="Q1014" s="7"/>
      <c r="R1014" s="8">
        <v>42878</v>
      </c>
      <c r="S1014" s="4">
        <f t="shared" si="92"/>
        <v>2.3681064730757479E-4</v>
      </c>
      <c r="T1014" s="4">
        <f t="shared" si="92"/>
        <v>7.704617421912547E-4</v>
      </c>
      <c r="U1014" s="4">
        <f t="shared" si="92"/>
        <v>1.4556995630574136E-3</v>
      </c>
      <c r="V1014" s="4">
        <f t="shared" si="92"/>
        <v>1.5965134305972913E-3</v>
      </c>
      <c r="W1014" s="4">
        <f t="shared" si="92"/>
        <v>1.546286801393312E-3</v>
      </c>
      <c r="X1014" s="4">
        <f t="shared" si="92"/>
        <v>1.1175211968924613E-3</v>
      </c>
      <c r="Z1014" s="8">
        <v>42878</v>
      </c>
      <c r="AA1014" s="4">
        <f t="shared" si="93"/>
        <v>1.7875191760539089E-3</v>
      </c>
      <c r="AB1014" s="4">
        <f t="shared" si="93"/>
        <v>2.2994244852803103E-2</v>
      </c>
      <c r="AC1014" s="4">
        <f t="shared" si="93"/>
        <v>4.1491312877487196E-2</v>
      </c>
      <c r="AD1014" s="4">
        <f t="shared" si="93"/>
        <v>4.8231755554942524E-2</v>
      </c>
      <c r="AE1014" s="4">
        <f t="shared" si="93"/>
        <v>4.5794923912932273E-2</v>
      </c>
      <c r="AF1014" s="4">
        <f t="shared" si="93"/>
        <v>2.6630806377570426E-2</v>
      </c>
      <c r="AG1014" s="4"/>
    </row>
    <row r="1015" spans="1:33" ht="14.5" x14ac:dyDescent="0.35">
      <c r="A1015" s="2">
        <v>44494</v>
      </c>
      <c r="B1015" s="5">
        <v>2.8470614693056669E-3</v>
      </c>
      <c r="C1015" s="5">
        <v>3.0436238739639521E-3</v>
      </c>
      <c r="D1015" s="5">
        <v>3.521397709846497E-3</v>
      </c>
      <c r="E1015" s="4">
        <v>5.4565586559634513E-3</v>
      </c>
      <c r="F1015" s="4">
        <v>5.5687756454843211E-3</v>
      </c>
      <c r="G1015" s="4">
        <v>5.5408522377313413E-3</v>
      </c>
      <c r="H1015" s="4">
        <v>5.1258324117952926E-3</v>
      </c>
      <c r="J1015" s="2">
        <v>44494</v>
      </c>
      <c r="K1015" s="7">
        <f t="shared" si="91"/>
        <v>3.8636778925047434E-8</v>
      </c>
      <c r="L1015" s="7">
        <f t="shared" si="91"/>
        <v>4.5472936530674025E-7</v>
      </c>
      <c r="M1015" s="7">
        <f t="shared" si="91"/>
        <v>6.8094755671748917E-6</v>
      </c>
      <c r="N1015" s="7">
        <f t="shared" si="90"/>
        <v>7.4077280568118501E-6</v>
      </c>
      <c r="O1015" s="7">
        <f t="shared" si="90"/>
        <v>7.2565087040553851E-6</v>
      </c>
      <c r="P1015" s="7">
        <f t="shared" si="90"/>
        <v>5.1927970083350572E-6</v>
      </c>
      <c r="Q1015" s="7"/>
      <c r="R1015" s="8">
        <v>42879</v>
      </c>
      <c r="S1015" s="4">
        <f t="shared" si="92"/>
        <v>1.9656240465828513E-4</v>
      </c>
      <c r="T1015" s="4">
        <f t="shared" si="92"/>
        <v>6.7433624054083008E-4</v>
      </c>
      <c r="U1015" s="4">
        <f t="shared" si="92"/>
        <v>2.6094971866577844E-3</v>
      </c>
      <c r="V1015" s="4">
        <f t="shared" si="92"/>
        <v>2.7217141761786542E-3</v>
      </c>
      <c r="W1015" s="4">
        <f t="shared" si="92"/>
        <v>2.6937907684256744E-3</v>
      </c>
      <c r="X1015" s="4">
        <f t="shared" si="92"/>
        <v>2.2787709424896257E-3</v>
      </c>
      <c r="Z1015" s="8">
        <v>42879</v>
      </c>
      <c r="AA1015" s="4">
        <f t="shared" si="93"/>
        <v>2.1797700750234572E-3</v>
      </c>
      <c r="AB1015" s="4">
        <f t="shared" si="93"/>
        <v>2.1073831773898988E-2</v>
      </c>
      <c r="AC1015" s="4">
        <f t="shared" si="93"/>
        <v>0.17229960065701744</v>
      </c>
      <c r="AD1015" s="4">
        <f t="shared" si="93"/>
        <v>0.18214229355899558</v>
      </c>
      <c r="AE1015" s="4">
        <f t="shared" si="93"/>
        <v>0.17969189156673715</v>
      </c>
      <c r="AF1015" s="4">
        <f t="shared" si="93"/>
        <v>0.14343950922094661</v>
      </c>
      <c r="AG1015" s="4"/>
    </row>
    <row r="1016" spans="1:33" ht="14.5" x14ac:dyDescent="0.35">
      <c r="A1016" s="2">
        <v>44495</v>
      </c>
      <c r="B1016" s="5">
        <v>3.4841519778932152E-3</v>
      </c>
      <c r="C1016" s="5">
        <v>4.0189097635447979E-3</v>
      </c>
      <c r="D1016" s="5">
        <v>3.8293320685625081E-3</v>
      </c>
      <c r="E1016" s="4">
        <v>4.9184780247141791E-3</v>
      </c>
      <c r="F1016" s="4">
        <v>4.9954948032897408E-3</v>
      </c>
      <c r="G1016" s="4">
        <v>4.8032993449231322E-3</v>
      </c>
      <c r="H1016" s="4">
        <v>4.6558799524317384E-3</v>
      </c>
      <c r="J1016" s="2">
        <v>44495</v>
      </c>
      <c r="K1016" s="7">
        <f t="shared" si="91"/>
        <v>2.8596588931498405E-7</v>
      </c>
      <c r="L1016" s="7">
        <f t="shared" si="91"/>
        <v>1.1914929499446125E-7</v>
      </c>
      <c r="M1016" s="7">
        <f t="shared" si="91"/>
        <v>2.0572912085890539E-6</v>
      </c>
      <c r="N1016" s="7">
        <f t="shared" si="90"/>
        <v>2.2841571358775529E-6</v>
      </c>
      <c r="O1016" s="7">
        <f t="shared" si="90"/>
        <v>1.7401497759419626E-6</v>
      </c>
      <c r="P1016" s="7">
        <f t="shared" si="90"/>
        <v>1.3729464463161501E-6</v>
      </c>
      <c r="Q1016" s="7"/>
      <c r="R1016" s="8">
        <v>42880</v>
      </c>
      <c r="S1016" s="4">
        <f t="shared" si="92"/>
        <v>5.3475778565158271E-4</v>
      </c>
      <c r="T1016" s="4">
        <f t="shared" si="92"/>
        <v>3.4518009066929287E-4</v>
      </c>
      <c r="U1016" s="4">
        <f t="shared" si="92"/>
        <v>1.4343260468209639E-3</v>
      </c>
      <c r="V1016" s="4">
        <f t="shared" si="92"/>
        <v>1.5113428253965256E-3</v>
      </c>
      <c r="W1016" s="4">
        <f t="shared" si="92"/>
        <v>1.319147367029917E-3</v>
      </c>
      <c r="X1016" s="4">
        <f t="shared" si="92"/>
        <v>1.1717279745385232E-3</v>
      </c>
      <c r="Z1016" s="8">
        <v>42880</v>
      </c>
      <c r="AA1016" s="4">
        <f t="shared" si="93"/>
        <v>9.7255718582782702E-3</v>
      </c>
      <c r="AB1016" s="4">
        <f t="shared" si="93"/>
        <v>4.3246434825496838E-3</v>
      </c>
      <c r="AC1016" s="4">
        <f t="shared" si="93"/>
        <v>5.315456302520416E-2</v>
      </c>
      <c r="AD1016" s="4">
        <f t="shared" si="93"/>
        <v>5.7770620631709901E-2</v>
      </c>
      <c r="AE1016" s="4">
        <f t="shared" si="93"/>
        <v>4.6444770590880591E-2</v>
      </c>
      <c r="AF1016" s="4">
        <f t="shared" si="93"/>
        <v>3.8239969815585306E-2</v>
      </c>
      <c r="AG1016" s="4"/>
    </row>
    <row r="1017" spans="1:33" ht="14.5" x14ac:dyDescent="0.35">
      <c r="A1017" s="2">
        <v>44496</v>
      </c>
      <c r="B1017" s="5">
        <v>4.2946894592953777E-3</v>
      </c>
      <c r="C1017" s="5">
        <v>4.144380334764719E-3</v>
      </c>
      <c r="D1017" s="5">
        <v>3.2473760657012458E-3</v>
      </c>
      <c r="E1017" s="4">
        <v>5.0259443852745814E-3</v>
      </c>
      <c r="F1017" s="4">
        <v>5.0198468987039781E-3</v>
      </c>
      <c r="G1017" s="4">
        <v>4.9249598323841204E-3</v>
      </c>
      <c r="H1017" s="4">
        <v>4.7265228686573053E-3</v>
      </c>
      <c r="J1017" s="2">
        <v>44496</v>
      </c>
      <c r="K1017" s="7">
        <f t="shared" si="91"/>
        <v>2.2592832917173074E-8</v>
      </c>
      <c r="L1017" s="7">
        <f t="shared" si="91"/>
        <v>1.096865344401657E-6</v>
      </c>
      <c r="M1017" s="7">
        <f t="shared" si="91"/>
        <v>5.3473376676885067E-7</v>
      </c>
      <c r="N1017" s="7">
        <f t="shared" si="90"/>
        <v>5.2585331192963788E-7</v>
      </c>
      <c r="O1017" s="7">
        <f t="shared" si="90"/>
        <v>3.9724074319342291E-7</v>
      </c>
      <c r="P1017" s="7">
        <f t="shared" si="90"/>
        <v>1.8648009344114609E-7</v>
      </c>
      <c r="Q1017" s="7"/>
      <c r="R1017" s="8">
        <v>42881</v>
      </c>
      <c r="S1017" s="4">
        <f t="shared" si="92"/>
        <v>1.5030912453065873E-4</v>
      </c>
      <c r="T1017" s="4">
        <f t="shared" si="92"/>
        <v>1.0473133935941319E-3</v>
      </c>
      <c r="U1017" s="4">
        <f t="shared" si="92"/>
        <v>7.3125492597920366E-4</v>
      </c>
      <c r="V1017" s="4">
        <f t="shared" si="92"/>
        <v>7.2515743940860036E-4</v>
      </c>
      <c r="W1017" s="4">
        <f t="shared" si="92"/>
        <v>6.3027037308874267E-4</v>
      </c>
      <c r="X1017" s="4">
        <f t="shared" si="92"/>
        <v>4.3183340936192756E-4</v>
      </c>
      <c r="Z1017" s="8">
        <v>42881</v>
      </c>
      <c r="AA1017" s="4">
        <f t="shared" si="93"/>
        <v>6.4220859475461189E-4</v>
      </c>
      <c r="AB1017" s="4">
        <f t="shared" si="93"/>
        <v>4.2978714443481003E-2</v>
      </c>
      <c r="AC1017" s="4">
        <f t="shared" si="93"/>
        <v>1.1738099460332663E-2</v>
      </c>
      <c r="AD1017" s="4">
        <f t="shared" si="93"/>
        <v>1.1562106081861812E-2</v>
      </c>
      <c r="AE1017" s="4">
        <f t="shared" si="93"/>
        <v>8.9621451900050442E-3</v>
      </c>
      <c r="AF1017" s="4">
        <f t="shared" si="93"/>
        <v>4.4466917286358765E-3</v>
      </c>
      <c r="AG1017" s="4"/>
    </row>
    <row r="1018" spans="1:33" ht="14.5" x14ac:dyDescent="0.35">
      <c r="A1018" s="2">
        <v>44497</v>
      </c>
      <c r="B1018" s="5">
        <v>2.8006931800186549E-3</v>
      </c>
      <c r="C1018" s="5">
        <v>3.4733396023511891E-3</v>
      </c>
      <c r="D1018" s="5">
        <v>3.4359050914645199E-3</v>
      </c>
      <c r="E1018" s="4">
        <v>5.1708210312298381E-3</v>
      </c>
      <c r="F1018" s="4">
        <v>5.1629766788572774E-3</v>
      </c>
      <c r="G1018" s="4">
        <v>5.0914562106144801E-3</v>
      </c>
      <c r="H1018" s="4">
        <v>4.8501709267930841E-3</v>
      </c>
      <c r="J1018" s="2">
        <v>44497</v>
      </c>
      <c r="K1018" s="7">
        <f t="shared" si="91"/>
        <v>4.52453209476758E-7</v>
      </c>
      <c r="L1018" s="7">
        <f t="shared" si="91"/>
        <v>4.0349417244270951E-7</v>
      </c>
      <c r="M1018" s="7">
        <f t="shared" si="91"/>
        <v>5.6175060310869407E-6</v>
      </c>
      <c r="N1018" s="7">
        <f t="shared" si="90"/>
        <v>5.5803833288852439E-6</v>
      </c>
      <c r="O1018" s="7">
        <f t="shared" si="90"/>
        <v>5.24759526234457E-6</v>
      </c>
      <c r="P1018" s="7">
        <f t="shared" si="90"/>
        <v>4.2003590345235916E-6</v>
      </c>
      <c r="Q1018" s="7"/>
      <c r="R1018" s="8">
        <v>42885</v>
      </c>
      <c r="S1018" s="4">
        <f t="shared" si="92"/>
        <v>6.7264642233253423E-4</v>
      </c>
      <c r="T1018" s="4">
        <f t="shared" si="92"/>
        <v>6.3521191144586507E-4</v>
      </c>
      <c r="U1018" s="4">
        <f t="shared" si="92"/>
        <v>2.3701278512111832E-3</v>
      </c>
      <c r="V1018" s="4">
        <f t="shared" si="92"/>
        <v>2.3622834988386225E-3</v>
      </c>
      <c r="W1018" s="4">
        <f t="shared" si="92"/>
        <v>2.2907630305958253E-3</v>
      </c>
      <c r="X1018" s="4">
        <f t="shared" si="92"/>
        <v>2.0494777467744293E-3</v>
      </c>
      <c r="Z1018" s="8">
        <v>42885</v>
      </c>
      <c r="AA1018" s="4">
        <f t="shared" si="93"/>
        <v>2.1589752888791613E-2</v>
      </c>
      <c r="AB1018" s="4">
        <f t="shared" si="93"/>
        <v>1.9538734463578233E-2</v>
      </c>
      <c r="AC1018" s="4">
        <f t="shared" si="93"/>
        <v>0.15479866757402072</v>
      </c>
      <c r="AD1018" s="4">
        <f t="shared" si="93"/>
        <v>0.15410340387991006</v>
      </c>
      <c r="AE1018" s="4">
        <f t="shared" si="93"/>
        <v>0.14777397488263899</v>
      </c>
      <c r="AF1018" s="4">
        <f t="shared" si="93"/>
        <v>0.12658915689074135</v>
      </c>
      <c r="AG1018" s="4"/>
    </row>
    <row r="1019" spans="1:33" ht="14.5" x14ac:dyDescent="0.35">
      <c r="A1019" s="2">
        <v>44498</v>
      </c>
      <c r="B1019" s="5">
        <v>3.8122706569265509E-3</v>
      </c>
      <c r="C1019" s="5">
        <v>3.6912630312144761E-3</v>
      </c>
      <c r="D1019" s="5">
        <v>3.623657394200563E-3</v>
      </c>
      <c r="E1019" s="4">
        <v>4.760531005854874E-3</v>
      </c>
      <c r="F1019" s="4">
        <v>4.6940102207190665E-3</v>
      </c>
      <c r="G1019" s="4">
        <v>4.6610865041935533E-3</v>
      </c>
      <c r="H1019" s="4">
        <v>4.5655775445174593E-3</v>
      </c>
      <c r="J1019" s="2">
        <v>44498</v>
      </c>
      <c r="K1019" s="7">
        <f t="shared" si="91"/>
        <v>1.4642845480473594E-8</v>
      </c>
      <c r="L1019" s="7">
        <f t="shared" si="91"/>
        <v>3.5574962876142539E-8</v>
      </c>
      <c r="M1019" s="7">
        <f t="shared" si="91"/>
        <v>8.9919768934966514E-7</v>
      </c>
      <c r="N1019" s="7">
        <f t="shared" si="90"/>
        <v>7.7746465835701569E-7</v>
      </c>
      <c r="O1019" s="7">
        <f t="shared" si="90"/>
        <v>7.204883425715991E-7</v>
      </c>
      <c r="P1019" s="7">
        <f t="shared" si="90"/>
        <v>5.6747126689190147E-7</v>
      </c>
      <c r="Q1019" s="7"/>
      <c r="R1019" s="8">
        <v>42886</v>
      </c>
      <c r="S1019" s="4">
        <f t="shared" si="92"/>
        <v>1.2100762571207483E-4</v>
      </c>
      <c r="T1019" s="4">
        <f t="shared" si="92"/>
        <v>1.886132627259879E-4</v>
      </c>
      <c r="U1019" s="4">
        <f t="shared" si="92"/>
        <v>9.4826034892832312E-4</v>
      </c>
      <c r="V1019" s="4">
        <f t="shared" si="92"/>
        <v>8.8173956379251558E-4</v>
      </c>
      <c r="W1019" s="4">
        <f t="shared" si="92"/>
        <v>8.4881584726700238E-4</v>
      </c>
      <c r="X1019" s="4">
        <f t="shared" si="92"/>
        <v>7.5330688759090835E-4</v>
      </c>
      <c r="Z1019" s="8">
        <v>42886</v>
      </c>
      <c r="AA1019" s="4">
        <f t="shared" si="93"/>
        <v>5.2587346391397283E-4</v>
      </c>
      <c r="AB1019" s="4">
        <f t="shared" si="93"/>
        <v>1.3093841748044177E-3</v>
      </c>
      <c r="AC1019" s="4">
        <f t="shared" si="93"/>
        <v>2.2942095339519408E-2</v>
      </c>
      <c r="AD1019" s="4">
        <f t="shared" si="93"/>
        <v>2.0218735960755296E-2</v>
      </c>
      <c r="AE1019" s="4">
        <f t="shared" si="93"/>
        <v>1.89167275556128E-2</v>
      </c>
      <c r="AF1019" s="4">
        <f t="shared" si="93"/>
        <v>1.5322973852127442E-2</v>
      </c>
      <c r="AG1019" s="4"/>
    </row>
    <row r="1020" spans="1:33" ht="14.5" x14ac:dyDescent="0.35">
      <c r="A1020" s="2">
        <v>44501</v>
      </c>
      <c r="B1020" s="5">
        <v>3.8478817189073898E-3</v>
      </c>
      <c r="C1020" s="5">
        <v>3.6047962494194512E-3</v>
      </c>
      <c r="D1020" s="5">
        <v>3.5507276188582182E-3</v>
      </c>
      <c r="E1020" s="4">
        <v>4.8490897840482499E-3</v>
      </c>
      <c r="F1020" s="4">
        <v>4.7099318329987061E-3</v>
      </c>
      <c r="G1020" s="4">
        <v>4.7781210011641874E-3</v>
      </c>
      <c r="H1020" s="4">
        <v>4.5895392978708019E-3</v>
      </c>
      <c r="J1020" s="2">
        <v>44501</v>
      </c>
      <c r="K1020" s="7">
        <f t="shared" si="91"/>
        <v>5.9090545476171542E-8</v>
      </c>
      <c r="L1020" s="7">
        <f t="shared" si="91"/>
        <v>8.8300559176033106E-8</v>
      </c>
      <c r="M1020" s="7">
        <f t="shared" si="91"/>
        <v>1.0024175897031048E-6</v>
      </c>
      <c r="N1020" s="7">
        <f t="shared" si="91"/>
        <v>7.4313039920485151E-7</v>
      </c>
      <c r="O1020" s="7">
        <f t="shared" si="91"/>
        <v>8.6534512225364199E-7</v>
      </c>
      <c r="P1020" s="7">
        <f t="shared" si="91"/>
        <v>5.5005596443386982E-7</v>
      </c>
      <c r="Q1020" s="7"/>
      <c r="R1020" s="8">
        <v>42887</v>
      </c>
      <c r="S1020" s="4">
        <f t="shared" si="92"/>
        <v>2.4308546948793863E-4</v>
      </c>
      <c r="T1020" s="4">
        <f t="shared" si="92"/>
        <v>2.9715410004917163E-4</v>
      </c>
      <c r="U1020" s="4">
        <f t="shared" si="92"/>
        <v>1.0012080651408601E-3</v>
      </c>
      <c r="V1020" s="4">
        <f t="shared" si="92"/>
        <v>8.6205011409131631E-4</v>
      </c>
      <c r="W1020" s="4">
        <f t="shared" si="92"/>
        <v>9.302392822567976E-4</v>
      </c>
      <c r="X1020" s="4">
        <f t="shared" si="92"/>
        <v>7.416575789634121E-4</v>
      </c>
      <c r="Z1020" s="8">
        <v>42887</v>
      </c>
      <c r="AA1020" s="4">
        <f t="shared" si="93"/>
        <v>2.1763561656760189E-3</v>
      </c>
      <c r="AB1020" s="4">
        <f t="shared" si="93"/>
        <v>3.3179788430723889E-3</v>
      </c>
      <c r="AC1020" s="4">
        <f t="shared" si="93"/>
        <v>2.4794817772946676E-2</v>
      </c>
      <c r="AD1020" s="4">
        <f t="shared" si="93"/>
        <v>1.9122490233752565E-2</v>
      </c>
      <c r="AE1020" s="4">
        <f t="shared" si="93"/>
        <v>2.1837319942095812E-2</v>
      </c>
      <c r="AF1020" s="4">
        <f t="shared" si="93"/>
        <v>1.465946264691298E-2</v>
      </c>
      <c r="AG1020" s="4"/>
    </row>
    <row r="1021" spans="1:33" ht="14.5" x14ac:dyDescent="0.35">
      <c r="A1021" s="2">
        <v>44502</v>
      </c>
      <c r="B1021" s="5">
        <v>3.353028863040407E-3</v>
      </c>
      <c r="C1021" s="5">
        <v>3.2240264117717739E-3</v>
      </c>
      <c r="D1021" s="5">
        <v>3.6508077755570412E-3</v>
      </c>
      <c r="E1021" s="4">
        <v>4.8165086541306209E-3</v>
      </c>
      <c r="F1021" s="4">
        <v>4.7961308389775636E-3</v>
      </c>
      <c r="G1021" s="4">
        <v>4.75820618547619E-3</v>
      </c>
      <c r="H1021" s="4">
        <v>4.6206430385643147E-3</v>
      </c>
      <c r="J1021" s="2">
        <v>44502</v>
      </c>
      <c r="K1021" s="7">
        <f t="shared" ref="K1021:P1063" si="94">($B1021-C1021)^2</f>
        <v>1.6641632433316072E-8</v>
      </c>
      <c r="L1021" s="7">
        <f t="shared" si="94"/>
        <v>8.8672280739589251E-8</v>
      </c>
      <c r="M1021" s="7">
        <f t="shared" si="94"/>
        <v>2.141773098929456E-6</v>
      </c>
      <c r="N1021" s="7">
        <f t="shared" si="94"/>
        <v>2.0825433129537256E-6</v>
      </c>
      <c r="O1021" s="7">
        <f t="shared" si="94"/>
        <v>1.9745233074877964E-6</v>
      </c>
      <c r="P1021" s="7">
        <f t="shared" si="94"/>
        <v>1.6068456979891563E-6</v>
      </c>
      <c r="Q1021" s="7"/>
      <c r="R1021" s="8">
        <v>42888</v>
      </c>
      <c r="S1021" s="4">
        <f t="shared" si="92"/>
        <v>1.2900245126863316E-4</v>
      </c>
      <c r="T1021" s="4">
        <f t="shared" si="92"/>
        <v>2.9777891251663415E-4</v>
      </c>
      <c r="U1021" s="4">
        <f t="shared" si="92"/>
        <v>1.4634797910902139E-3</v>
      </c>
      <c r="V1021" s="4">
        <f t="shared" si="92"/>
        <v>1.4431019759371566E-3</v>
      </c>
      <c r="W1021" s="4">
        <f t="shared" si="92"/>
        <v>1.405177322435783E-3</v>
      </c>
      <c r="X1021" s="4">
        <f t="shared" si="92"/>
        <v>1.2676141755239077E-3</v>
      </c>
      <c r="Z1021" s="8">
        <v>42888</v>
      </c>
      <c r="AA1021" s="4">
        <f t="shared" si="93"/>
        <v>7.7978074878259918E-4</v>
      </c>
      <c r="AB1021" s="4">
        <f t="shared" si="93"/>
        <v>3.5191632710922516E-3</v>
      </c>
      <c r="AC1021" s="4">
        <f t="shared" si="93"/>
        <v>5.8338641781301659E-2</v>
      </c>
      <c r="AD1021" s="4">
        <f t="shared" si="93"/>
        <v>5.7056658098748159E-2</v>
      </c>
      <c r="AE1021" s="4">
        <f t="shared" si="93"/>
        <v>5.4690059421979909E-2</v>
      </c>
      <c r="AF1021" s="4">
        <f t="shared" si="93"/>
        <v>4.6332626855583925E-2</v>
      </c>
      <c r="AG1021" s="4"/>
    </row>
    <row r="1022" spans="1:33" ht="14.5" x14ac:dyDescent="0.35">
      <c r="A1022" s="2">
        <v>44503</v>
      </c>
      <c r="B1022" s="5">
        <v>5.665144540322734E-3</v>
      </c>
      <c r="C1022" s="5">
        <v>1.8215975724160669E-3</v>
      </c>
      <c r="D1022" s="5">
        <v>4.2352098971605301E-3</v>
      </c>
      <c r="E1022" s="4">
        <v>4.576464291011796E-3</v>
      </c>
      <c r="F1022" s="4">
        <v>4.7009374763610449E-3</v>
      </c>
      <c r="G1022" s="4">
        <v>4.6901194218304581E-3</v>
      </c>
      <c r="H1022" s="4">
        <v>4.4786926456294339E-3</v>
      </c>
      <c r="J1022" s="2">
        <v>44503</v>
      </c>
      <c r="K1022" s="7">
        <f t="shared" si="94"/>
        <v>1.4772853294504533E-5</v>
      </c>
      <c r="L1022" s="7">
        <f t="shared" si="94"/>
        <v>2.0447130837154195E-6</v>
      </c>
      <c r="M1022" s="7">
        <f t="shared" si="94"/>
        <v>1.1852246852397262E-6</v>
      </c>
      <c r="N1022" s="7">
        <f t="shared" si="94"/>
        <v>9.2969526219362097E-7</v>
      </c>
      <c r="O1022" s="7">
        <f t="shared" si="94"/>
        <v>9.5067398169087672E-7</v>
      </c>
      <c r="P1022" s="7">
        <f t="shared" si="94"/>
        <v>1.4076680984213218E-6</v>
      </c>
      <c r="Q1022" s="7"/>
      <c r="R1022" s="8">
        <v>42891</v>
      </c>
      <c r="S1022" s="4">
        <f t="shared" si="92"/>
        <v>3.8435469679066669E-3</v>
      </c>
      <c r="T1022" s="4">
        <f t="shared" si="92"/>
        <v>1.4299346431622039E-3</v>
      </c>
      <c r="U1022" s="4">
        <f t="shared" si="92"/>
        <v>1.0886802493109381E-3</v>
      </c>
      <c r="V1022" s="4">
        <f t="shared" si="92"/>
        <v>9.6420706396168916E-4</v>
      </c>
      <c r="W1022" s="4">
        <f t="shared" si="92"/>
        <v>9.7502511849227591E-4</v>
      </c>
      <c r="X1022" s="4">
        <f t="shared" si="92"/>
        <v>1.1864518946933002E-3</v>
      </c>
      <c r="Z1022" s="8">
        <v>42891</v>
      </c>
      <c r="AA1022" s="4">
        <f t="shared" si="93"/>
        <v>0.97536836854496411</v>
      </c>
      <c r="AB1022" s="4">
        <f t="shared" si="93"/>
        <v>4.6730651916741861E-2</v>
      </c>
      <c r="AC1022" s="4">
        <f t="shared" si="93"/>
        <v>2.448105948283219E-2</v>
      </c>
      <c r="AD1022" s="4">
        <f t="shared" si="93"/>
        <v>1.8539070474625552E-2</v>
      </c>
      <c r="AE1022" s="4">
        <f t="shared" si="93"/>
        <v>1.9014824492795235E-2</v>
      </c>
      <c r="AF1022" s="4">
        <f t="shared" si="93"/>
        <v>2.9909093275548138E-2</v>
      </c>
      <c r="AG1022" s="4"/>
    </row>
    <row r="1023" spans="1:33" ht="14.5" x14ac:dyDescent="0.35">
      <c r="A1023" s="2">
        <v>44504</v>
      </c>
      <c r="B1023" s="5">
        <v>3.8277794188948441E-3</v>
      </c>
      <c r="C1023" s="5">
        <v>4.4889538548886776E-3</v>
      </c>
      <c r="D1023" s="5">
        <v>4.6172086149454117E-3</v>
      </c>
      <c r="E1023" s="4">
        <v>4.9399154421167447E-3</v>
      </c>
      <c r="F1023" s="4">
        <v>5.0987390362497694E-3</v>
      </c>
      <c r="G1023" s="4">
        <v>5.0342988924864758E-3</v>
      </c>
      <c r="H1023" s="4">
        <v>4.7335088989239188E-3</v>
      </c>
      <c r="J1023" s="2">
        <v>44504</v>
      </c>
      <c r="K1023" s="7">
        <f t="shared" si="94"/>
        <v>4.3715163481176389E-7</v>
      </c>
      <c r="L1023" s="7">
        <f t="shared" si="94"/>
        <v>6.2319845557704557E-7</v>
      </c>
      <c r="M1023" s="7">
        <f t="shared" si="94"/>
        <v>1.236846534147824E-6</v>
      </c>
      <c r="N1023" s="7">
        <f t="shared" si="94"/>
        <v>1.6153383489469782E-6</v>
      </c>
      <c r="O1023" s="7">
        <f t="shared" si="94"/>
        <v>1.455689240155828E-6</v>
      </c>
      <c r="P1023" s="7">
        <f t="shared" si="94"/>
        <v>8.2034589099373813E-7</v>
      </c>
      <c r="Q1023" s="7"/>
      <c r="R1023" s="8">
        <v>42892</v>
      </c>
      <c r="S1023" s="4">
        <f t="shared" si="92"/>
        <v>6.6117443599383353E-4</v>
      </c>
      <c r="T1023" s="4">
        <f t="shared" si="92"/>
        <v>7.8942919605056762E-4</v>
      </c>
      <c r="U1023" s="4">
        <f t="shared" si="92"/>
        <v>1.1121360232219006E-3</v>
      </c>
      <c r="V1023" s="4">
        <f t="shared" ref="V1023:X1086" si="95">ABS($B1023-F1023)</f>
        <v>1.2709596173549253E-3</v>
      </c>
      <c r="W1023" s="4">
        <f t="shared" si="95"/>
        <v>1.2065194735916317E-3</v>
      </c>
      <c r="X1023" s="4">
        <f t="shared" si="95"/>
        <v>9.0572948002907473E-4</v>
      </c>
      <c r="Z1023" s="8">
        <v>42892</v>
      </c>
      <c r="AA1023" s="4">
        <f t="shared" si="93"/>
        <v>1.2045628197772551E-2</v>
      </c>
      <c r="AB1023" s="4">
        <f t="shared" si="93"/>
        <v>1.6530054725555798E-2</v>
      </c>
      <c r="AC1023" s="4">
        <f t="shared" si="93"/>
        <v>2.9930761980283993E-2</v>
      </c>
      <c r="AD1023" s="4">
        <f t="shared" ref="AD1023:AF1086" si="96">($B1023/F1023)-LN($B1023/F1023)-1</f>
        <v>3.7439013085162509E-2</v>
      </c>
      <c r="AE1023" s="4">
        <f t="shared" si="96"/>
        <v>3.4329539817460786E-2</v>
      </c>
      <c r="AF1023" s="4">
        <f t="shared" si="96"/>
        <v>2.1037716322667377E-2</v>
      </c>
      <c r="AG1023" s="4"/>
    </row>
    <row r="1024" spans="1:33" ht="14.5" x14ac:dyDescent="0.35">
      <c r="A1024" s="2">
        <v>44505</v>
      </c>
      <c r="B1024" s="5">
        <v>6.7252646230141827E-3</v>
      </c>
      <c r="C1024" s="5">
        <v>4.6187271364033222E-3</v>
      </c>
      <c r="D1024" s="5">
        <v>4.9080918543040752E-3</v>
      </c>
      <c r="E1024" s="4">
        <v>4.6641718246708194E-3</v>
      </c>
      <c r="F1024" s="4">
        <v>4.8286963842620973E-3</v>
      </c>
      <c r="G1024" s="4">
        <v>4.802870643105828E-3</v>
      </c>
      <c r="H1024" s="4">
        <v>4.646023914201363E-3</v>
      </c>
      <c r="J1024" s="2">
        <v>44505</v>
      </c>
      <c r="K1024" s="7">
        <f t="shared" si="94"/>
        <v>4.4375001824968012E-6</v>
      </c>
      <c r="L1024" s="7">
        <f t="shared" si="94"/>
        <v>3.3021168713415576E-6</v>
      </c>
      <c r="M1024" s="7">
        <f t="shared" si="94"/>
        <v>4.248103523382876E-6</v>
      </c>
      <c r="N1024" s="7">
        <f t="shared" si="94"/>
        <v>3.5969710842431871E-6</v>
      </c>
      <c r="O1024" s="7">
        <f t="shared" si="94"/>
        <v>3.6955986139878833E-6</v>
      </c>
      <c r="P1024" s="7">
        <f t="shared" si="94"/>
        <v>4.3232419251844362E-6</v>
      </c>
      <c r="Q1024" s="7"/>
      <c r="R1024" s="8">
        <v>42893</v>
      </c>
      <c r="S1024" s="4">
        <f t="shared" ref="S1024:X1087" si="97">ABS($B1024-C1024)</f>
        <v>2.1065374866108605E-3</v>
      </c>
      <c r="T1024" s="4">
        <f t="shared" si="97"/>
        <v>1.8171727687101074E-3</v>
      </c>
      <c r="U1024" s="4">
        <f t="shared" si="97"/>
        <v>2.0610927983433633E-3</v>
      </c>
      <c r="V1024" s="4">
        <f t="shared" si="95"/>
        <v>1.8965682387520853E-3</v>
      </c>
      <c r="W1024" s="4">
        <f t="shared" si="95"/>
        <v>1.9223939799083547E-3</v>
      </c>
      <c r="X1024" s="4">
        <f t="shared" si="95"/>
        <v>2.0792407088128196E-3</v>
      </c>
      <c r="Z1024" s="8">
        <v>42893</v>
      </c>
      <c r="AA1024" s="4">
        <f t="shared" ref="AA1024:AF1087" si="98">($B1024/C1024)-LN($B1024/C1024)-1</f>
        <v>8.0334033634848367E-2</v>
      </c>
      <c r="AB1024" s="4">
        <f t="shared" si="98"/>
        <v>5.5254139296179838E-2</v>
      </c>
      <c r="AC1024" s="4">
        <f t="shared" si="98"/>
        <v>7.5938000809449679E-2</v>
      </c>
      <c r="AD1024" s="4">
        <f t="shared" si="96"/>
        <v>6.1475497846350979E-2</v>
      </c>
      <c r="AE1024" s="4">
        <f t="shared" si="96"/>
        <v>6.3601886377800065E-2</v>
      </c>
      <c r="AF1024" s="4">
        <f t="shared" si="96"/>
        <v>7.7671718774325216E-2</v>
      </c>
      <c r="AG1024" s="4"/>
    </row>
    <row r="1025" spans="1:33" ht="14.5" x14ac:dyDescent="0.35">
      <c r="A1025" s="2">
        <v>44508</v>
      </c>
      <c r="B1025" s="5">
        <v>4.8909765704683852E-3</v>
      </c>
      <c r="C1025" s="5">
        <v>5.711809266358614E-3</v>
      </c>
      <c r="D1025" s="5">
        <v>4.8097269609570503E-3</v>
      </c>
      <c r="E1025" s="4">
        <v>5.2052910649153985E-3</v>
      </c>
      <c r="F1025" s="4">
        <v>5.5058459427670845E-3</v>
      </c>
      <c r="G1025" s="4">
        <v>5.3386651052818486E-3</v>
      </c>
      <c r="H1025" s="4">
        <v>5.0764704652808586E-3</v>
      </c>
      <c r="J1025" s="2">
        <v>44508</v>
      </c>
      <c r="K1025" s="7">
        <f t="shared" si="94"/>
        <v>6.7376631464242081E-7</v>
      </c>
      <c r="L1025" s="7">
        <f t="shared" si="94"/>
        <v>6.6014990457443999E-9</v>
      </c>
      <c r="M1025" s="7">
        <f t="shared" si="94"/>
        <v>9.8793601419481539E-8</v>
      </c>
      <c r="N1025" s="7">
        <f t="shared" si="94"/>
        <v>3.7806434499099654E-7</v>
      </c>
      <c r="O1025" s="7">
        <f t="shared" si="94"/>
        <v>2.0042502420342561E-7</v>
      </c>
      <c r="P1025" s="7">
        <f t="shared" si="94"/>
        <v>3.4407985012700933E-8</v>
      </c>
      <c r="Q1025" s="7"/>
      <c r="R1025" s="8">
        <v>42894</v>
      </c>
      <c r="S1025" s="4">
        <f t="shared" si="97"/>
        <v>8.2083269589022876E-4</v>
      </c>
      <c r="T1025" s="4">
        <f t="shared" si="97"/>
        <v>8.1249609511334885E-5</v>
      </c>
      <c r="U1025" s="4">
        <f t="shared" si="97"/>
        <v>3.1431449444701328E-4</v>
      </c>
      <c r="V1025" s="4">
        <f t="shared" si="95"/>
        <v>6.1486937229869934E-4</v>
      </c>
      <c r="W1025" s="4">
        <f t="shared" si="95"/>
        <v>4.4768853481346339E-4</v>
      </c>
      <c r="X1025" s="4">
        <f t="shared" si="95"/>
        <v>1.8549389481247337E-4</v>
      </c>
      <c r="Z1025" s="8">
        <v>42894</v>
      </c>
      <c r="AA1025" s="4">
        <f t="shared" si="98"/>
        <v>1.1435839802909298E-2</v>
      </c>
      <c r="AB1025" s="4">
        <f t="shared" si="98"/>
        <v>1.4109604773571149E-4</v>
      </c>
      <c r="AC1025" s="4">
        <f t="shared" si="98"/>
        <v>1.8999755818227548E-3</v>
      </c>
      <c r="AD1025" s="4">
        <f t="shared" si="96"/>
        <v>6.7427038973304487E-3</v>
      </c>
      <c r="AE1025" s="4">
        <f t="shared" si="96"/>
        <v>3.7258831667850156E-3</v>
      </c>
      <c r="AF1025" s="4">
        <f t="shared" si="96"/>
        <v>6.8430478813286122E-4</v>
      </c>
      <c r="AG1025" s="4"/>
    </row>
    <row r="1026" spans="1:33" ht="14.5" x14ac:dyDescent="0.35">
      <c r="A1026" s="2">
        <v>44509</v>
      </c>
      <c r="B1026" s="5">
        <v>4.9234916102686987E-3</v>
      </c>
      <c r="C1026" s="5">
        <v>4.9039740115404129E-3</v>
      </c>
      <c r="D1026" s="5">
        <v>5.0195176154375076E-3</v>
      </c>
      <c r="E1026" s="4">
        <v>4.9319142669008087E-3</v>
      </c>
      <c r="F1026" s="4">
        <v>5.2949900152154906E-3</v>
      </c>
      <c r="G1026" s="4">
        <v>5.1134841170581294E-3</v>
      </c>
      <c r="H1026" s="4">
        <v>4.9911287010110392E-3</v>
      </c>
      <c r="J1026" s="2">
        <v>44509</v>
      </c>
      <c r="K1026" s="7">
        <f t="shared" si="94"/>
        <v>3.8093666011838525E-10</v>
      </c>
      <c r="L1026" s="7">
        <f t="shared" si="94"/>
        <v>9.2209936686801097E-9</v>
      </c>
      <c r="M1026" s="7">
        <f t="shared" si="94"/>
        <v>7.0941144742425119E-11</v>
      </c>
      <c r="N1026" s="7">
        <f t="shared" si="94"/>
        <v>1.3801106487801055E-7</v>
      </c>
      <c r="O1026" s="7">
        <f t="shared" si="94"/>
        <v>3.6097152636131859E-8</v>
      </c>
      <c r="P1026" s="7">
        <f t="shared" si="94"/>
        <v>4.5747760440875969E-9</v>
      </c>
      <c r="Q1026" s="7"/>
      <c r="R1026" s="8">
        <v>42895</v>
      </c>
      <c r="S1026" s="4">
        <f t="shared" si="97"/>
        <v>1.9517598728285845E-5</v>
      </c>
      <c r="T1026" s="4">
        <f t="shared" si="97"/>
        <v>9.6026005168808881E-5</v>
      </c>
      <c r="U1026" s="4">
        <f t="shared" si="97"/>
        <v>8.4226566321099136E-6</v>
      </c>
      <c r="V1026" s="4">
        <f t="shared" si="95"/>
        <v>3.7149840494679186E-4</v>
      </c>
      <c r="W1026" s="4">
        <f t="shared" si="95"/>
        <v>1.8999250678943067E-4</v>
      </c>
      <c r="X1026" s="4">
        <f t="shared" si="95"/>
        <v>6.7637090742340457E-5</v>
      </c>
      <c r="Z1026" s="8">
        <v>42895</v>
      </c>
      <c r="AA1026" s="4">
        <f t="shared" si="98"/>
        <v>7.8990715075555329E-6</v>
      </c>
      <c r="AB1026" s="4">
        <f t="shared" si="98"/>
        <v>1.8535626823701357E-4</v>
      </c>
      <c r="AC1026" s="4">
        <f t="shared" si="98"/>
        <v>1.4599297768480568E-6</v>
      </c>
      <c r="AD1026" s="4">
        <f t="shared" si="96"/>
        <v>2.5827777999232193E-3</v>
      </c>
      <c r="AE1026" s="4">
        <f t="shared" si="96"/>
        <v>7.0784306643423278E-4</v>
      </c>
      <c r="AF1026" s="4">
        <f t="shared" si="96"/>
        <v>9.265912395739484E-5</v>
      </c>
      <c r="AG1026" s="4"/>
    </row>
    <row r="1027" spans="1:33" ht="14.5" x14ac:dyDescent="0.35">
      <c r="A1027" s="2">
        <v>44510</v>
      </c>
      <c r="B1027" s="5">
        <v>5.2204841610671814E-3</v>
      </c>
      <c r="C1027" s="5">
        <v>4.661154467612505E-3</v>
      </c>
      <c r="D1027" s="5">
        <v>4.7129257582128048E-3</v>
      </c>
      <c r="E1027" s="4">
        <v>5.0797895554086925E-3</v>
      </c>
      <c r="F1027" s="4">
        <v>5.3817657992124334E-3</v>
      </c>
      <c r="G1027" s="4">
        <v>5.2663053744264332E-3</v>
      </c>
      <c r="H1027" s="4">
        <v>5.1575030843479391E-3</v>
      </c>
      <c r="J1027" s="2">
        <v>44510</v>
      </c>
      <c r="K1027" s="7">
        <f t="shared" si="94"/>
        <v>3.1284970598010229E-7</v>
      </c>
      <c r="L1027" s="7">
        <f t="shared" si="94"/>
        <v>2.5761553230808562E-7</v>
      </c>
      <c r="M1027" s="7">
        <f t="shared" si="94"/>
        <v>1.979497206139769E-8</v>
      </c>
      <c r="N1027" s="7">
        <f t="shared" si="94"/>
        <v>2.6011766802816011E-8</v>
      </c>
      <c r="O1027" s="7">
        <f t="shared" si="94"/>
        <v>2.0995835937140802E-9</v>
      </c>
      <c r="P1027" s="7">
        <f t="shared" si="94"/>
        <v>3.966616024715074E-9</v>
      </c>
      <c r="Q1027" s="7"/>
      <c r="R1027" s="8">
        <v>42898</v>
      </c>
      <c r="S1027" s="4">
        <f t="shared" si="97"/>
        <v>5.593296934546764E-4</v>
      </c>
      <c r="T1027" s="4">
        <f t="shared" si="97"/>
        <v>5.0755840285437656E-4</v>
      </c>
      <c r="U1027" s="4">
        <f t="shared" si="97"/>
        <v>1.4069460565848887E-4</v>
      </c>
      <c r="V1027" s="4">
        <f t="shared" si="95"/>
        <v>1.6128163814525202E-4</v>
      </c>
      <c r="W1027" s="4">
        <f t="shared" si="95"/>
        <v>4.582121335925185E-5</v>
      </c>
      <c r="X1027" s="4">
        <f t="shared" si="95"/>
        <v>6.2981076719242218E-5</v>
      </c>
      <c r="Z1027" s="8">
        <v>42898</v>
      </c>
      <c r="AA1027" s="4">
        <f t="shared" si="98"/>
        <v>6.6711114341151401E-3</v>
      </c>
      <c r="AB1027" s="4">
        <f t="shared" si="98"/>
        <v>5.4137175074413513E-3</v>
      </c>
      <c r="AC1027" s="4">
        <f t="shared" si="98"/>
        <v>3.7662176743991083E-4</v>
      </c>
      <c r="AD1027" s="4">
        <f t="shared" si="96"/>
        <v>4.5822339362788789E-4</v>
      </c>
      <c r="AE1027" s="4">
        <f t="shared" si="96"/>
        <v>3.8073203956878743E-5</v>
      </c>
      <c r="AF1027" s="4">
        <f t="shared" si="96"/>
        <v>7.3959408540602567E-5</v>
      </c>
      <c r="AG1027" s="4"/>
    </row>
    <row r="1028" spans="1:33" ht="14.5" x14ac:dyDescent="0.35">
      <c r="A1028" s="2">
        <v>44512</v>
      </c>
      <c r="B1028" s="5">
        <v>3.519853343230283E-3</v>
      </c>
      <c r="C1028" s="5">
        <v>4.1550919413566589E-3</v>
      </c>
      <c r="D1028" s="5">
        <v>4.1091316379606724E-3</v>
      </c>
      <c r="E1028" s="4">
        <v>4.7002889989859898E-3</v>
      </c>
      <c r="F1028" s="4">
        <v>5.0690718173009774E-3</v>
      </c>
      <c r="G1028" s="4">
        <v>4.9156970323031022E-3</v>
      </c>
      <c r="H1028" s="4">
        <v>4.910362332957466E-3</v>
      </c>
      <c r="J1028" s="2">
        <v>44512</v>
      </c>
      <c r="K1028" s="7">
        <f t="shared" si="94"/>
        <v>4.0352807654956331E-7</v>
      </c>
      <c r="L1028" s="7">
        <f t="shared" si="94"/>
        <v>3.4724890864035558E-7</v>
      </c>
      <c r="M1028" s="7">
        <f t="shared" si="94"/>
        <v>1.3934283373794054E-6</v>
      </c>
      <c r="N1028" s="7">
        <f t="shared" si="94"/>
        <v>2.4000778804019306E-6</v>
      </c>
      <c r="O1028" s="7">
        <f t="shared" si="94"/>
        <v>1.948379604324417E-6</v>
      </c>
      <c r="P1028" s="7">
        <f t="shared" si="94"/>
        <v>1.9335152505121109E-6</v>
      </c>
      <c r="Q1028" s="7"/>
      <c r="R1028" s="8">
        <v>42899</v>
      </c>
      <c r="S1028" s="4">
        <f t="shared" si="97"/>
        <v>6.3523859812637589E-4</v>
      </c>
      <c r="T1028" s="4">
        <f t="shared" si="97"/>
        <v>5.8927829473038934E-4</v>
      </c>
      <c r="U1028" s="4">
        <f t="shared" si="97"/>
        <v>1.1804356557557068E-3</v>
      </c>
      <c r="V1028" s="4">
        <f t="shared" si="95"/>
        <v>1.5492184740706944E-3</v>
      </c>
      <c r="W1028" s="4">
        <f t="shared" si="95"/>
        <v>1.3958436890728191E-3</v>
      </c>
      <c r="X1028" s="4">
        <f t="shared" si="95"/>
        <v>1.390508989727183E-3</v>
      </c>
      <c r="Z1028" s="8">
        <v>42899</v>
      </c>
      <c r="AA1028" s="4">
        <f t="shared" si="98"/>
        <v>1.3033271504116151E-2</v>
      </c>
      <c r="AB1028" s="4">
        <f t="shared" si="98"/>
        <v>1.1385387873467545E-2</v>
      </c>
      <c r="AC1028" s="4">
        <f t="shared" si="98"/>
        <v>3.8063591033890454E-2</v>
      </c>
      <c r="AD1028" s="4">
        <f t="shared" si="96"/>
        <v>5.9116677224816394E-2</v>
      </c>
      <c r="AE1028" s="4">
        <f t="shared" si="96"/>
        <v>5.0057824561717146E-2</v>
      </c>
      <c r="AF1028" s="4">
        <f t="shared" si="96"/>
        <v>4.974991931483097E-2</v>
      </c>
      <c r="AG1028" s="4"/>
    </row>
    <row r="1029" spans="1:33" ht="14.5" x14ac:dyDescent="0.35">
      <c r="A1029" s="2">
        <v>44515</v>
      </c>
      <c r="B1029" s="5">
        <v>3.8440160841004879E-3</v>
      </c>
      <c r="C1029" s="5">
        <v>3.662128234282136E-3</v>
      </c>
      <c r="D1029" s="5">
        <v>3.9356118068099022E-3</v>
      </c>
      <c r="E1029" s="4">
        <v>4.4076440766769951E-3</v>
      </c>
      <c r="F1029" s="4">
        <v>4.8654992426360498E-3</v>
      </c>
      <c r="G1029" s="4">
        <v>4.6071823034164244E-3</v>
      </c>
      <c r="H1029" s="4">
        <v>4.574443846553514E-3</v>
      </c>
      <c r="J1029" s="2">
        <v>44515</v>
      </c>
      <c r="K1029" s="7">
        <f t="shared" si="94"/>
        <v>3.3083189911543337E-8</v>
      </c>
      <c r="L1029" s="7">
        <f t="shared" si="94"/>
        <v>8.3897764186599183E-9</v>
      </c>
      <c r="M1029" s="7">
        <f t="shared" si="94"/>
        <v>3.1767651401582329E-7</v>
      </c>
      <c r="N1029" s="7">
        <f t="shared" si="94"/>
        <v>1.0434278431717879E-6</v>
      </c>
      <c r="O1029" s="7">
        <f t="shared" si="94"/>
        <v>5.8242267830498017E-7</v>
      </c>
      <c r="P1029" s="7">
        <f t="shared" si="94"/>
        <v>5.3352471616213442E-7</v>
      </c>
      <c r="Q1029" s="7"/>
      <c r="R1029" s="8">
        <v>42900</v>
      </c>
      <c r="S1029" s="4">
        <f t="shared" si="97"/>
        <v>1.8188784981835191E-4</v>
      </c>
      <c r="T1029" s="4">
        <f t="shared" si="97"/>
        <v>9.159572270941432E-5</v>
      </c>
      <c r="U1029" s="4">
        <f t="shared" si="97"/>
        <v>5.6362799257650724E-4</v>
      </c>
      <c r="V1029" s="4">
        <f t="shared" si="95"/>
        <v>1.021483158535562E-3</v>
      </c>
      <c r="W1029" s="4">
        <f t="shared" si="95"/>
        <v>7.6316621931593652E-4</v>
      </c>
      <c r="X1029" s="4">
        <f t="shared" si="95"/>
        <v>7.3042776245302614E-4</v>
      </c>
      <c r="Z1029" s="8">
        <v>42900</v>
      </c>
      <c r="AA1029" s="4">
        <f t="shared" si="98"/>
        <v>1.1940409630684101E-3</v>
      </c>
      <c r="AB1029" s="4">
        <f t="shared" si="98"/>
        <v>2.7510629916704943E-4</v>
      </c>
      <c r="AC1029" s="4">
        <f t="shared" si="98"/>
        <v>8.9475335643633969E-3</v>
      </c>
      <c r="AD1029" s="4">
        <f t="shared" si="96"/>
        <v>2.5707492860301606E-2</v>
      </c>
      <c r="AE1029" s="4">
        <f t="shared" si="96"/>
        <v>1.5451717378264007E-2</v>
      </c>
      <c r="AF1029" s="4">
        <f t="shared" si="96"/>
        <v>1.4291700156349174E-2</v>
      </c>
      <c r="AG1029" s="4"/>
    </row>
    <row r="1030" spans="1:33" ht="14.5" x14ac:dyDescent="0.35">
      <c r="A1030" s="2">
        <v>44516</v>
      </c>
      <c r="B1030" s="5">
        <v>5.2833654632380338E-3</v>
      </c>
      <c r="C1030" s="5">
        <v>3.6639664322137828E-3</v>
      </c>
      <c r="D1030" s="5">
        <v>3.9566303603351116E-3</v>
      </c>
      <c r="E1030" s="4">
        <v>4.3434824617055081E-3</v>
      </c>
      <c r="F1030" s="4">
        <v>4.8191442332946952E-3</v>
      </c>
      <c r="G1030" s="4">
        <v>4.5329648415890411E-3</v>
      </c>
      <c r="H1030" s="4">
        <v>4.4794931589040091E-3</v>
      </c>
      <c r="J1030" s="2">
        <v>44516</v>
      </c>
      <c r="K1030" s="7">
        <f t="shared" si="94"/>
        <v>2.6224532216822828E-6</v>
      </c>
      <c r="L1030" s="7">
        <f t="shared" si="94"/>
        <v>1.7602260332748275E-6</v>
      </c>
      <c r="M1030" s="7">
        <f t="shared" si="94"/>
        <v>8.833800565697897E-7</v>
      </c>
      <c r="N1030" s="7">
        <f t="shared" si="94"/>
        <v>2.1550135033010604E-7</v>
      </c>
      <c r="O1030" s="7">
        <f t="shared" si="94"/>
        <v>5.6310109297119474E-7</v>
      </c>
      <c r="P1030" s="7">
        <f t="shared" si="94"/>
        <v>6.4621068167529484E-7</v>
      </c>
      <c r="Q1030" s="7"/>
      <c r="R1030" s="8">
        <v>42901</v>
      </c>
      <c r="S1030" s="4">
        <f t="shared" si="97"/>
        <v>1.619399031024251E-3</v>
      </c>
      <c r="T1030" s="4">
        <f t="shared" si="97"/>
        <v>1.3267351029029222E-3</v>
      </c>
      <c r="U1030" s="4">
        <f t="shared" si="97"/>
        <v>9.3988300153252571E-4</v>
      </c>
      <c r="V1030" s="4">
        <f t="shared" si="95"/>
        <v>4.6422122994333858E-4</v>
      </c>
      <c r="W1030" s="4">
        <f t="shared" si="95"/>
        <v>7.5040062164899272E-4</v>
      </c>
      <c r="X1030" s="4">
        <f t="shared" si="95"/>
        <v>8.0387230433402474E-4</v>
      </c>
      <c r="Z1030" s="8">
        <v>42901</v>
      </c>
      <c r="AA1030" s="4">
        <f t="shared" si="98"/>
        <v>7.596275952754783E-2</v>
      </c>
      <c r="AB1030" s="4">
        <f t="shared" si="98"/>
        <v>4.6148897534115996E-2</v>
      </c>
      <c r="AC1030" s="4">
        <f t="shared" si="98"/>
        <v>2.0502414427043814E-2</v>
      </c>
      <c r="AD1030" s="4">
        <f t="shared" si="96"/>
        <v>4.3616354782327615E-3</v>
      </c>
      <c r="AE1030" s="4">
        <f t="shared" si="96"/>
        <v>1.2355927866827043E-2</v>
      </c>
      <c r="AF1030" s="4">
        <f t="shared" si="96"/>
        <v>1.4402697680066634E-2</v>
      </c>
      <c r="AG1030" s="4"/>
    </row>
    <row r="1031" spans="1:33" ht="14.5" x14ac:dyDescent="0.35">
      <c r="A1031" s="2">
        <v>44517</v>
      </c>
      <c r="B1031" s="5">
        <v>3.1049657620453829E-3</v>
      </c>
      <c r="C1031" s="5">
        <v>3.9736973121762276E-3</v>
      </c>
      <c r="D1031" s="5">
        <v>3.860526485368609E-3</v>
      </c>
      <c r="E1031" s="4">
        <v>4.5908398438248227E-3</v>
      </c>
      <c r="F1031" s="4">
        <v>5.0705254540133532E-3</v>
      </c>
      <c r="G1031" s="4">
        <v>4.7607951100874747E-3</v>
      </c>
      <c r="H1031" s="4">
        <v>4.6255519019438333E-3</v>
      </c>
      <c r="J1031" s="2">
        <v>44517</v>
      </c>
      <c r="K1031" s="7">
        <f t="shared" si="94"/>
        <v>7.5469450619274037E-7</v>
      </c>
      <c r="L1031" s="7">
        <f t="shared" si="94"/>
        <v>5.7087200662871666E-7</v>
      </c>
      <c r="M1031" s="7">
        <f t="shared" si="94"/>
        <v>2.2078217869038937E-6</v>
      </c>
      <c r="N1031" s="7">
        <f t="shared" si="94"/>
        <v>3.8634249026892223E-6</v>
      </c>
      <c r="O1031" s="7">
        <f t="shared" si="94"/>
        <v>2.7417708298374989E-6</v>
      </c>
      <c r="P1031" s="7">
        <f t="shared" si="94"/>
        <v>2.3121822088512697E-6</v>
      </c>
      <c r="Q1031" s="7"/>
      <c r="R1031" s="8">
        <v>42902</v>
      </c>
      <c r="S1031" s="4">
        <f t="shared" si="97"/>
        <v>8.6873155013084472E-4</v>
      </c>
      <c r="T1031" s="4">
        <f t="shared" si="97"/>
        <v>7.5556072332322614E-4</v>
      </c>
      <c r="U1031" s="4">
        <f t="shared" si="97"/>
        <v>1.4858740817794399E-3</v>
      </c>
      <c r="V1031" s="4">
        <f t="shared" si="95"/>
        <v>1.9655596919679703E-3</v>
      </c>
      <c r="W1031" s="4">
        <f t="shared" si="95"/>
        <v>1.6558293480420918E-3</v>
      </c>
      <c r="X1031" s="4">
        <f t="shared" si="95"/>
        <v>1.5205861398984504E-3</v>
      </c>
      <c r="Z1031" s="8">
        <v>42902</v>
      </c>
      <c r="AA1031" s="4">
        <f t="shared" si="98"/>
        <v>2.8073821592125903E-2</v>
      </c>
      <c r="AB1031" s="4">
        <f t="shared" si="98"/>
        <v>2.2086455211840494E-2</v>
      </c>
      <c r="AC1031" s="4">
        <f t="shared" si="98"/>
        <v>6.7399668709531957E-2</v>
      </c>
      <c r="AD1031" s="4">
        <f t="shared" si="96"/>
        <v>0.1027975814622577</v>
      </c>
      <c r="AE1031" s="4">
        <f t="shared" si="96"/>
        <v>7.9606794567285366E-2</v>
      </c>
      <c r="AF1031" s="4">
        <f t="shared" si="96"/>
        <v>6.9856851921790364E-2</v>
      </c>
      <c r="AG1031" s="4"/>
    </row>
    <row r="1032" spans="1:33" ht="14.5" x14ac:dyDescent="0.35">
      <c r="A1032" s="2">
        <v>44518</v>
      </c>
      <c r="B1032" s="5">
        <v>6.2697464350110659E-3</v>
      </c>
      <c r="C1032" s="5">
        <v>4.6556610614061364E-3</v>
      </c>
      <c r="D1032" s="5">
        <v>4.1574635542929173E-3</v>
      </c>
      <c r="E1032" s="4">
        <v>4.0563511142710567E-3</v>
      </c>
      <c r="F1032" s="4">
        <v>4.6994046048399046E-3</v>
      </c>
      <c r="G1032" s="4">
        <v>4.257929720716919E-3</v>
      </c>
      <c r="H1032" s="4">
        <v>4.230473039435018E-3</v>
      </c>
      <c r="J1032" s="2">
        <v>44518</v>
      </c>
      <c r="K1032" s="7">
        <f t="shared" si="94"/>
        <v>2.6052715932853646E-6</v>
      </c>
      <c r="L1032" s="7">
        <f t="shared" si="94"/>
        <v>4.4617389681749605E-6</v>
      </c>
      <c r="M1032" s="7">
        <f t="shared" si="94"/>
        <v>4.8991188458737677E-6</v>
      </c>
      <c r="N1032" s="7">
        <f t="shared" si="94"/>
        <v>2.4659734635853122E-6</v>
      </c>
      <c r="O1032" s="7">
        <f t="shared" si="94"/>
        <v>4.0474064919132967E-6</v>
      </c>
      <c r="P1032" s="7">
        <f t="shared" si="94"/>
        <v>4.1586359819042647E-6</v>
      </c>
      <c r="Q1032" s="7"/>
      <c r="R1032" s="8">
        <v>42905</v>
      </c>
      <c r="S1032" s="4">
        <f t="shared" si="97"/>
        <v>1.6140853736049295E-3</v>
      </c>
      <c r="T1032" s="4">
        <f t="shared" si="97"/>
        <v>2.1122828807181486E-3</v>
      </c>
      <c r="U1032" s="4">
        <f t="shared" si="97"/>
        <v>2.2133953207400092E-3</v>
      </c>
      <c r="V1032" s="4">
        <f t="shared" si="95"/>
        <v>1.5703418301711613E-3</v>
      </c>
      <c r="W1032" s="4">
        <f t="shared" si="95"/>
        <v>2.0118167142941469E-3</v>
      </c>
      <c r="X1032" s="4">
        <f t="shared" si="95"/>
        <v>2.0392733955760479E-3</v>
      </c>
      <c r="Z1032" s="8">
        <v>42905</v>
      </c>
      <c r="AA1032" s="4">
        <f t="shared" si="98"/>
        <v>4.9041057540077704E-2</v>
      </c>
      <c r="AB1032" s="4">
        <f t="shared" si="98"/>
        <v>9.7239342594310552E-2</v>
      </c>
      <c r="AC1032" s="4">
        <f t="shared" si="98"/>
        <v>0.11020958575047324</v>
      </c>
      <c r="AD1032" s="4">
        <f t="shared" si="96"/>
        <v>4.5857522072122459E-2</v>
      </c>
      <c r="AE1032" s="4">
        <f t="shared" si="96"/>
        <v>8.5534212692637057E-2</v>
      </c>
      <c r="AF1032" s="4">
        <f t="shared" si="96"/>
        <v>8.8621726276247426E-2</v>
      </c>
      <c r="AG1032" s="4"/>
    </row>
    <row r="1033" spans="1:33" ht="14.5" x14ac:dyDescent="0.35">
      <c r="A1033" s="2">
        <v>44519</v>
      </c>
      <c r="B1033" s="5">
        <v>4.3508233295457052E-3</v>
      </c>
      <c r="C1033" s="5">
        <v>4.6066860668361187E-3</v>
      </c>
      <c r="D1033" s="5">
        <v>4.5888461172580719E-3</v>
      </c>
      <c r="E1033" s="4">
        <v>4.7903174308188551E-3</v>
      </c>
      <c r="F1033" s="4">
        <v>5.358777023481317E-3</v>
      </c>
      <c r="G1033" s="4">
        <v>4.9584250593578743E-3</v>
      </c>
      <c r="H1033" s="4">
        <v>4.766715136659919E-3</v>
      </c>
      <c r="J1033" s="2">
        <v>44519</v>
      </c>
      <c r="K1033" s="7">
        <f t="shared" si="94"/>
        <v>6.5465740333743179E-8</v>
      </c>
      <c r="L1033" s="7">
        <f t="shared" si="94"/>
        <v>5.665484747036641E-8</v>
      </c>
      <c r="M1033" s="7">
        <f t="shared" si="94"/>
        <v>1.9315506505389378E-7</v>
      </c>
      <c r="N1033" s="7">
        <f t="shared" si="94"/>
        <v>1.0159706491184451E-6</v>
      </c>
      <c r="O1033" s="7">
        <f t="shared" si="94"/>
        <v>3.6917986207074022E-7</v>
      </c>
      <c r="P1033" s="7">
        <f t="shared" si="94"/>
        <v>1.7296599522472644E-7</v>
      </c>
      <c r="Q1033" s="7"/>
      <c r="R1033" s="8">
        <v>42906</v>
      </c>
      <c r="S1033" s="4">
        <f t="shared" si="97"/>
        <v>2.5586273729041355E-4</v>
      </c>
      <c r="T1033" s="4">
        <f t="shared" si="97"/>
        <v>2.3802278771236675E-4</v>
      </c>
      <c r="U1033" s="4">
        <f t="shared" si="97"/>
        <v>4.3949410127314993E-4</v>
      </c>
      <c r="V1033" s="4">
        <f t="shared" si="95"/>
        <v>1.0079536939356119E-3</v>
      </c>
      <c r="W1033" s="4">
        <f t="shared" si="95"/>
        <v>6.0760172981216918E-4</v>
      </c>
      <c r="X1033" s="4">
        <f t="shared" si="95"/>
        <v>4.1589180711421384E-4</v>
      </c>
      <c r="Z1033" s="8">
        <v>42906</v>
      </c>
      <c r="AA1033" s="4">
        <f t="shared" si="98"/>
        <v>1.602037765003228E-3</v>
      </c>
      <c r="AB1033" s="4">
        <f t="shared" si="98"/>
        <v>1.3936474539177901E-3</v>
      </c>
      <c r="AC1033" s="4">
        <f t="shared" si="98"/>
        <v>4.4852383629834236E-3</v>
      </c>
      <c r="AD1033" s="4">
        <f t="shared" si="96"/>
        <v>2.0276704247201183E-2</v>
      </c>
      <c r="AE1033" s="4">
        <f t="shared" si="96"/>
        <v>8.1838051661256017E-3</v>
      </c>
      <c r="AF1033" s="4">
        <f t="shared" si="96"/>
        <v>4.0431764561117411E-3</v>
      </c>
      <c r="AG1033" s="4"/>
    </row>
    <row r="1034" spans="1:33" ht="14.5" x14ac:dyDescent="0.35">
      <c r="A1034" s="2">
        <v>44522</v>
      </c>
      <c r="B1034" s="5">
        <v>7.9097705480980322E-3</v>
      </c>
      <c r="C1034" s="5">
        <v>5.736272782087326E-3</v>
      </c>
      <c r="D1034" s="5">
        <v>5.7917111553251743E-3</v>
      </c>
      <c r="E1034" s="4">
        <v>4.5840541935167596E-3</v>
      </c>
      <c r="F1034" s="4">
        <v>5.2069802521359501E-3</v>
      </c>
      <c r="G1034" s="4">
        <v>4.7914190094895731E-3</v>
      </c>
      <c r="H1034" s="4">
        <v>4.7112443513581161E-3</v>
      </c>
      <c r="J1034" s="2">
        <v>44522</v>
      </c>
      <c r="K1034" s="7">
        <f t="shared" si="94"/>
        <v>4.7240925388535306E-6</v>
      </c>
      <c r="L1034" s="7">
        <f t="shared" si="94"/>
        <v>4.4861755913133272E-6</v>
      </c>
      <c r="M1034" s="7">
        <f t="shared" si="94"/>
        <v>1.1060389271129349E-5</v>
      </c>
      <c r="N1034" s="7">
        <f t="shared" si="94"/>
        <v>7.3050753839467998E-6</v>
      </c>
      <c r="O1034" s="7">
        <f t="shared" si="94"/>
        <v>9.7241163183417438E-6</v>
      </c>
      <c r="P1034" s="7">
        <f t="shared" si="94"/>
        <v>1.0230569831231512E-5</v>
      </c>
      <c r="Q1034" s="7"/>
      <c r="R1034" s="8">
        <v>42907</v>
      </c>
      <c r="S1034" s="4">
        <f t="shared" si="97"/>
        <v>2.1734977660107062E-3</v>
      </c>
      <c r="T1034" s="4">
        <f t="shared" si="97"/>
        <v>2.1180593927728579E-3</v>
      </c>
      <c r="U1034" s="4">
        <f t="shared" si="97"/>
        <v>3.3257163545812726E-3</v>
      </c>
      <c r="V1034" s="4">
        <f t="shared" si="95"/>
        <v>2.7027902959620822E-3</v>
      </c>
      <c r="W1034" s="4">
        <f t="shared" si="95"/>
        <v>3.1183515386084592E-3</v>
      </c>
      <c r="X1034" s="4">
        <f t="shared" si="95"/>
        <v>3.1985261967399162E-3</v>
      </c>
      <c r="Z1034" s="8">
        <v>42907</v>
      </c>
      <c r="AA1034" s="4">
        <f t="shared" si="98"/>
        <v>5.7615070234536159E-2</v>
      </c>
      <c r="AB1034" s="4">
        <f t="shared" si="98"/>
        <v>5.4034298145736459E-2</v>
      </c>
      <c r="AC1034" s="4">
        <f t="shared" si="98"/>
        <v>0.1799817640290855</v>
      </c>
      <c r="AD1034" s="4">
        <f t="shared" si="96"/>
        <v>0.10097189507752069</v>
      </c>
      <c r="AE1034" s="4">
        <f t="shared" si="96"/>
        <v>0.14954788384637618</v>
      </c>
      <c r="AF1034" s="4">
        <f t="shared" si="96"/>
        <v>0.1607665394065636</v>
      </c>
      <c r="AG1034" s="4"/>
    </row>
    <row r="1035" spans="1:33" ht="14.5" x14ac:dyDescent="0.35">
      <c r="A1035" s="2">
        <v>44523</v>
      </c>
      <c r="B1035" s="5">
        <v>4.7367345013491829E-3</v>
      </c>
      <c r="C1035" s="5">
        <v>6.247764453291893E-3</v>
      </c>
      <c r="D1035" s="5">
        <v>5.0619365647435188E-3</v>
      </c>
      <c r="E1035" s="4">
        <v>5.4828081278984779E-3</v>
      </c>
      <c r="F1035" s="4">
        <v>5.9431591610737871E-3</v>
      </c>
      <c r="G1035" s="4">
        <v>5.6504027210930322E-3</v>
      </c>
      <c r="H1035" s="4">
        <v>5.4026861891718434E-3</v>
      </c>
      <c r="J1035" s="2">
        <v>44523</v>
      </c>
      <c r="K1035" s="7">
        <f t="shared" si="94"/>
        <v>2.2832115156679888E-6</v>
      </c>
      <c r="L1035" s="7">
        <f t="shared" si="94"/>
        <v>1.0575638203593367E-7</v>
      </c>
      <c r="M1035" s="7">
        <f t="shared" si="94"/>
        <v>5.5662585623241682E-7</v>
      </c>
      <c r="N1035" s="7">
        <f t="shared" si="94"/>
        <v>1.455460459591627E-6</v>
      </c>
      <c r="O1035" s="7">
        <f t="shared" si="94"/>
        <v>8.3478961576989488E-7</v>
      </c>
      <c r="P1035" s="7">
        <f t="shared" si="94"/>
        <v>4.4349165051385027E-7</v>
      </c>
      <c r="Q1035" s="7"/>
      <c r="R1035" s="8">
        <v>42908</v>
      </c>
      <c r="S1035" s="4">
        <f t="shared" si="97"/>
        <v>1.5110299519427101E-3</v>
      </c>
      <c r="T1035" s="4">
        <f t="shared" si="97"/>
        <v>3.2520206339433592E-4</v>
      </c>
      <c r="U1035" s="4">
        <f t="shared" si="97"/>
        <v>7.4607362654929496E-4</v>
      </c>
      <c r="V1035" s="4">
        <f t="shared" si="95"/>
        <v>1.2064246597246042E-3</v>
      </c>
      <c r="W1035" s="4">
        <f t="shared" si="95"/>
        <v>9.1366821974384928E-4</v>
      </c>
      <c r="X1035" s="4">
        <f t="shared" si="95"/>
        <v>6.659516878226605E-4</v>
      </c>
      <c r="Z1035" s="8">
        <v>42908</v>
      </c>
      <c r="AA1035" s="4">
        <f t="shared" si="98"/>
        <v>3.5024438274563696E-2</v>
      </c>
      <c r="AB1035" s="4">
        <f t="shared" si="98"/>
        <v>2.1565610836296045E-3</v>
      </c>
      <c r="AC1035" s="4">
        <f t="shared" si="98"/>
        <v>1.0194334168207142E-2</v>
      </c>
      <c r="AD1035" s="4">
        <f t="shared" si="96"/>
        <v>2.3899029519052428E-2</v>
      </c>
      <c r="AE1035" s="4">
        <f t="shared" si="96"/>
        <v>1.4679182468469998E-2</v>
      </c>
      <c r="AF1035" s="4">
        <f t="shared" si="96"/>
        <v>8.2852274505760271E-3</v>
      </c>
      <c r="AG1035" s="4"/>
    </row>
    <row r="1036" spans="1:33" ht="14.5" x14ac:dyDescent="0.35">
      <c r="A1036" s="2">
        <v>44524</v>
      </c>
      <c r="B1036" s="5">
        <v>5.2332682216811024E-3</v>
      </c>
      <c r="C1036" s="5">
        <v>5.8966404758393756E-3</v>
      </c>
      <c r="D1036" s="5">
        <v>5.4744738154113293E-3</v>
      </c>
      <c r="E1036" s="4">
        <v>4.9811090620062188E-3</v>
      </c>
      <c r="F1036" s="4">
        <v>5.3894862900020022E-3</v>
      </c>
      <c r="G1036" s="4">
        <v>5.1885177061421527E-3</v>
      </c>
      <c r="H1036" s="4">
        <v>5.118869902852821E-3</v>
      </c>
      <c r="J1036" s="2">
        <v>44524</v>
      </c>
      <c r="K1036" s="7">
        <f t="shared" si="94"/>
        <v>4.4006274758702856E-7</v>
      </c>
      <c r="L1036" s="7">
        <f t="shared" si="94"/>
        <v>5.8180138446751249E-8</v>
      </c>
      <c r="M1036" s="7">
        <f t="shared" si="94"/>
        <v>6.3584241807943458E-8</v>
      </c>
      <c r="N1036" s="7">
        <f t="shared" si="94"/>
        <v>2.4404084869913314E-8</v>
      </c>
      <c r="O1036" s="7">
        <f t="shared" si="94"/>
        <v>2.0026086410017808E-9</v>
      </c>
      <c r="P1036" s="7">
        <f t="shared" si="94"/>
        <v>1.3086975350737127E-8</v>
      </c>
      <c r="Q1036" s="7"/>
      <c r="R1036" s="8">
        <v>42909</v>
      </c>
      <c r="S1036" s="4">
        <f t="shared" si="97"/>
        <v>6.6337225415827317E-4</v>
      </c>
      <c r="T1036" s="4">
        <f t="shared" si="97"/>
        <v>2.4120559373022685E-4</v>
      </c>
      <c r="U1036" s="4">
        <f t="shared" si="97"/>
        <v>2.5215915967488362E-4</v>
      </c>
      <c r="V1036" s="4">
        <f t="shared" si="95"/>
        <v>1.5621806832089979E-4</v>
      </c>
      <c r="W1036" s="4">
        <f t="shared" si="95"/>
        <v>4.4750515538949723E-5</v>
      </c>
      <c r="X1036" s="4">
        <f t="shared" si="95"/>
        <v>1.1439831882828141E-4</v>
      </c>
      <c r="Z1036" s="8">
        <v>42909</v>
      </c>
      <c r="AA1036" s="4">
        <f t="shared" si="98"/>
        <v>6.8467619454479767E-3</v>
      </c>
      <c r="AB1036" s="4">
        <f t="shared" si="98"/>
        <v>1.0001317422840827E-3</v>
      </c>
      <c r="AC1036" s="4">
        <f t="shared" si="98"/>
        <v>1.2396830507697132E-3</v>
      </c>
      <c r="AD1036" s="4">
        <f t="shared" si="96"/>
        <v>4.2838391075972204E-4</v>
      </c>
      <c r="AE1036" s="4">
        <f t="shared" si="96"/>
        <v>3.6982072354030393E-5</v>
      </c>
      <c r="AF1036" s="4">
        <f t="shared" si="96"/>
        <v>2.4606511973068734E-4</v>
      </c>
      <c r="AG1036" s="4"/>
    </row>
    <row r="1037" spans="1:33" ht="14.5" x14ac:dyDescent="0.35">
      <c r="A1037" s="2">
        <v>44526</v>
      </c>
      <c r="B1037" s="5">
        <v>1.554244916085204E-2</v>
      </c>
      <c r="C1037" s="5">
        <v>7.9948455095291138E-3</v>
      </c>
      <c r="D1037" s="5">
        <v>7.5475978665053836E-3</v>
      </c>
      <c r="E1037" s="4">
        <v>5.2543530014277327E-3</v>
      </c>
      <c r="F1037" s="4">
        <v>5.564732673248066E-3</v>
      </c>
      <c r="G1037" s="4">
        <v>5.4596142885100377E-3</v>
      </c>
      <c r="H1037" s="4">
        <v>5.3816213975955186E-3</v>
      </c>
      <c r="J1037" s="2">
        <v>44526</v>
      </c>
      <c r="K1037" s="7">
        <f t="shared" si="94"/>
        <v>5.6966320877463167E-5</v>
      </c>
      <c r="L1037" s="7">
        <f t="shared" si="94"/>
        <v>6.3917647218716397E-5</v>
      </c>
      <c r="M1037" s="7">
        <f t="shared" si="94"/>
        <v>1.0584492258556118E-4</v>
      </c>
      <c r="N1037" s="7">
        <f t="shared" si="94"/>
        <v>9.9554826307004187E-5</v>
      </c>
      <c r="O1037" s="7">
        <f t="shared" si="94"/>
        <v>1.0166355906291598E-4</v>
      </c>
      <c r="P1037" s="7">
        <f t="shared" si="94"/>
        <v>1.0324242083456451E-4</v>
      </c>
      <c r="Q1037" s="7"/>
      <c r="R1037" s="8">
        <v>42912</v>
      </c>
      <c r="S1037" s="4">
        <f t="shared" si="97"/>
        <v>7.5476036513229261E-3</v>
      </c>
      <c r="T1037" s="4">
        <f t="shared" si="97"/>
        <v>7.9948512943466554E-3</v>
      </c>
      <c r="U1037" s="4">
        <f t="shared" si="97"/>
        <v>1.0288096159424307E-2</v>
      </c>
      <c r="V1037" s="4">
        <f t="shared" si="95"/>
        <v>9.9777164876039739E-3</v>
      </c>
      <c r="W1037" s="4">
        <f t="shared" si="95"/>
        <v>1.0082834872342003E-2</v>
      </c>
      <c r="X1037" s="4">
        <f t="shared" si="95"/>
        <v>1.0160827763256521E-2</v>
      </c>
      <c r="Z1037" s="8">
        <v>42912</v>
      </c>
      <c r="AA1037" s="4">
        <f t="shared" si="98"/>
        <v>0.2792808106610094</v>
      </c>
      <c r="AB1037" s="4">
        <f t="shared" si="98"/>
        <v>0.33691213133015196</v>
      </c>
      <c r="AC1037" s="4">
        <f t="shared" si="98"/>
        <v>0.87349582993992669</v>
      </c>
      <c r="AD1037" s="4">
        <f t="shared" si="96"/>
        <v>0.76590111028030639</v>
      </c>
      <c r="AE1037" s="4">
        <f t="shared" si="96"/>
        <v>0.80060672547517764</v>
      </c>
      <c r="AF1037" s="4">
        <f t="shared" si="96"/>
        <v>0.82747544905853099</v>
      </c>
      <c r="AG1037" s="4"/>
    </row>
    <row r="1038" spans="1:33" ht="14.5" x14ac:dyDescent="0.35">
      <c r="A1038" s="2">
        <v>44529</v>
      </c>
      <c r="B1038" s="5">
        <v>7.8672328959302103E-3</v>
      </c>
      <c r="C1038" s="5">
        <v>8.0609284341335297E-3</v>
      </c>
      <c r="D1038" s="5">
        <v>7.5538926757872096E-3</v>
      </c>
      <c r="E1038" s="4">
        <v>7.6858746882118361E-3</v>
      </c>
      <c r="F1038" s="4">
        <v>8.0279941981640703E-3</v>
      </c>
      <c r="G1038" s="4">
        <v>7.791621985939981E-3</v>
      </c>
      <c r="H1038" s="4">
        <v>7.1563961607257363E-3</v>
      </c>
      <c r="J1038" s="2">
        <v>44529</v>
      </c>
      <c r="K1038" s="7">
        <f t="shared" si="94"/>
        <v>3.7517961519873562E-8</v>
      </c>
      <c r="L1038" s="7">
        <f t="shared" si="94"/>
        <v>9.8182093559264123E-8</v>
      </c>
      <c r="M1038" s="7">
        <f t="shared" si="94"/>
        <v>3.2890799506820938E-8</v>
      </c>
      <c r="N1038" s="7">
        <f t="shared" si="94"/>
        <v>2.5844196295926497E-8</v>
      </c>
      <c r="O1038" s="7">
        <f t="shared" si="94"/>
        <v>5.7170097095505519E-9</v>
      </c>
      <c r="P1038" s="7">
        <f t="shared" si="94"/>
        <v>5.0528886411615543E-7</v>
      </c>
      <c r="Q1038" s="7"/>
      <c r="R1038" s="8">
        <v>42913</v>
      </c>
      <c r="S1038" s="4">
        <f t="shared" si="97"/>
        <v>1.9369553820331939E-4</v>
      </c>
      <c r="T1038" s="4">
        <f t="shared" si="97"/>
        <v>3.1334022014300068E-4</v>
      </c>
      <c r="U1038" s="4">
        <f t="shared" si="97"/>
        <v>1.8135820771837414E-4</v>
      </c>
      <c r="V1038" s="4">
        <f t="shared" si="95"/>
        <v>1.6076130223386005E-4</v>
      </c>
      <c r="W1038" s="4">
        <f t="shared" si="95"/>
        <v>7.5610909990229264E-5</v>
      </c>
      <c r="X1038" s="4">
        <f t="shared" si="95"/>
        <v>7.1083673520447397E-4</v>
      </c>
      <c r="Z1038" s="8">
        <v>42913</v>
      </c>
      <c r="AA1038" s="4">
        <f t="shared" si="98"/>
        <v>2.9340456406057314E-4</v>
      </c>
      <c r="AB1038" s="4">
        <f t="shared" si="98"/>
        <v>8.3724659285322467E-4</v>
      </c>
      <c r="AC1038" s="4">
        <f t="shared" si="98"/>
        <v>2.7408940471262966E-4</v>
      </c>
      <c r="AD1038" s="4">
        <f t="shared" si="96"/>
        <v>2.0321967562786369E-4</v>
      </c>
      <c r="AE1038" s="4">
        <f t="shared" si="96"/>
        <v>4.6782653072341418E-5</v>
      </c>
      <c r="AF1038" s="4">
        <f t="shared" si="96"/>
        <v>4.6289944653261639E-3</v>
      </c>
      <c r="AG1038" s="4"/>
    </row>
    <row r="1039" spans="1:33" ht="14.5" x14ac:dyDescent="0.35">
      <c r="A1039" s="2">
        <v>44530</v>
      </c>
      <c r="B1039" s="5">
        <v>8.4445573521816954E-3</v>
      </c>
      <c r="C1039" s="5">
        <v>6.5867542289197436E-3</v>
      </c>
      <c r="D1039" s="5">
        <v>7.8890910372138023E-3</v>
      </c>
      <c r="E1039" s="4">
        <v>6.866921497178778E-3</v>
      </c>
      <c r="F1039" s="4">
        <v>7.0066535333765381E-3</v>
      </c>
      <c r="G1039" s="4">
        <v>7.0950570188076031E-3</v>
      </c>
      <c r="H1039" s="4">
        <v>6.9475107663598146E-3</v>
      </c>
      <c r="J1039" s="2">
        <v>44530</v>
      </c>
      <c r="K1039" s="7">
        <f t="shared" si="94"/>
        <v>3.4514324448018629E-6</v>
      </c>
      <c r="L1039" s="7">
        <f t="shared" si="94"/>
        <v>3.0854282706401056E-7</v>
      </c>
      <c r="M1039" s="7">
        <f t="shared" si="94"/>
        <v>2.488934890990786E-6</v>
      </c>
      <c r="N1039" s="7">
        <f t="shared" si="94"/>
        <v>2.0675673921344544E-6</v>
      </c>
      <c r="O1039" s="7">
        <f t="shared" si="94"/>
        <v>1.8211511497767861E-6</v>
      </c>
      <c r="P1039" s="7">
        <f t="shared" si="94"/>
        <v>2.2411484801209497E-6</v>
      </c>
      <c r="Q1039" s="7"/>
      <c r="R1039" s="8">
        <v>42914</v>
      </c>
      <c r="S1039" s="4">
        <f t="shared" si="97"/>
        <v>1.8578031232619517E-3</v>
      </c>
      <c r="T1039" s="4">
        <f t="shared" si="97"/>
        <v>5.5546631496789303E-4</v>
      </c>
      <c r="U1039" s="4">
        <f t="shared" si="97"/>
        <v>1.5776358550029174E-3</v>
      </c>
      <c r="V1039" s="4">
        <f t="shared" si="95"/>
        <v>1.4379038188051573E-3</v>
      </c>
      <c r="W1039" s="4">
        <f t="shared" si="95"/>
        <v>1.3495003333740922E-3</v>
      </c>
      <c r="X1039" s="4">
        <f t="shared" si="95"/>
        <v>1.4970465858218807E-3</v>
      </c>
      <c r="Z1039" s="8">
        <v>42914</v>
      </c>
      <c r="AA1039" s="4">
        <f t="shared" si="98"/>
        <v>3.3589944410866268E-2</v>
      </c>
      <c r="AB1039" s="4">
        <f t="shared" si="98"/>
        <v>2.3682091210115441E-3</v>
      </c>
      <c r="AC1039" s="4">
        <f t="shared" si="98"/>
        <v>2.293803248793358E-2</v>
      </c>
      <c r="AD1039" s="4">
        <f t="shared" si="96"/>
        <v>1.8557837755002859E-2</v>
      </c>
      <c r="AE1039" s="4">
        <f t="shared" si="96"/>
        <v>1.607910124345957E-2</v>
      </c>
      <c r="AF1039" s="4">
        <f t="shared" si="96"/>
        <v>2.0340862073970678E-2</v>
      </c>
      <c r="AG1039" s="4"/>
    </row>
    <row r="1040" spans="1:33" ht="14.5" x14ac:dyDescent="0.35">
      <c r="A1040" s="2">
        <v>44531</v>
      </c>
      <c r="B1040" s="5">
        <v>1.7885479658976512E-2</v>
      </c>
      <c r="C1040" s="5">
        <v>9.0778237208724022E-3</v>
      </c>
      <c r="D1040" s="5">
        <v>1.2141799554228779E-2</v>
      </c>
      <c r="E1040" s="4">
        <v>7.0913795498904466E-3</v>
      </c>
      <c r="F1040" s="4">
        <v>7.0735185923734506E-3</v>
      </c>
      <c r="G1040" s="4">
        <v>7.086415759143776E-3</v>
      </c>
      <c r="H1040" s="4">
        <v>7.0997411374743163E-3</v>
      </c>
      <c r="J1040" s="2">
        <v>44531</v>
      </c>
      <c r="K1040" s="7">
        <f t="shared" si="94"/>
        <v>7.7574803124020575E-5</v>
      </c>
      <c r="L1040" s="7">
        <f t="shared" si="94"/>
        <v>3.2989861145674922E-5</v>
      </c>
      <c r="M1040" s="7">
        <f t="shared" si="94"/>
        <v>1.1651259716497178E-4</v>
      </c>
      <c r="N1040" s="7">
        <f t="shared" si="94"/>
        <v>1.1689850210574041E-4</v>
      </c>
      <c r="O1040" s="7">
        <f t="shared" si="94"/>
        <v>1.1661978111267061E-4</v>
      </c>
      <c r="P1040" s="7">
        <f t="shared" si="94"/>
        <v>1.1633215545421636E-4</v>
      </c>
      <c r="Q1040" s="7"/>
      <c r="R1040" s="8">
        <v>42915</v>
      </c>
      <c r="S1040" s="4">
        <f t="shared" si="97"/>
        <v>8.8076559381041093E-3</v>
      </c>
      <c r="T1040" s="4">
        <f t="shared" si="97"/>
        <v>5.7436801047477323E-3</v>
      </c>
      <c r="U1040" s="4">
        <f t="shared" si="97"/>
        <v>1.0794100109086064E-2</v>
      </c>
      <c r="V1040" s="4">
        <f t="shared" si="95"/>
        <v>1.0811961066603062E-2</v>
      </c>
      <c r="W1040" s="4">
        <f t="shared" si="95"/>
        <v>1.0799063899832735E-2</v>
      </c>
      <c r="X1040" s="4">
        <f t="shared" si="95"/>
        <v>1.0785738521502195E-2</v>
      </c>
      <c r="Z1040" s="8">
        <v>42915</v>
      </c>
      <c r="AA1040" s="4">
        <f t="shared" si="98"/>
        <v>0.29208399991667267</v>
      </c>
      <c r="AB1040" s="4">
        <f t="shared" si="98"/>
        <v>8.5714967049822954E-2</v>
      </c>
      <c r="AC1040" s="4">
        <f t="shared" si="98"/>
        <v>0.59703460488685933</v>
      </c>
      <c r="AD1040" s="4">
        <f t="shared" si="96"/>
        <v>0.60088127032181782</v>
      </c>
      <c r="AE1040" s="4">
        <f t="shared" si="96"/>
        <v>0.59810105959725912</v>
      </c>
      <c r="AF1040" s="4">
        <f t="shared" si="96"/>
        <v>0.5952426223977243</v>
      </c>
      <c r="AG1040" s="4"/>
    </row>
    <row r="1041" spans="1:33" ht="14.5" x14ac:dyDescent="0.35">
      <c r="A1041" s="2">
        <v>44532</v>
      </c>
      <c r="B1041" s="5">
        <v>1.0011410183903179E-2</v>
      </c>
      <c r="C1041" s="5">
        <v>8.1014642491936684E-3</v>
      </c>
      <c r="D1041" s="5">
        <v>1.1481917463243009E-2</v>
      </c>
      <c r="E1041" s="4">
        <v>9.7159430845303874E-3</v>
      </c>
      <c r="F1041" s="4">
        <v>9.5942592318593138E-3</v>
      </c>
      <c r="G1041" s="4">
        <v>9.8593484744442551E-3</v>
      </c>
      <c r="H1041" s="4">
        <v>1.011943927058836E-2</v>
      </c>
      <c r="J1041" s="2">
        <v>44532</v>
      </c>
      <c r="K1041" s="7">
        <f t="shared" si="94"/>
        <v>3.6478934735133873E-6</v>
      </c>
      <c r="L1041" s="7">
        <f t="shared" si="94"/>
        <v>2.1623916585914292E-6</v>
      </c>
      <c r="M1041" s="7">
        <f t="shared" si="94"/>
        <v>8.7300806811771276E-8</v>
      </c>
      <c r="N1041" s="7">
        <f t="shared" si="94"/>
        <v>1.7401491679110331E-7</v>
      </c>
      <c r="O1041" s="7">
        <f t="shared" si="94"/>
        <v>2.3122763483570251E-8</v>
      </c>
      <c r="P1041" s="7">
        <f t="shared" si="94"/>
        <v>1.167028357003428E-8</v>
      </c>
      <c r="Q1041" s="7"/>
      <c r="R1041" s="8">
        <v>42916</v>
      </c>
      <c r="S1041" s="4">
        <f t="shared" si="97"/>
        <v>1.9099459347095109E-3</v>
      </c>
      <c r="T1041" s="4">
        <f t="shared" si="97"/>
        <v>1.4705072793398302E-3</v>
      </c>
      <c r="U1041" s="4">
        <f t="shared" si="97"/>
        <v>2.9546709937279189E-4</v>
      </c>
      <c r="V1041" s="4">
        <f t="shared" si="95"/>
        <v>4.1715095204386543E-4</v>
      </c>
      <c r="W1041" s="4">
        <f t="shared" si="95"/>
        <v>1.5206170945892411E-4</v>
      </c>
      <c r="X1041" s="4">
        <f t="shared" si="95"/>
        <v>1.0802908668518067E-4</v>
      </c>
      <c r="Z1041" s="8">
        <v>42916</v>
      </c>
      <c r="AA1041" s="4">
        <f t="shared" si="98"/>
        <v>2.4072532880838438E-2</v>
      </c>
      <c r="AB1041" s="4">
        <f t="shared" si="98"/>
        <v>8.976365194117486E-3</v>
      </c>
      <c r="AC1041" s="4">
        <f t="shared" si="98"/>
        <v>4.5323471867164677E-4</v>
      </c>
      <c r="AD1041" s="4">
        <f t="shared" si="96"/>
        <v>9.1868660676630576E-4</v>
      </c>
      <c r="AE1041" s="4">
        <f t="shared" si="96"/>
        <v>1.1772705998414068E-4</v>
      </c>
      <c r="AF1041" s="4">
        <f t="shared" si="96"/>
        <v>5.7390921533562178E-5</v>
      </c>
      <c r="AG1041" s="4"/>
    </row>
    <row r="1042" spans="1:33" ht="14.5" x14ac:dyDescent="0.35">
      <c r="A1042" s="2">
        <v>44533</v>
      </c>
      <c r="B1042" s="5">
        <v>1.0872381831098191E-2</v>
      </c>
      <c r="C1042" s="5">
        <v>1.04014715179801E-2</v>
      </c>
      <c r="D1042" s="5">
        <v>1.07485456392169E-2</v>
      </c>
      <c r="E1042" s="4">
        <v>9.0062327644579512E-3</v>
      </c>
      <c r="F1042" s="4">
        <v>8.876160869595329E-3</v>
      </c>
      <c r="G1042" s="4">
        <v>8.9378403817785106E-3</v>
      </c>
      <c r="H1042" s="4">
        <v>9.0150273197969859E-3</v>
      </c>
      <c r="J1042" s="2">
        <v>44533</v>
      </c>
      <c r="K1042" s="7">
        <f t="shared" si="94"/>
        <v>2.2175652300097778E-7</v>
      </c>
      <c r="L1042" s="7">
        <f t="shared" si="94"/>
        <v>1.5335402419659873E-8</v>
      </c>
      <c r="M1042" s="7">
        <f t="shared" si="94"/>
        <v>3.482512338922237E-6</v>
      </c>
      <c r="N1042" s="7">
        <f t="shared" si="94"/>
        <v>3.9848981271434097E-6</v>
      </c>
      <c r="O1042" s="7">
        <f t="shared" si="94"/>
        <v>3.7424506191358885E-6</v>
      </c>
      <c r="P1042" s="7">
        <f t="shared" si="94"/>
        <v>3.4497657806509371E-6</v>
      </c>
      <c r="Q1042" s="7"/>
      <c r="R1042" s="8">
        <v>42919</v>
      </c>
      <c r="S1042" s="4">
        <f t="shared" si="97"/>
        <v>4.7091031311809022E-4</v>
      </c>
      <c r="T1042" s="4">
        <f t="shared" si="97"/>
        <v>1.238361918812908E-4</v>
      </c>
      <c r="U1042" s="4">
        <f t="shared" si="97"/>
        <v>1.8661490666402394E-3</v>
      </c>
      <c r="V1042" s="4">
        <f t="shared" si="95"/>
        <v>1.9962209615028616E-3</v>
      </c>
      <c r="W1042" s="4">
        <f t="shared" si="95"/>
        <v>1.9345414493196801E-3</v>
      </c>
      <c r="X1042" s="4">
        <f t="shared" si="95"/>
        <v>1.8573545113012048E-3</v>
      </c>
      <c r="Z1042" s="8">
        <v>42919</v>
      </c>
      <c r="AA1042" s="4">
        <f t="shared" si="98"/>
        <v>9.9492339182716272E-4</v>
      </c>
      <c r="AB1042" s="4">
        <f t="shared" si="98"/>
        <v>6.5863672868093914E-5</v>
      </c>
      <c r="AC1042" s="4">
        <f t="shared" si="98"/>
        <v>1.8897469979386461E-2</v>
      </c>
      <c r="AD1042" s="4">
        <f t="shared" si="96"/>
        <v>2.2040220701267987E-2</v>
      </c>
      <c r="AE1042" s="4">
        <f t="shared" si="96"/>
        <v>2.0512142079692319E-2</v>
      </c>
      <c r="AF1042" s="4">
        <f t="shared" si="96"/>
        <v>1.8695807182883328E-2</v>
      </c>
      <c r="AG1042" s="4"/>
    </row>
    <row r="1043" spans="1:33" ht="14.5" x14ac:dyDescent="0.35">
      <c r="A1043" s="2">
        <v>44536</v>
      </c>
      <c r="B1043" s="5">
        <v>1.045248847028955E-2</v>
      </c>
      <c r="C1043" s="5">
        <v>6.9539383985102177E-3</v>
      </c>
      <c r="D1043" s="5">
        <v>1.188641507178545E-2</v>
      </c>
      <c r="E1043" s="4">
        <v>8.9205577267081546E-3</v>
      </c>
      <c r="F1043" s="4">
        <v>8.7487804066028775E-3</v>
      </c>
      <c r="G1043" s="4">
        <v>8.8700514283980153E-3</v>
      </c>
      <c r="H1043" s="4">
        <v>9.0557882384035421E-3</v>
      </c>
      <c r="J1043" s="2">
        <v>44536</v>
      </c>
      <c r="K1043" s="7">
        <f t="shared" si="94"/>
        <v>1.223985260474717E-5</v>
      </c>
      <c r="L1043" s="7">
        <f t="shared" si="94"/>
        <v>2.0561454984775823E-6</v>
      </c>
      <c r="M1043" s="7">
        <f t="shared" si="94"/>
        <v>2.3468118031298462E-6</v>
      </c>
      <c r="N1043" s="7">
        <f t="shared" si="94"/>
        <v>2.9026211662709898E-6</v>
      </c>
      <c r="O1043" s="7">
        <f t="shared" si="94"/>
        <v>2.5041069915504299E-6</v>
      </c>
      <c r="P1043" s="7">
        <f t="shared" si="94"/>
        <v>1.9507715377504276E-6</v>
      </c>
      <c r="Q1043" s="7"/>
      <c r="R1043" s="8">
        <v>42921</v>
      </c>
      <c r="S1043" s="4">
        <f t="shared" si="97"/>
        <v>3.4985500717793321E-3</v>
      </c>
      <c r="T1043" s="4">
        <f t="shared" si="97"/>
        <v>1.4339266014959003E-3</v>
      </c>
      <c r="U1043" s="4">
        <f t="shared" si="97"/>
        <v>1.5319307435813952E-3</v>
      </c>
      <c r="V1043" s="4">
        <f t="shared" si="95"/>
        <v>1.7037080636866722E-3</v>
      </c>
      <c r="W1043" s="4">
        <f t="shared" si="95"/>
        <v>1.5824370418915344E-3</v>
      </c>
      <c r="X1043" s="4">
        <f t="shared" si="95"/>
        <v>1.3967002318860076E-3</v>
      </c>
      <c r="Z1043" s="8">
        <v>42921</v>
      </c>
      <c r="AA1043" s="4">
        <f t="shared" si="98"/>
        <v>9.5571496821010182E-2</v>
      </c>
      <c r="AB1043" s="4">
        <f t="shared" si="98"/>
        <v>7.9203258314668457E-3</v>
      </c>
      <c r="AC1043" s="4">
        <f t="shared" si="98"/>
        <v>1.3248766100758536E-2</v>
      </c>
      <c r="AD1043" s="4">
        <f t="shared" si="96"/>
        <v>1.681086315661573E-2</v>
      </c>
      <c r="AE1043" s="4">
        <f t="shared" si="96"/>
        <v>1.4242752921397095E-2</v>
      </c>
      <c r="AF1043" s="4">
        <f t="shared" si="96"/>
        <v>1.0796928832035313E-2</v>
      </c>
      <c r="AG1043" s="4"/>
    </row>
    <row r="1044" spans="1:33" ht="14.5" x14ac:dyDescent="0.35">
      <c r="A1044" s="2">
        <v>44537</v>
      </c>
      <c r="B1044" s="5">
        <v>8.2246395264554302E-3</v>
      </c>
      <c r="C1044" s="5">
        <v>7.3297815397381783E-3</v>
      </c>
      <c r="D1044" s="5">
        <v>1.0187706910073761E-2</v>
      </c>
      <c r="E1044" s="4">
        <v>9.1333947023539454E-3</v>
      </c>
      <c r="F1044" s="4">
        <v>8.9495008455883207E-3</v>
      </c>
      <c r="G1044" s="4">
        <v>9.054755303985345E-3</v>
      </c>
      <c r="H1044" s="4">
        <v>9.2065538996986707E-3</v>
      </c>
      <c r="J1044" s="2">
        <v>44537</v>
      </c>
      <c r="K1044" s="7">
        <f t="shared" si="94"/>
        <v>8.0077081639165346E-7</v>
      </c>
      <c r="L1044" s="7">
        <f t="shared" si="94"/>
        <v>3.853633552626117E-6</v>
      </c>
      <c r="M1044" s="7">
        <f t="shared" si="94"/>
        <v>8.2583596972234126E-7</v>
      </c>
      <c r="N1044" s="7">
        <f t="shared" si="94"/>
        <v>5.2542393197507412E-7</v>
      </c>
      <c r="O1044" s="7">
        <f t="shared" si="94"/>
        <v>6.8909220410409494E-7</v>
      </c>
      <c r="P1044" s="7">
        <f t="shared" si="94"/>
        <v>9.6415583638166596E-7</v>
      </c>
      <c r="Q1044" s="7"/>
      <c r="R1044" s="8">
        <v>42922</v>
      </c>
      <c r="S1044" s="4">
        <f t="shared" si="97"/>
        <v>8.9485798671725195E-4</v>
      </c>
      <c r="T1044" s="4">
        <f t="shared" si="97"/>
        <v>1.9630673836183304E-3</v>
      </c>
      <c r="U1044" s="4">
        <f t="shared" si="97"/>
        <v>9.0875517589851518E-4</v>
      </c>
      <c r="V1044" s="4">
        <f t="shared" si="95"/>
        <v>7.2486131913289051E-4</v>
      </c>
      <c r="W1044" s="4">
        <f t="shared" si="95"/>
        <v>8.3011577752991478E-4</v>
      </c>
      <c r="X1044" s="4">
        <f t="shared" si="95"/>
        <v>9.8191437324324053E-4</v>
      </c>
      <c r="Z1044" s="8">
        <v>42922</v>
      </c>
      <c r="AA1044" s="4">
        <f t="shared" si="98"/>
        <v>6.8964620537335097E-3</v>
      </c>
      <c r="AB1044" s="4">
        <f t="shared" si="98"/>
        <v>2.135750209149534E-2</v>
      </c>
      <c r="AC1044" s="4">
        <f t="shared" si="98"/>
        <v>5.3049014832402541E-3</v>
      </c>
      <c r="AD1044" s="4">
        <f t="shared" si="96"/>
        <v>3.4686814591762261E-3</v>
      </c>
      <c r="AE1044" s="4">
        <f t="shared" si="96"/>
        <v>4.4782699315411012E-3</v>
      </c>
      <c r="AF1044" s="4">
        <f t="shared" si="96"/>
        <v>6.1272966447092347E-3</v>
      </c>
      <c r="AG1044" s="4"/>
    </row>
    <row r="1045" spans="1:33" ht="14.5" x14ac:dyDescent="0.35">
      <c r="A1045" s="2">
        <v>44538</v>
      </c>
      <c r="B1045" s="5">
        <v>4.3494938937161916E-3</v>
      </c>
      <c r="C1045" s="5">
        <v>6.3112708739936352E-3</v>
      </c>
      <c r="D1045" s="5">
        <v>7.4522830545902252E-3</v>
      </c>
      <c r="E1045" s="4">
        <v>8.862787933425896E-3</v>
      </c>
      <c r="F1045" s="4">
        <v>8.6850798920418588E-3</v>
      </c>
      <c r="G1045" s="4">
        <v>8.7237071726658198E-3</v>
      </c>
      <c r="H1045" s="4">
        <v>8.8555292593711123E-3</v>
      </c>
      <c r="J1045" s="2">
        <v>44538</v>
      </c>
      <c r="K1045" s="7">
        <f t="shared" si="94"/>
        <v>3.8485689203464854E-6</v>
      </c>
      <c r="L1045" s="7">
        <f t="shared" si="94"/>
        <v>9.6273005768373892E-6</v>
      </c>
      <c r="M1045" s="7">
        <f t="shared" si="94"/>
        <v>2.0369823088879142E-5</v>
      </c>
      <c r="N1045" s="7">
        <f t="shared" si="94"/>
        <v>1.8797305948877574E-5</v>
      </c>
      <c r="O1045" s="7">
        <f t="shared" si="94"/>
        <v>1.9133741809739257E-5</v>
      </c>
      <c r="P1045" s="7">
        <f t="shared" si="94"/>
        <v>2.0304354716532874E-5</v>
      </c>
      <c r="Q1045" s="7"/>
      <c r="R1045" s="8">
        <v>42923</v>
      </c>
      <c r="S1045" s="4">
        <f t="shared" si="97"/>
        <v>1.9617769802774436E-3</v>
      </c>
      <c r="T1045" s="4">
        <f t="shared" si="97"/>
        <v>3.1027891608740336E-3</v>
      </c>
      <c r="U1045" s="4">
        <f t="shared" si="97"/>
        <v>4.5132940397097044E-3</v>
      </c>
      <c r="V1045" s="4">
        <f t="shared" si="95"/>
        <v>4.3355859983256672E-3</v>
      </c>
      <c r="W1045" s="4">
        <f t="shared" si="95"/>
        <v>4.3742132789496282E-3</v>
      </c>
      <c r="X1045" s="4">
        <f t="shared" si="95"/>
        <v>4.5060353656549207E-3</v>
      </c>
      <c r="Z1045" s="8">
        <v>42923</v>
      </c>
      <c r="AA1045" s="4">
        <f t="shared" si="98"/>
        <v>6.1440495191942501E-2</v>
      </c>
      <c r="AB1045" s="4">
        <f t="shared" si="98"/>
        <v>0.12210676895941974</v>
      </c>
      <c r="AC1045" s="4">
        <f t="shared" si="98"/>
        <v>0.20256099545595907</v>
      </c>
      <c r="AD1045" s="4">
        <f t="shared" si="96"/>
        <v>0.19234778390301788</v>
      </c>
      <c r="AE1045" s="4">
        <f t="shared" si="96"/>
        <v>0.19456799638268718</v>
      </c>
      <c r="AF1045" s="4">
        <f t="shared" si="96"/>
        <v>0.20214391813756993</v>
      </c>
      <c r="AG1045" s="4"/>
    </row>
    <row r="1046" spans="1:33" ht="14.5" x14ac:dyDescent="0.35">
      <c r="A1046" s="2">
        <v>44539</v>
      </c>
      <c r="B1046" s="5">
        <v>5.3517185002677032E-3</v>
      </c>
      <c r="C1046" s="5">
        <v>4.5520132407546043E-3</v>
      </c>
      <c r="D1046" s="5">
        <v>6.583135575056076E-3</v>
      </c>
      <c r="E1046" s="4">
        <v>7.2427632710305523E-3</v>
      </c>
      <c r="F1046" s="4">
        <v>7.1689101581288595E-3</v>
      </c>
      <c r="G1046" s="4">
        <v>7.061639769338479E-3</v>
      </c>
      <c r="H1046" s="4">
        <v>7.3457372389177256E-3</v>
      </c>
      <c r="J1046" s="2">
        <v>44539</v>
      </c>
      <c r="K1046" s="7">
        <f t="shared" si="94"/>
        <v>6.3952850209291287E-7</v>
      </c>
      <c r="L1046" s="7">
        <f t="shared" si="94"/>
        <v>1.5163880120803531E-6</v>
      </c>
      <c r="M1046" s="7">
        <f t="shared" si="94"/>
        <v>3.5760503250295166E-6</v>
      </c>
      <c r="N1046" s="7">
        <f t="shared" si="94"/>
        <v>3.3021855214001775E-6</v>
      </c>
      <c r="O1046" s="7">
        <f t="shared" si="94"/>
        <v>2.9238307464206122E-6</v>
      </c>
      <c r="P1046" s="7">
        <f t="shared" si="94"/>
        <v>3.9761107300874262E-6</v>
      </c>
      <c r="Q1046" s="7"/>
      <c r="R1046" s="8">
        <v>42926</v>
      </c>
      <c r="S1046" s="4">
        <f t="shared" si="97"/>
        <v>7.9970525951309889E-4</v>
      </c>
      <c r="T1046" s="4">
        <f t="shared" si="97"/>
        <v>1.2314170747883728E-3</v>
      </c>
      <c r="U1046" s="4">
        <f t="shared" si="97"/>
        <v>1.8910447707628491E-3</v>
      </c>
      <c r="V1046" s="4">
        <f t="shared" si="95"/>
        <v>1.8171916578611563E-3</v>
      </c>
      <c r="W1046" s="4">
        <f t="shared" si="95"/>
        <v>1.7099212690707757E-3</v>
      </c>
      <c r="X1046" s="4">
        <f t="shared" si="95"/>
        <v>1.9940187386500224E-3</v>
      </c>
      <c r="Z1046" s="8">
        <v>42926</v>
      </c>
      <c r="AA1046" s="4">
        <f t="shared" si="98"/>
        <v>1.3833545006820103E-2</v>
      </c>
      <c r="AB1046" s="4">
        <f t="shared" si="98"/>
        <v>2.0037124730543976E-2</v>
      </c>
      <c r="AC1046" s="4">
        <f t="shared" si="98"/>
        <v>4.1490698585277208E-2</v>
      </c>
      <c r="AD1046" s="4">
        <f t="shared" si="96"/>
        <v>3.8853643226363754E-2</v>
      </c>
      <c r="AE1046" s="4">
        <f t="shared" si="96"/>
        <v>3.511732253916855E-2</v>
      </c>
      <c r="AF1046" s="4">
        <f t="shared" si="96"/>
        <v>4.5249953042351132E-2</v>
      </c>
      <c r="AG1046" s="4"/>
    </row>
    <row r="1047" spans="1:33" ht="14.5" x14ac:dyDescent="0.35">
      <c r="A1047" s="2">
        <v>44540</v>
      </c>
      <c r="B1047" s="5">
        <v>5.362877377985101E-3</v>
      </c>
      <c r="C1047" s="5">
        <v>6.3383914530277252E-3</v>
      </c>
      <c r="D1047" s="5">
        <v>5.8254715986549854E-3</v>
      </c>
      <c r="E1047" s="4">
        <v>7.0550717724414593E-3</v>
      </c>
      <c r="F1047" s="4">
        <v>6.9408644170949746E-3</v>
      </c>
      <c r="G1047" s="4">
        <v>6.9102654274054761E-3</v>
      </c>
      <c r="H1047" s="4">
        <v>6.9865133174675659E-3</v>
      </c>
      <c r="J1047" s="2">
        <v>44540</v>
      </c>
      <c r="K1047" s="7">
        <f t="shared" si="94"/>
        <v>9.5162771060626675E-7</v>
      </c>
      <c r="L1047" s="7">
        <f t="shared" si="94"/>
        <v>2.1399341299717778E-7</v>
      </c>
      <c r="M1047" s="7">
        <f t="shared" si="94"/>
        <v>2.8635218686295216E-6</v>
      </c>
      <c r="N1047" s="7">
        <f t="shared" si="94"/>
        <v>2.490043095598746E-6</v>
      </c>
      <c r="O1047" s="7">
        <f t="shared" si="94"/>
        <v>2.3944097754889933E-6</v>
      </c>
      <c r="P1047" s="7">
        <f t="shared" si="94"/>
        <v>2.6361936639791064E-6</v>
      </c>
      <c r="Q1047" s="7"/>
      <c r="R1047" s="8">
        <v>42927</v>
      </c>
      <c r="S1047" s="4">
        <f t="shared" si="97"/>
        <v>9.7551407504262427E-4</v>
      </c>
      <c r="T1047" s="4">
        <f t="shared" si="97"/>
        <v>4.6259422066988447E-4</v>
      </c>
      <c r="U1047" s="4">
        <f t="shared" si="97"/>
        <v>1.6921943944563584E-3</v>
      </c>
      <c r="V1047" s="4">
        <f t="shared" si="95"/>
        <v>1.5779870391098736E-3</v>
      </c>
      <c r="W1047" s="4">
        <f t="shared" si="95"/>
        <v>1.5473880494203751E-3</v>
      </c>
      <c r="X1047" s="4">
        <f t="shared" si="95"/>
        <v>1.6236359394824649E-3</v>
      </c>
      <c r="Z1047" s="8">
        <v>42927</v>
      </c>
      <c r="AA1047" s="4">
        <f t="shared" si="98"/>
        <v>1.3218745563187584E-2</v>
      </c>
      <c r="AB1047" s="4">
        <f t="shared" si="98"/>
        <v>3.3304142030863293E-3</v>
      </c>
      <c r="AC1047" s="4">
        <f t="shared" si="98"/>
        <v>3.4391081335084506E-2</v>
      </c>
      <c r="AD1047" s="4">
        <f t="shared" si="96"/>
        <v>3.0578330618422633E-2</v>
      </c>
      <c r="AE1047" s="4">
        <f t="shared" si="96"/>
        <v>2.9581400571747851E-2</v>
      </c>
      <c r="AF1047" s="4">
        <f t="shared" si="96"/>
        <v>3.2085225403983397E-2</v>
      </c>
      <c r="AG1047" s="4"/>
    </row>
    <row r="1048" spans="1:33" ht="14.5" x14ac:dyDescent="0.35">
      <c r="A1048" s="2">
        <v>44543</v>
      </c>
      <c r="B1048" s="5">
        <v>4.5340653712033427E-3</v>
      </c>
      <c r="C1048" s="5">
        <v>4.7942516393959522E-3</v>
      </c>
      <c r="D1048" s="5">
        <v>5.5692014284431926E-3</v>
      </c>
      <c r="E1048" s="4">
        <v>6.656664110134494E-3</v>
      </c>
      <c r="F1048" s="4">
        <v>6.5202325021172314E-3</v>
      </c>
      <c r="G1048" s="4">
        <v>6.527910664848053E-3</v>
      </c>
      <c r="H1048" s="4">
        <v>6.4723036863020521E-3</v>
      </c>
      <c r="J1048" s="2">
        <v>44543</v>
      </c>
      <c r="K1048" s="7">
        <f t="shared" si="94"/>
        <v>6.7696894155996536E-8</v>
      </c>
      <c r="L1048" s="7">
        <f t="shared" si="94"/>
        <v>1.0715066569980617E-6</v>
      </c>
      <c r="M1048" s="7">
        <f t="shared" si="94"/>
        <v>4.5054254065121137E-6</v>
      </c>
      <c r="N1048" s="7">
        <f t="shared" si="94"/>
        <v>3.9448598719227085E-6</v>
      </c>
      <c r="O1048" s="7">
        <f t="shared" si="94"/>
        <v>3.9754190549891608E-6</v>
      </c>
      <c r="P1048" s="7">
        <f t="shared" si="94"/>
        <v>3.7567677661166838E-6</v>
      </c>
      <c r="Q1048" s="7"/>
      <c r="R1048" s="8">
        <v>42928</v>
      </c>
      <c r="S1048" s="4">
        <f t="shared" si="97"/>
        <v>2.6018626819260954E-4</v>
      </c>
      <c r="T1048" s="4">
        <f t="shared" si="97"/>
        <v>1.0351360572398499E-3</v>
      </c>
      <c r="U1048" s="4">
        <f t="shared" si="97"/>
        <v>2.1225987389311514E-3</v>
      </c>
      <c r="V1048" s="4">
        <f t="shared" si="95"/>
        <v>1.9861671309138887E-3</v>
      </c>
      <c r="W1048" s="4">
        <f t="shared" si="95"/>
        <v>1.9938452936447103E-3</v>
      </c>
      <c r="X1048" s="4">
        <f t="shared" si="95"/>
        <v>1.9382383150987094E-3</v>
      </c>
      <c r="Z1048" s="8">
        <v>42928</v>
      </c>
      <c r="AA1048" s="4">
        <f t="shared" si="98"/>
        <v>1.5281896427141728E-3</v>
      </c>
      <c r="AB1048" s="4">
        <f t="shared" si="98"/>
        <v>1.9764752737686964E-2</v>
      </c>
      <c r="AC1048" s="4">
        <f t="shared" si="98"/>
        <v>6.5131269251724522E-2</v>
      </c>
      <c r="AD1048" s="4">
        <f t="shared" si="96"/>
        <v>5.8675067143493687E-2</v>
      </c>
      <c r="AE1048" s="4">
        <f t="shared" si="96"/>
        <v>5.9034050348844902E-2</v>
      </c>
      <c r="AF1048" s="4">
        <f t="shared" si="96"/>
        <v>5.6446603466624445E-2</v>
      </c>
      <c r="AG1048" s="4"/>
    </row>
    <row r="1049" spans="1:33" ht="14.5" x14ac:dyDescent="0.35">
      <c r="A1049" s="2">
        <v>44544</v>
      </c>
      <c r="B1049" s="5">
        <v>6.3943302146438324E-3</v>
      </c>
      <c r="C1049" s="5">
        <v>5.5342400446534157E-3</v>
      </c>
      <c r="D1049" s="5">
        <v>5.1567377522587776E-3</v>
      </c>
      <c r="E1049" s="4">
        <v>6.0832804249784283E-3</v>
      </c>
      <c r="F1049" s="4">
        <v>6.0753543784855162E-3</v>
      </c>
      <c r="G1049" s="4">
        <v>5.9566929550061631E-3</v>
      </c>
      <c r="H1049" s="4">
        <v>5.8446526817975642E-3</v>
      </c>
      <c r="J1049" s="2">
        <v>44544</v>
      </c>
      <c r="K1049" s="7">
        <f t="shared" si="94"/>
        <v>7.3975510051414388E-7</v>
      </c>
      <c r="L1049" s="7">
        <f t="shared" si="94"/>
        <v>1.5316351029523032E-6</v>
      </c>
      <c r="M1049" s="7">
        <f t="shared" si="94"/>
        <v>9.6751971650892151E-8</v>
      </c>
      <c r="N1049" s="7">
        <f t="shared" si="94"/>
        <v>1.0174558405289697E-7</v>
      </c>
      <c r="O1049" s="7">
        <f t="shared" si="94"/>
        <v>1.9152637102316875E-7</v>
      </c>
      <c r="P1049" s="7">
        <f t="shared" si="94"/>
        <v>3.0214539011596018E-7</v>
      </c>
      <c r="Q1049" s="7"/>
      <c r="R1049" s="8">
        <v>42929</v>
      </c>
      <c r="S1049" s="4">
        <f t="shared" si="97"/>
        <v>8.6009016999041669E-4</v>
      </c>
      <c r="T1049" s="4">
        <f t="shared" si="97"/>
        <v>1.2375924623850548E-3</v>
      </c>
      <c r="U1049" s="4">
        <f t="shared" si="97"/>
        <v>3.1104978966540412E-4</v>
      </c>
      <c r="V1049" s="4">
        <f t="shared" si="95"/>
        <v>3.1897583615831619E-4</v>
      </c>
      <c r="W1049" s="4">
        <f t="shared" si="95"/>
        <v>4.3763725963766927E-4</v>
      </c>
      <c r="X1049" s="4">
        <f t="shared" si="95"/>
        <v>5.4967753284626813E-4</v>
      </c>
      <c r="Z1049" s="8">
        <v>42929</v>
      </c>
      <c r="AA1049" s="4">
        <f t="shared" si="98"/>
        <v>1.0955079093784015E-2</v>
      </c>
      <c r="AB1049" s="4">
        <f t="shared" si="98"/>
        <v>2.4887697145206111E-2</v>
      </c>
      <c r="AC1049" s="4">
        <f t="shared" si="98"/>
        <v>1.2643172813902037E-3</v>
      </c>
      <c r="AD1049" s="4">
        <f t="shared" si="96"/>
        <v>1.3318754325999382E-3</v>
      </c>
      <c r="AE1049" s="4">
        <f t="shared" si="96"/>
        <v>2.5735968594642333E-3</v>
      </c>
      <c r="AF1049" s="4">
        <f t="shared" si="96"/>
        <v>4.1634159444532415E-3</v>
      </c>
      <c r="AG1049" s="4"/>
    </row>
    <row r="1050" spans="1:33" ht="14.5" x14ac:dyDescent="0.35">
      <c r="A1050" s="2">
        <v>44545</v>
      </c>
      <c r="B1050" s="5">
        <v>8.8763892008303438E-3</v>
      </c>
      <c r="C1050" s="5">
        <v>7.8772827982902527E-3</v>
      </c>
      <c r="D1050" s="5">
        <v>6.0107582248747349E-3</v>
      </c>
      <c r="E1050" s="4">
        <v>6.2762827897537201E-3</v>
      </c>
      <c r="F1050" s="4">
        <v>6.183410040348029E-3</v>
      </c>
      <c r="G1050" s="4">
        <v>6.1914861929634806E-3</v>
      </c>
      <c r="H1050" s="4">
        <v>5.8423960540252094E-3</v>
      </c>
      <c r="J1050" s="2">
        <v>44545</v>
      </c>
      <c r="K1050" s="7">
        <f t="shared" si="94"/>
        <v>9.9821360359660272E-7</v>
      </c>
      <c r="L1050" s="7">
        <f t="shared" si="94"/>
        <v>8.2118408903562966E-6</v>
      </c>
      <c r="M1050" s="7">
        <f t="shared" si="94"/>
        <v>6.7605533489217606E-6</v>
      </c>
      <c r="N1050" s="7">
        <f t="shared" si="94"/>
        <v>7.2521367587920327E-6</v>
      </c>
      <c r="O1050" s="7">
        <f t="shared" si="94"/>
        <v>7.2087041616525291E-6</v>
      </c>
      <c r="P1050" s="7">
        <f t="shared" si="94"/>
        <v>9.205114414860523E-6</v>
      </c>
      <c r="Q1050" s="7"/>
      <c r="R1050" s="8">
        <v>42930</v>
      </c>
      <c r="S1050" s="4">
        <f t="shared" si="97"/>
        <v>9.9910640254009114E-4</v>
      </c>
      <c r="T1050" s="4">
        <f t="shared" si="97"/>
        <v>2.865630975955609E-3</v>
      </c>
      <c r="U1050" s="4">
        <f t="shared" si="97"/>
        <v>2.6001064110766237E-3</v>
      </c>
      <c r="V1050" s="4">
        <f t="shared" si="95"/>
        <v>2.6929791604823148E-3</v>
      </c>
      <c r="W1050" s="4">
        <f t="shared" si="95"/>
        <v>2.6849030078668632E-3</v>
      </c>
      <c r="X1050" s="4">
        <f t="shared" si="95"/>
        <v>3.0339931468051345E-3</v>
      </c>
      <c r="Z1050" s="8">
        <v>42930</v>
      </c>
      <c r="AA1050" s="4">
        <f t="shared" si="98"/>
        <v>7.4220568612881621E-3</v>
      </c>
      <c r="AB1050" s="4">
        <f t="shared" si="98"/>
        <v>8.6906379798211475E-2</v>
      </c>
      <c r="AC1050" s="4">
        <f t="shared" si="98"/>
        <v>6.7657937754299624E-2</v>
      </c>
      <c r="AD1050" s="4">
        <f t="shared" si="96"/>
        <v>7.3991886388048433E-2</v>
      </c>
      <c r="AE1050" s="4">
        <f t="shared" si="96"/>
        <v>7.3424651241828842E-2</v>
      </c>
      <c r="AF1050" s="4">
        <f t="shared" si="96"/>
        <v>0.10105245492282311</v>
      </c>
      <c r="AG1050" s="4"/>
    </row>
    <row r="1051" spans="1:33" ht="14.5" x14ac:dyDescent="0.35">
      <c r="A1051" s="2">
        <v>44546</v>
      </c>
      <c r="B1051" s="5">
        <v>7.8259571989005156E-3</v>
      </c>
      <c r="C1051" s="5">
        <v>7.6925391331315041E-3</v>
      </c>
      <c r="D1051" s="5">
        <v>6.9267963990569106E-3</v>
      </c>
      <c r="E1051" s="4">
        <v>7.0745432232952547E-3</v>
      </c>
      <c r="F1051" s="4">
        <v>7.0498737967502707E-3</v>
      </c>
      <c r="G1051" s="4">
        <v>7.0237809409856699E-3</v>
      </c>
      <c r="H1051" s="4">
        <v>6.5114754867858209E-3</v>
      </c>
      <c r="J1051" s="2">
        <v>44546</v>
      </c>
      <c r="K1051" s="7">
        <f t="shared" si="94"/>
        <v>1.7800380273544277E-8</v>
      </c>
      <c r="L1051" s="7">
        <f t="shared" si="94"/>
        <v>8.0849014397539137E-7</v>
      </c>
      <c r="M1051" s="7">
        <f t="shared" si="94"/>
        <v>5.6462296273490361E-7</v>
      </c>
      <c r="N1051" s="7">
        <f t="shared" si="94"/>
        <v>6.0230544709309866E-7</v>
      </c>
      <c r="O1051" s="7">
        <f t="shared" si="94"/>
        <v>6.4348674876226502E-7</v>
      </c>
      <c r="P1051" s="7">
        <f t="shared" si="94"/>
        <v>1.7278621714839789E-6</v>
      </c>
      <c r="Q1051" s="7"/>
      <c r="R1051" s="8">
        <v>42933</v>
      </c>
      <c r="S1051" s="4">
        <f t="shared" si="97"/>
        <v>1.334180657690115E-4</v>
      </c>
      <c r="T1051" s="4">
        <f t="shared" si="97"/>
        <v>8.9916079984360495E-4</v>
      </c>
      <c r="U1051" s="4">
        <f t="shared" si="97"/>
        <v>7.5141397560526089E-4</v>
      </c>
      <c r="V1051" s="4">
        <f t="shared" si="95"/>
        <v>7.7608340215024486E-4</v>
      </c>
      <c r="W1051" s="4">
        <f t="shared" si="95"/>
        <v>8.0217625791484566E-4</v>
      </c>
      <c r="X1051" s="4">
        <f t="shared" si="95"/>
        <v>1.3144817121146946E-3</v>
      </c>
      <c r="Z1051" s="8">
        <v>42933</v>
      </c>
      <c r="AA1051" s="4">
        <f t="shared" si="98"/>
        <v>1.486874188478815E-4</v>
      </c>
      <c r="AB1051" s="4">
        <f t="shared" si="98"/>
        <v>7.7604128561985508E-3</v>
      </c>
      <c r="AC1051" s="4">
        <f t="shared" si="98"/>
        <v>5.2706044129608998E-3</v>
      </c>
      <c r="AD1051" s="4">
        <f t="shared" si="96"/>
        <v>5.648383534060164E-3</v>
      </c>
      <c r="AE1051" s="4">
        <f t="shared" si="96"/>
        <v>6.0642239034052192E-3</v>
      </c>
      <c r="AF1051" s="4">
        <f t="shared" si="96"/>
        <v>1.7991584778231484E-2</v>
      </c>
      <c r="AG1051" s="4"/>
    </row>
    <row r="1052" spans="1:33" ht="14.5" x14ac:dyDescent="0.35">
      <c r="A1052" s="2">
        <v>44547</v>
      </c>
      <c r="B1052" s="5">
        <v>7.5882035780514114E-3</v>
      </c>
      <c r="C1052" s="5">
        <v>8.618231862783432E-3</v>
      </c>
      <c r="D1052" s="5">
        <v>6.7266635596752167E-3</v>
      </c>
      <c r="E1052" s="4">
        <v>7.1712301906473267E-3</v>
      </c>
      <c r="F1052" s="4">
        <v>7.1102200843523753E-3</v>
      </c>
      <c r="G1052" s="4">
        <v>7.0791327814566617E-3</v>
      </c>
      <c r="H1052" s="4">
        <v>6.7070155994435393E-3</v>
      </c>
      <c r="J1052" s="2">
        <v>44547</v>
      </c>
      <c r="K1052" s="7">
        <f t="shared" si="94"/>
        <v>1.0609582673479885E-6</v>
      </c>
      <c r="L1052" s="7">
        <f t="shared" si="94"/>
        <v>7.4225120326365392E-7</v>
      </c>
      <c r="M1052" s="7">
        <f t="shared" si="94"/>
        <v>1.7386680580323688E-7</v>
      </c>
      <c r="N1052" s="7">
        <f t="shared" si="94"/>
        <v>2.2846822024873642E-7</v>
      </c>
      <c r="O1052" s="7">
        <f t="shared" si="94"/>
        <v>2.5915307594561305E-7</v>
      </c>
      <c r="P1052" s="7">
        <f t="shared" si="94"/>
        <v>7.7649225364302766E-7</v>
      </c>
      <c r="Q1052" s="7"/>
      <c r="R1052" s="8">
        <v>42934</v>
      </c>
      <c r="S1052" s="4">
        <f t="shared" si="97"/>
        <v>1.0300282847320206E-3</v>
      </c>
      <c r="T1052" s="4">
        <f t="shared" si="97"/>
        <v>8.6154001837619471E-4</v>
      </c>
      <c r="U1052" s="4">
        <f t="shared" si="97"/>
        <v>4.1697338740408468E-4</v>
      </c>
      <c r="V1052" s="4">
        <f t="shared" si="95"/>
        <v>4.7798349369903605E-4</v>
      </c>
      <c r="W1052" s="4">
        <f t="shared" si="95"/>
        <v>5.0907079659474972E-4</v>
      </c>
      <c r="X1052" s="4">
        <f t="shared" si="95"/>
        <v>8.8118797860787211E-4</v>
      </c>
      <c r="Z1052" s="8">
        <v>42934</v>
      </c>
      <c r="AA1052" s="4">
        <f t="shared" si="98"/>
        <v>7.767706753472492E-3</v>
      </c>
      <c r="AB1052" s="4">
        <f t="shared" si="98"/>
        <v>7.5627409375631505E-3</v>
      </c>
      <c r="AC1052" s="4">
        <f t="shared" si="98"/>
        <v>1.6276418335530174E-3</v>
      </c>
      <c r="AD1052" s="4">
        <f t="shared" si="96"/>
        <v>2.1631689929222375E-3</v>
      </c>
      <c r="AE1052" s="4">
        <f t="shared" si="96"/>
        <v>2.4679942615462025E-3</v>
      </c>
      <c r="AF1052" s="4">
        <f t="shared" si="96"/>
        <v>7.9422243822551142E-3</v>
      </c>
      <c r="AG1052" s="4"/>
    </row>
    <row r="1053" spans="1:33" ht="14.5" x14ac:dyDescent="0.35">
      <c r="A1053" s="2">
        <v>44550</v>
      </c>
      <c r="B1053" s="5">
        <v>1.143476819919677E-2</v>
      </c>
      <c r="C1053" s="5">
        <v>8.9669842272996902E-3</v>
      </c>
      <c r="D1053" s="5">
        <v>8.2586454227566719E-3</v>
      </c>
      <c r="E1053" s="4">
        <v>7.3409853627753431E-3</v>
      </c>
      <c r="F1053" s="4">
        <v>7.316565003520575E-3</v>
      </c>
      <c r="G1053" s="4">
        <v>7.2322038349082532E-3</v>
      </c>
      <c r="H1053" s="4">
        <v>6.9228535301404989E-3</v>
      </c>
      <c r="J1053" s="2">
        <v>44550</v>
      </c>
      <c r="K1053" s="7">
        <f t="shared" si="94"/>
        <v>6.0899577319521262E-6</v>
      </c>
      <c r="L1053" s="7">
        <f t="shared" si="94"/>
        <v>1.0087755891021556E-5</v>
      </c>
      <c r="M1053" s="7">
        <f t="shared" si="94"/>
        <v>1.6759057911778661E-5</v>
      </c>
      <c r="N1053" s="7">
        <f t="shared" si="94"/>
        <v>1.6959597560877623E-5</v>
      </c>
      <c r="O1053" s="7">
        <f t="shared" si="94"/>
        <v>1.7661547235987745E-5</v>
      </c>
      <c r="P1053" s="7">
        <f t="shared" si="94"/>
        <v>2.0357373980845161E-5</v>
      </c>
      <c r="Q1053" s="7"/>
      <c r="R1053" s="8">
        <v>42935</v>
      </c>
      <c r="S1053" s="4">
        <f t="shared" si="97"/>
        <v>2.4677839718970796E-3</v>
      </c>
      <c r="T1053" s="4">
        <f t="shared" si="97"/>
        <v>3.176122776440098E-3</v>
      </c>
      <c r="U1053" s="4">
        <f t="shared" si="97"/>
        <v>4.0937828364214267E-3</v>
      </c>
      <c r="V1053" s="4">
        <f t="shared" si="95"/>
        <v>4.1182031956761948E-3</v>
      </c>
      <c r="W1053" s="4">
        <f t="shared" si="95"/>
        <v>4.2025643642885167E-3</v>
      </c>
      <c r="X1053" s="4">
        <f t="shared" si="95"/>
        <v>4.511914669056271E-3</v>
      </c>
      <c r="Z1053" s="8">
        <v>42935</v>
      </c>
      <c r="AA1053" s="4">
        <f t="shared" si="98"/>
        <v>3.2098653556904111E-2</v>
      </c>
      <c r="AB1053" s="4">
        <f t="shared" si="98"/>
        <v>5.9183589972489736E-2</v>
      </c>
      <c r="AC1053" s="4">
        <f t="shared" si="98"/>
        <v>0.1144757408106174</v>
      </c>
      <c r="AD1053" s="4">
        <f t="shared" si="96"/>
        <v>0.11634259369849853</v>
      </c>
      <c r="AE1053" s="4">
        <f t="shared" si="96"/>
        <v>0.1229756717742696</v>
      </c>
      <c r="AF1053" s="4">
        <f t="shared" si="96"/>
        <v>0.14991152645699879</v>
      </c>
      <c r="AG1053" s="4"/>
    </row>
    <row r="1054" spans="1:33" ht="14.5" x14ac:dyDescent="0.35">
      <c r="A1054" s="2">
        <v>44551</v>
      </c>
      <c r="B1054" s="5">
        <v>6.4160243133616068E-3</v>
      </c>
      <c r="C1054" s="5">
        <v>8.9912973344326019E-3</v>
      </c>
      <c r="D1054" s="5">
        <v>8.4717161953449249E-3</v>
      </c>
      <c r="E1054" s="4">
        <v>8.5700879704379181E-3</v>
      </c>
      <c r="F1054" s="4">
        <v>8.5474068324136402E-3</v>
      </c>
      <c r="G1054" s="4">
        <v>8.5128510477742586E-3</v>
      </c>
      <c r="H1054" s="4">
        <v>7.9492328717364613E-3</v>
      </c>
      <c r="J1054" s="2">
        <v>44551</v>
      </c>
      <c r="K1054" s="7">
        <f t="shared" si="94"/>
        <v>6.6320311330561299E-6</v>
      </c>
      <c r="L1054" s="7">
        <f t="shared" si="94"/>
        <v>4.225869113652116E-6</v>
      </c>
      <c r="M1054" s="7">
        <f t="shared" si="94"/>
        <v>4.639990238736972E-6</v>
      </c>
      <c r="N1054" s="7">
        <f t="shared" si="94"/>
        <v>4.5427914425205916E-6</v>
      </c>
      <c r="O1054" s="7">
        <f t="shared" si="94"/>
        <v>4.3966823541476251E-6</v>
      </c>
      <c r="P1054" s="7">
        <f t="shared" si="94"/>
        <v>2.3507284834738996E-6</v>
      </c>
      <c r="Q1054" s="7"/>
      <c r="R1054" s="8">
        <v>42936</v>
      </c>
      <c r="S1054" s="4">
        <f t="shared" si="97"/>
        <v>2.5752730210709951E-3</v>
      </c>
      <c r="T1054" s="4">
        <f t="shared" si="97"/>
        <v>2.0556918819833181E-3</v>
      </c>
      <c r="U1054" s="4">
        <f t="shared" si="97"/>
        <v>2.1540636570763112E-3</v>
      </c>
      <c r="V1054" s="4">
        <f t="shared" si="95"/>
        <v>2.1313825190520334E-3</v>
      </c>
      <c r="W1054" s="4">
        <f t="shared" si="95"/>
        <v>2.0968267344126518E-3</v>
      </c>
      <c r="X1054" s="4">
        <f t="shared" si="95"/>
        <v>1.5332085583748545E-3</v>
      </c>
      <c r="Z1054" s="8">
        <v>42936</v>
      </c>
      <c r="AA1054" s="4">
        <f t="shared" si="98"/>
        <v>5.1040083901132238E-2</v>
      </c>
      <c r="AB1054" s="4">
        <f t="shared" si="98"/>
        <v>3.5280913598310759E-2</v>
      </c>
      <c r="AC1054" s="4">
        <f t="shared" si="98"/>
        <v>3.8132599283898561E-2</v>
      </c>
      <c r="AD1054" s="4">
        <f t="shared" si="96"/>
        <v>3.7469147746673981E-2</v>
      </c>
      <c r="AE1054" s="4">
        <f t="shared" si="96"/>
        <v>3.6465149319614198E-2</v>
      </c>
      <c r="AF1054" s="4">
        <f t="shared" si="96"/>
        <v>2.1401736099150526E-2</v>
      </c>
      <c r="AG1054" s="4"/>
    </row>
    <row r="1055" spans="1:33" ht="14.5" x14ac:dyDescent="0.35">
      <c r="A1055" s="2">
        <v>44552</v>
      </c>
      <c r="B1055" s="5">
        <v>4.7503724347481178E-3</v>
      </c>
      <c r="C1055" s="5">
        <v>6.4525380730628967E-3</v>
      </c>
      <c r="D1055" s="5">
        <v>6.2800496816635132E-3</v>
      </c>
      <c r="E1055" s="4">
        <v>7.8276018918020593E-3</v>
      </c>
      <c r="F1055" s="4">
        <v>7.8392177673649727E-3</v>
      </c>
      <c r="G1055" s="4">
        <v>7.6526242713396159E-3</v>
      </c>
      <c r="H1055" s="4">
        <v>7.5751589453713136E-3</v>
      </c>
      <c r="J1055" s="2">
        <v>44552</v>
      </c>
      <c r="K1055" s="7">
        <f t="shared" si="94"/>
        <v>2.8973678602595587E-6</v>
      </c>
      <c r="L1055" s="7">
        <f t="shared" si="94"/>
        <v>2.3399124797306636E-6</v>
      </c>
      <c r="M1055" s="7">
        <f t="shared" si="94"/>
        <v>9.469341131360495E-6</v>
      </c>
      <c r="N1055" s="7">
        <f t="shared" si="94"/>
        <v>9.5409654888289293E-6</v>
      </c>
      <c r="O1055" s="7">
        <f t="shared" si="94"/>
        <v>8.4230657229987245E-6</v>
      </c>
      <c r="P1055" s="7">
        <f t="shared" si="94"/>
        <v>7.9794188305987694E-6</v>
      </c>
      <c r="Q1055" s="7"/>
      <c r="R1055" s="8">
        <v>42937</v>
      </c>
      <c r="S1055" s="4">
        <f t="shared" si="97"/>
        <v>1.7021656383147789E-3</v>
      </c>
      <c r="T1055" s="4">
        <f t="shared" si="97"/>
        <v>1.5296772469153954E-3</v>
      </c>
      <c r="U1055" s="4">
        <f t="shared" si="97"/>
        <v>3.0772294570539415E-3</v>
      </c>
      <c r="V1055" s="4">
        <f t="shared" si="95"/>
        <v>3.0888453326168549E-3</v>
      </c>
      <c r="W1055" s="4">
        <f t="shared" si="95"/>
        <v>2.9022518365914981E-3</v>
      </c>
      <c r="X1055" s="4">
        <f t="shared" si="95"/>
        <v>2.8247865106231958E-3</v>
      </c>
      <c r="Z1055" s="8">
        <v>42937</v>
      </c>
      <c r="AA1055" s="4">
        <f t="shared" si="98"/>
        <v>4.2452685840047355E-2</v>
      </c>
      <c r="AB1055" s="4">
        <f t="shared" si="98"/>
        <v>3.557761677063076E-2</v>
      </c>
      <c r="AC1055" s="4">
        <f t="shared" si="98"/>
        <v>0.10630772655102549</v>
      </c>
      <c r="AD1055" s="4">
        <f t="shared" si="96"/>
        <v>0.10689134482308837</v>
      </c>
      <c r="AE1055" s="4">
        <f t="shared" si="96"/>
        <v>9.7576382100442061E-2</v>
      </c>
      <c r="AF1055" s="4">
        <f t="shared" si="96"/>
        <v>9.3750026006707898E-2</v>
      </c>
      <c r="AG1055" s="4"/>
    </row>
    <row r="1056" spans="1:33" ht="14.5" x14ac:dyDescent="0.35">
      <c r="A1056" s="2">
        <v>44553</v>
      </c>
      <c r="B1056" s="5">
        <v>4.9150693120724514E-3</v>
      </c>
      <c r="C1056" s="5">
        <v>7.2167785838246354E-3</v>
      </c>
      <c r="D1056" s="5">
        <v>5.9340186417102814E-3</v>
      </c>
      <c r="E1056" s="4">
        <v>7.2814260087069116E-3</v>
      </c>
      <c r="F1056" s="4">
        <v>7.2077827752810375E-3</v>
      </c>
      <c r="G1056" s="4">
        <v>7.0779030383233913E-3</v>
      </c>
      <c r="H1056" s="4">
        <v>7.0648643078912851E-3</v>
      </c>
      <c r="J1056" s="2">
        <v>44553</v>
      </c>
      <c r="K1056" s="7">
        <f t="shared" si="94"/>
        <v>5.2978655716699695E-6</v>
      </c>
      <c r="L1056" s="7">
        <f t="shared" si="94"/>
        <v>1.0382577363693831E-6</v>
      </c>
      <c r="M1056" s="7">
        <f t="shared" si="94"/>
        <v>5.5996440157067548E-6</v>
      </c>
      <c r="N1056" s="7">
        <f t="shared" si="94"/>
        <v>5.2565350243779084E-6</v>
      </c>
      <c r="O1056" s="7">
        <f t="shared" si="94"/>
        <v>4.6778497274085257E-6</v>
      </c>
      <c r="P1056" s="7">
        <f t="shared" si="94"/>
        <v>4.6216185240476988E-6</v>
      </c>
      <c r="Q1056" s="7"/>
      <c r="R1056" s="8">
        <v>42940</v>
      </c>
      <c r="S1056" s="4">
        <f t="shared" si="97"/>
        <v>2.301709271752184E-3</v>
      </c>
      <c r="T1056" s="4">
        <f t="shared" si="97"/>
        <v>1.0189493296378299E-3</v>
      </c>
      <c r="U1056" s="4">
        <f t="shared" si="97"/>
        <v>2.3663566966344602E-3</v>
      </c>
      <c r="V1056" s="4">
        <f t="shared" si="95"/>
        <v>2.2927134632085861E-3</v>
      </c>
      <c r="W1056" s="4">
        <f t="shared" si="95"/>
        <v>2.1628337262509399E-3</v>
      </c>
      <c r="X1056" s="4">
        <f t="shared" si="95"/>
        <v>2.1497949958188337E-3</v>
      </c>
      <c r="Z1056" s="8">
        <v>42940</v>
      </c>
      <c r="AA1056" s="4">
        <f t="shared" si="98"/>
        <v>6.5164216259871566E-2</v>
      </c>
      <c r="AB1056" s="4">
        <f t="shared" si="98"/>
        <v>1.6682607753248035E-2</v>
      </c>
      <c r="AC1056" s="4">
        <f t="shared" si="98"/>
        <v>6.803552913333144E-2</v>
      </c>
      <c r="AD1056" s="4">
        <f t="shared" si="96"/>
        <v>6.4766937143422965E-2</v>
      </c>
      <c r="AE1056" s="4">
        <f t="shared" si="96"/>
        <v>5.9096331909131994E-2</v>
      </c>
      <c r="AF1056" s="4">
        <f t="shared" si="96"/>
        <v>5.8534070675497984E-2</v>
      </c>
      <c r="AG1056" s="4"/>
    </row>
    <row r="1057" spans="1:33" ht="14.5" x14ac:dyDescent="0.35">
      <c r="A1057" s="2">
        <v>44557</v>
      </c>
      <c r="B1057" s="5">
        <v>3.8009090098381501E-3</v>
      </c>
      <c r="C1057" s="5">
        <v>6.8246624432504177E-3</v>
      </c>
      <c r="D1057" s="5">
        <v>5.1320986822247514E-3</v>
      </c>
      <c r="E1057" s="4">
        <v>7.0379622158913665E-3</v>
      </c>
      <c r="F1057" s="4">
        <v>6.9972412991745917E-3</v>
      </c>
      <c r="G1057" s="4">
        <v>6.8541288196509774E-3</v>
      </c>
      <c r="H1057" s="4">
        <v>6.7717662124203836E-3</v>
      </c>
      <c r="J1057" s="2">
        <v>44557</v>
      </c>
      <c r="K1057" s="7">
        <f t="shared" si="94"/>
        <v>9.1430848260724768E-6</v>
      </c>
      <c r="L1057" s="7">
        <f t="shared" si="94"/>
        <v>1.7720659438687468E-6</v>
      </c>
      <c r="M1057" s="7">
        <f t="shared" si="94"/>
        <v>1.0478513458819406E-5</v>
      </c>
      <c r="N1057" s="7">
        <f t="shared" si="94"/>
        <v>1.0216540103854737E-5</v>
      </c>
      <c r="O1057" s="7">
        <f t="shared" si="94"/>
        <v>9.3221512070334764E-6</v>
      </c>
      <c r="P1057" s="7">
        <f t="shared" si="94"/>
        <v>8.8259925181347342E-6</v>
      </c>
      <c r="Q1057" s="7"/>
      <c r="R1057" s="8">
        <v>42941</v>
      </c>
      <c r="S1057" s="4">
        <f t="shared" si="97"/>
        <v>3.0237534334122676E-3</v>
      </c>
      <c r="T1057" s="4">
        <f t="shared" si="97"/>
        <v>1.3311896723866012E-3</v>
      </c>
      <c r="U1057" s="4">
        <f t="shared" si="97"/>
        <v>3.2370532060532163E-3</v>
      </c>
      <c r="V1057" s="4">
        <f t="shared" si="95"/>
        <v>3.1963322893364416E-3</v>
      </c>
      <c r="W1057" s="4">
        <f t="shared" si="95"/>
        <v>3.0532198098128273E-3</v>
      </c>
      <c r="X1057" s="4">
        <f t="shared" si="95"/>
        <v>2.9708572025822335E-3</v>
      </c>
      <c r="Z1057" s="8">
        <v>42941</v>
      </c>
      <c r="AA1057" s="4">
        <f t="shared" si="98"/>
        <v>0.14223992025990428</v>
      </c>
      <c r="AB1057" s="4">
        <f t="shared" si="98"/>
        <v>4.0889374309052373E-2</v>
      </c>
      <c r="AC1057" s="4">
        <f t="shared" si="98"/>
        <v>0.15613659118873069</v>
      </c>
      <c r="AD1057" s="4">
        <f t="shared" si="96"/>
        <v>0.15347679703274264</v>
      </c>
      <c r="AE1057" s="4">
        <f t="shared" si="96"/>
        <v>0.14415394522679148</v>
      </c>
      <c r="AF1057" s="4">
        <f t="shared" si="96"/>
        <v>0.13880937905396062</v>
      </c>
      <c r="AG1057" s="4"/>
    </row>
    <row r="1058" spans="1:33" ht="14.5" x14ac:dyDescent="0.35">
      <c r="A1058" s="2">
        <v>44558</v>
      </c>
      <c r="B1058" s="5">
        <v>4.4304928768590449E-3</v>
      </c>
      <c r="C1058" s="5">
        <v>5.4757446050643921E-3</v>
      </c>
      <c r="D1058" s="5">
        <v>4.6678967773914337E-3</v>
      </c>
      <c r="E1058" s="4">
        <v>6.5754828006795241E-3</v>
      </c>
      <c r="F1058" s="4">
        <v>6.5083429713545466E-3</v>
      </c>
      <c r="G1058" s="4">
        <v>6.3788209990549988E-3</v>
      </c>
      <c r="H1058" s="4">
        <v>6.3210842173034073E-3</v>
      </c>
      <c r="J1058" s="2">
        <v>44558</v>
      </c>
      <c r="K1058" s="7">
        <f t="shared" si="94"/>
        <v>1.0925511753162651E-6</v>
      </c>
      <c r="L1058" s="7">
        <f t="shared" si="94"/>
        <v>5.6360611987992381E-8</v>
      </c>
      <c r="M1058" s="7">
        <f t="shared" si="94"/>
        <v>4.6009817732913856E-6</v>
      </c>
      <c r="N1058" s="7">
        <f t="shared" si="94"/>
        <v>4.3174610151949653E-6</v>
      </c>
      <c r="O1058" s="7">
        <f t="shared" si="94"/>
        <v>3.795982471739612E-6</v>
      </c>
      <c r="P1058" s="7">
        <f t="shared" si="94"/>
        <v>3.5743356165632111E-6</v>
      </c>
      <c r="Q1058" s="7"/>
      <c r="R1058" s="8">
        <v>42942</v>
      </c>
      <c r="S1058" s="4">
        <f t="shared" si="97"/>
        <v>1.0452517282053472E-3</v>
      </c>
      <c r="T1058" s="4">
        <f t="shared" si="97"/>
        <v>2.3740390053238886E-4</v>
      </c>
      <c r="U1058" s="4">
        <f t="shared" si="97"/>
        <v>2.1449899238204792E-3</v>
      </c>
      <c r="V1058" s="4">
        <f t="shared" si="95"/>
        <v>2.0778500944955017E-3</v>
      </c>
      <c r="W1058" s="4">
        <f t="shared" si="95"/>
        <v>1.9483281221959539E-3</v>
      </c>
      <c r="X1058" s="4">
        <f t="shared" si="95"/>
        <v>1.8905913404443624E-3</v>
      </c>
      <c r="Z1058" s="8">
        <v>42942</v>
      </c>
      <c r="AA1058" s="4">
        <f t="shared" si="98"/>
        <v>2.0929833854042013E-2</v>
      </c>
      <c r="AB1058" s="4">
        <f t="shared" si="98"/>
        <v>1.3389063633051368E-3</v>
      </c>
      <c r="AC1058" s="4">
        <f t="shared" si="98"/>
        <v>6.8626912971302634E-2</v>
      </c>
      <c r="AD1058" s="4">
        <f t="shared" si="96"/>
        <v>6.5314586266037367E-2</v>
      </c>
      <c r="AE1058" s="4">
        <f t="shared" si="96"/>
        <v>5.9035420065325805E-2</v>
      </c>
      <c r="AF1058" s="4">
        <f t="shared" si="96"/>
        <v>5.6287021018964101E-2</v>
      </c>
      <c r="AG1058" s="4"/>
    </row>
    <row r="1059" spans="1:33" ht="14.5" x14ac:dyDescent="0.35">
      <c r="A1059" s="2">
        <v>44559</v>
      </c>
      <c r="B1059" s="5">
        <v>3.2212958059292091E-3</v>
      </c>
      <c r="C1059" s="5">
        <v>6.1700074002146721E-3</v>
      </c>
      <c r="D1059" s="5">
        <v>3.9087082259356984E-3</v>
      </c>
      <c r="E1059" s="4">
        <v>6.1366623542230088E-3</v>
      </c>
      <c r="F1059" s="4">
        <v>6.0156449452403605E-3</v>
      </c>
      <c r="G1059" s="4">
        <v>5.9773301705000007E-3</v>
      </c>
      <c r="H1059" s="4">
        <v>5.6994692689133824E-3</v>
      </c>
      <c r="J1059" s="2">
        <v>44559</v>
      </c>
      <c r="K1059" s="7">
        <f t="shared" si="94"/>
        <v>8.6949000662735167E-6</v>
      </c>
      <c r="L1059" s="7">
        <f t="shared" si="94"/>
        <v>4.7253583517917807E-7</v>
      </c>
      <c r="M1059" s="7">
        <f t="shared" si="94"/>
        <v>8.499362110910504E-6</v>
      </c>
      <c r="N1059" s="7">
        <f t="shared" si="94"/>
        <v>7.8083871123689721E-6</v>
      </c>
      <c r="O1059" s="7">
        <f t="shared" si="94"/>
        <v>7.5957254186951274E-6</v>
      </c>
      <c r="P1059" s="7">
        <f t="shared" si="94"/>
        <v>6.1413437126389696E-6</v>
      </c>
      <c r="Q1059" s="7"/>
      <c r="R1059" s="8">
        <v>42943</v>
      </c>
      <c r="S1059" s="4">
        <f t="shared" si="97"/>
        <v>2.948711594285463E-3</v>
      </c>
      <c r="T1059" s="4">
        <f t="shared" si="97"/>
        <v>6.8741242000648932E-4</v>
      </c>
      <c r="U1059" s="4">
        <f t="shared" si="97"/>
        <v>2.9153665482937996E-3</v>
      </c>
      <c r="V1059" s="4">
        <f t="shared" si="95"/>
        <v>2.7943491393111514E-3</v>
      </c>
      <c r="W1059" s="4">
        <f t="shared" si="95"/>
        <v>2.7560343645707916E-3</v>
      </c>
      <c r="X1059" s="4">
        <f t="shared" si="95"/>
        <v>2.4781734629841733E-3</v>
      </c>
      <c r="Z1059" s="8">
        <v>42943</v>
      </c>
      <c r="AA1059" s="4">
        <f t="shared" si="98"/>
        <v>0.17200579030724805</v>
      </c>
      <c r="AB1059" s="4">
        <f t="shared" si="98"/>
        <v>1.7556334154116282E-2</v>
      </c>
      <c r="AC1059" s="4">
        <f t="shared" si="98"/>
        <v>0.1694236567626799</v>
      </c>
      <c r="AD1059" s="4">
        <f t="shared" si="96"/>
        <v>0.16006622221685118</v>
      </c>
      <c r="AE1059" s="4">
        <f t="shared" si="96"/>
        <v>0.15710913968178453</v>
      </c>
      <c r="AF1059" s="4">
        <f t="shared" si="96"/>
        <v>0.13578159751148</v>
      </c>
      <c r="AG1059" s="4"/>
    </row>
    <row r="1060" spans="1:33" ht="14.5" x14ac:dyDescent="0.35">
      <c r="A1060" s="2">
        <v>44560</v>
      </c>
      <c r="B1060" s="5">
        <v>5.7700154416616351E-3</v>
      </c>
      <c r="C1060" s="5">
        <v>5.8243023231625557E-3</v>
      </c>
      <c r="D1060" s="5">
        <v>4.7074365429580212E-3</v>
      </c>
      <c r="E1060" s="4">
        <v>5.5042171930833233E-3</v>
      </c>
      <c r="F1060" s="4">
        <v>5.4501750490604378E-3</v>
      </c>
      <c r="G1060" s="4">
        <v>5.3534265799630174E-3</v>
      </c>
      <c r="H1060" s="4">
        <v>5.1797970180141846E-3</v>
      </c>
      <c r="J1060" s="2">
        <v>44560</v>
      </c>
      <c r="K1060" s="7">
        <f t="shared" si="94"/>
        <v>2.9470655030949968E-9</v>
      </c>
      <c r="L1060" s="7">
        <f t="shared" si="94"/>
        <v>1.129073915970185E-6</v>
      </c>
      <c r="M1060" s="7">
        <f t="shared" si="94"/>
        <v>7.0648708947298049E-8</v>
      </c>
      <c r="N1060" s="7">
        <f t="shared" si="94"/>
        <v>1.0229787673928801E-7</v>
      </c>
      <c r="O1060" s="7">
        <f t="shared" si="94"/>
        <v>1.7354627969135003E-7</v>
      </c>
      <c r="P1060" s="7">
        <f t="shared" si="94"/>
        <v>3.4835778761288127E-7</v>
      </c>
      <c r="Q1060" s="7"/>
      <c r="R1060" s="8">
        <v>42944</v>
      </c>
      <c r="S1060" s="4">
        <f t="shared" si="97"/>
        <v>5.4286881500920613E-5</v>
      </c>
      <c r="T1060" s="4">
        <f t="shared" si="97"/>
        <v>1.0625788987036139E-3</v>
      </c>
      <c r="U1060" s="4">
        <f t="shared" si="97"/>
        <v>2.6579824857831183E-4</v>
      </c>
      <c r="V1060" s="4">
        <f t="shared" si="95"/>
        <v>3.1984039260119727E-4</v>
      </c>
      <c r="W1060" s="4">
        <f t="shared" si="95"/>
        <v>4.165888616986177E-4</v>
      </c>
      <c r="X1060" s="4">
        <f t="shared" si="95"/>
        <v>5.9021842364745045E-4</v>
      </c>
      <c r="Z1060" s="8">
        <v>42944</v>
      </c>
      <c r="AA1060" s="4">
        <f t="shared" si="98"/>
        <v>4.3710034248078955E-5</v>
      </c>
      <c r="AB1060" s="4">
        <f t="shared" si="98"/>
        <v>2.2192212084482188E-2</v>
      </c>
      <c r="AC1060" s="4">
        <f t="shared" si="98"/>
        <v>1.1297314782048318E-3</v>
      </c>
      <c r="AD1060" s="4">
        <f t="shared" si="96"/>
        <v>1.6573962171821943E-3</v>
      </c>
      <c r="AE1060" s="4">
        <f t="shared" si="96"/>
        <v>2.8793178039392409E-3</v>
      </c>
      <c r="AF1060" s="4">
        <f t="shared" si="96"/>
        <v>6.0373587694164677E-3</v>
      </c>
      <c r="AG1060" s="4"/>
    </row>
    <row r="1061" spans="1:33" ht="14.5" x14ac:dyDescent="0.35">
      <c r="A1061" s="2">
        <v>44564</v>
      </c>
      <c r="B1061" s="5">
        <v>5.1134970845263094E-3</v>
      </c>
      <c r="C1061" s="5">
        <v>4.9613700248301029E-3</v>
      </c>
      <c r="D1061" s="5">
        <v>4.1185053996741772E-3</v>
      </c>
      <c r="E1061" s="4">
        <v>5.3683081597198168E-3</v>
      </c>
      <c r="F1061" s="4">
        <v>5.3897910645908584E-3</v>
      </c>
      <c r="G1061" s="4">
        <v>5.2392525885787194E-3</v>
      </c>
      <c r="H1061" s="4">
        <v>5.072240834709113E-3</v>
      </c>
      <c r="J1061" s="2">
        <v>44564</v>
      </c>
      <c r="K1061" s="7">
        <f t="shared" si="94"/>
        <v>2.3142642291813169E-8</v>
      </c>
      <c r="L1061" s="7">
        <f t="shared" si="94"/>
        <v>9.9000845292488481E-7</v>
      </c>
      <c r="M1061" s="7">
        <f t="shared" si="94"/>
        <v>6.49286840412713E-8</v>
      </c>
      <c r="N1061" s="7">
        <f t="shared" si="94"/>
        <v>7.6338363419909395E-8</v>
      </c>
      <c r="O1061" s="7">
        <f t="shared" si="94"/>
        <v>1.5814446799475712E-8</v>
      </c>
      <c r="P1061" s="7">
        <f t="shared" si="94"/>
        <v>1.7020781489789159E-9</v>
      </c>
      <c r="Q1061" s="7"/>
      <c r="R1061" s="8">
        <v>42947</v>
      </c>
      <c r="S1061" s="4">
        <f t="shared" si="97"/>
        <v>1.5212705969620648E-4</v>
      </c>
      <c r="T1061" s="4">
        <f t="shared" si="97"/>
        <v>9.9499168485213223E-4</v>
      </c>
      <c r="U1061" s="4">
        <f t="shared" si="97"/>
        <v>2.5481107519350742E-4</v>
      </c>
      <c r="V1061" s="4">
        <f t="shared" si="95"/>
        <v>2.7629398006454899E-4</v>
      </c>
      <c r="W1061" s="4">
        <f t="shared" si="95"/>
        <v>1.2575550405241002E-4</v>
      </c>
      <c r="X1061" s="4">
        <f t="shared" si="95"/>
        <v>4.1256249817196375E-5</v>
      </c>
      <c r="Z1061" s="8">
        <v>42947</v>
      </c>
      <c r="AA1061" s="4">
        <f t="shared" si="98"/>
        <v>4.6069495322731413E-4</v>
      </c>
      <c r="AB1061" s="4">
        <f t="shared" si="98"/>
        <v>2.5197276563243332E-2</v>
      </c>
      <c r="AC1061" s="4">
        <f t="shared" si="98"/>
        <v>1.1634674273020007E-3</v>
      </c>
      <c r="AD1061" s="4">
        <f t="shared" si="96"/>
        <v>1.360623741219813E-3</v>
      </c>
      <c r="AE1061" s="4">
        <f t="shared" si="96"/>
        <v>2.9275566149400412E-4</v>
      </c>
      <c r="AF1061" s="4">
        <f t="shared" si="96"/>
        <v>3.2900519417067287E-5</v>
      </c>
      <c r="AG1061" s="4"/>
    </row>
    <row r="1062" spans="1:33" ht="14.5" x14ac:dyDescent="0.35">
      <c r="A1062" s="2">
        <v>44565</v>
      </c>
      <c r="B1062" s="5">
        <v>5.5031890700133427E-3</v>
      </c>
      <c r="C1062" s="5">
        <v>4.9289613962173462E-3</v>
      </c>
      <c r="D1062" s="5">
        <v>4.1203941218554974E-3</v>
      </c>
      <c r="E1062" s="4">
        <v>5.4967282456079751E-3</v>
      </c>
      <c r="F1062" s="4">
        <v>5.4927356950994731E-3</v>
      </c>
      <c r="G1062" s="4">
        <v>5.4305181596802522E-3</v>
      </c>
      <c r="H1062" s="4">
        <v>5.1930469857498869E-3</v>
      </c>
      <c r="J1062" s="2">
        <v>44565</v>
      </c>
      <c r="K1062" s="7">
        <f t="shared" si="94"/>
        <v>3.2973742135316139E-7</v>
      </c>
      <c r="L1062" s="7">
        <f t="shared" si="94"/>
        <v>1.912121868650858E-6</v>
      </c>
      <c r="M1062" s="7">
        <f t="shared" si="94"/>
        <v>4.1742251996993034E-11</v>
      </c>
      <c r="N1062" s="7">
        <f t="shared" si="94"/>
        <v>1.0927304708991811E-10</v>
      </c>
      <c r="O1062" s="7">
        <f t="shared" si="94"/>
        <v>5.2810612086400842E-9</v>
      </c>
      <c r="P1062" s="7">
        <f t="shared" si="94"/>
        <v>9.6188112431280533E-8</v>
      </c>
      <c r="Q1062" s="7"/>
      <c r="R1062" s="8">
        <v>42948</v>
      </c>
      <c r="S1062" s="4">
        <f t="shared" si="97"/>
        <v>5.742276737959965E-4</v>
      </c>
      <c r="T1062" s="4">
        <f t="shared" si="97"/>
        <v>1.3827949481578453E-3</v>
      </c>
      <c r="U1062" s="4">
        <f t="shared" si="97"/>
        <v>6.4608244053675559E-6</v>
      </c>
      <c r="V1062" s="4">
        <f t="shared" si="95"/>
        <v>1.0453374913869592E-5</v>
      </c>
      <c r="W1062" s="4">
        <f t="shared" si="95"/>
        <v>7.2670910333090533E-5</v>
      </c>
      <c r="X1062" s="4">
        <f t="shared" si="95"/>
        <v>3.1014208426345582E-4</v>
      </c>
      <c r="Z1062" s="8">
        <v>42948</v>
      </c>
      <c r="AA1062" s="4">
        <f t="shared" si="98"/>
        <v>6.3012854184860689E-3</v>
      </c>
      <c r="AB1062" s="4">
        <f t="shared" si="98"/>
        <v>4.6218802607768561E-2</v>
      </c>
      <c r="AC1062" s="4">
        <f t="shared" si="98"/>
        <v>6.9023535731460584E-7</v>
      </c>
      <c r="AD1062" s="4">
        <f t="shared" si="96"/>
        <v>1.8086522757254642E-6</v>
      </c>
      <c r="AE1062" s="4">
        <f t="shared" si="96"/>
        <v>8.8747397599231448E-5</v>
      </c>
      <c r="AF1062" s="4">
        <f t="shared" si="96"/>
        <v>1.7154222451478685E-3</v>
      </c>
      <c r="AG1062" s="4"/>
    </row>
    <row r="1063" spans="1:33" ht="14.5" x14ac:dyDescent="0.35">
      <c r="A1063" s="2">
        <v>44566</v>
      </c>
      <c r="B1063" s="5">
        <v>9.7973765430331237E-3</v>
      </c>
      <c r="C1063" s="5">
        <v>5.9012281708419323E-3</v>
      </c>
      <c r="D1063" s="5">
        <v>4.4350964017212391E-3</v>
      </c>
      <c r="E1063" s="4">
        <v>5.5550289658270573E-3</v>
      </c>
      <c r="F1063" s="4">
        <v>5.6419317603698419E-3</v>
      </c>
      <c r="G1063" s="4">
        <v>5.5053880240182197E-3</v>
      </c>
      <c r="H1063" s="4">
        <v>5.2769334870921133E-3</v>
      </c>
      <c r="J1063" s="2">
        <v>44566</v>
      </c>
      <c r="K1063" s="7">
        <f t="shared" si="94"/>
        <v>1.517997213812807E-5</v>
      </c>
      <c r="L1063" s="7">
        <f t="shared" si="94"/>
        <v>2.8754048313907806E-5</v>
      </c>
      <c r="M1063" s="7">
        <f t="shared" si="94"/>
        <v>1.7997512965826182E-5</v>
      </c>
      <c r="N1063" s="7">
        <f t="shared" ref="N1063:P1101" si="99">($B1063-F1063)^2</f>
        <v>1.7267721341763488E-5</v>
      </c>
      <c r="O1063" s="7">
        <f t="shared" si="99"/>
        <v>1.8421165447355748E-5</v>
      </c>
      <c r="P1063" s="7">
        <f t="shared" si="99"/>
        <v>2.0434405422005302E-5</v>
      </c>
      <c r="Q1063" s="7"/>
      <c r="R1063" s="8">
        <v>42949</v>
      </c>
      <c r="S1063" s="4">
        <f t="shared" si="97"/>
        <v>3.8961483721911914E-3</v>
      </c>
      <c r="T1063" s="4">
        <f t="shared" si="97"/>
        <v>5.3622801413118846E-3</v>
      </c>
      <c r="U1063" s="4">
        <f t="shared" si="97"/>
        <v>4.2423475772060664E-3</v>
      </c>
      <c r="V1063" s="4">
        <f t="shared" si="95"/>
        <v>4.1554447826632817E-3</v>
      </c>
      <c r="W1063" s="4">
        <f t="shared" si="95"/>
        <v>4.291988519014904E-3</v>
      </c>
      <c r="X1063" s="4">
        <f t="shared" si="95"/>
        <v>4.5204430559410104E-3</v>
      </c>
      <c r="Z1063" s="8">
        <v>42949</v>
      </c>
      <c r="AA1063" s="4">
        <f t="shared" si="98"/>
        <v>0.15327253873717517</v>
      </c>
      <c r="AB1063" s="4">
        <f t="shared" si="98"/>
        <v>0.41649075296432359</v>
      </c>
      <c r="AC1063" s="4">
        <f t="shared" si="98"/>
        <v>0.1962839389024269</v>
      </c>
      <c r="AD1063" s="4">
        <f t="shared" si="96"/>
        <v>0.18464058828567875</v>
      </c>
      <c r="AE1063" s="4">
        <f t="shared" si="96"/>
        <v>0.20321042641690124</v>
      </c>
      <c r="AF1063" s="4">
        <f t="shared" si="96"/>
        <v>0.23787253773517225</v>
      </c>
      <c r="AG1063" s="4"/>
    </row>
    <row r="1064" spans="1:33" ht="14.5" x14ac:dyDescent="0.35">
      <c r="A1064" s="2">
        <v>44567</v>
      </c>
      <c r="B1064" s="5">
        <v>4.0289821289579662E-3</v>
      </c>
      <c r="C1064" s="5">
        <v>5.2185212261974812E-3</v>
      </c>
      <c r="D1064" s="5">
        <v>6.4099063165485859E-3</v>
      </c>
      <c r="E1064" s="4">
        <v>6.6617514436123565E-3</v>
      </c>
      <c r="F1064" s="4">
        <v>6.6202060782463426E-3</v>
      </c>
      <c r="G1064" s="4">
        <v>6.6928588721939181E-3</v>
      </c>
      <c r="H1064" s="4">
        <v>6.2090961694316231E-3</v>
      </c>
      <c r="J1064" s="2">
        <v>44567</v>
      </c>
      <c r="K1064" s="7">
        <f t="shared" ref="K1064:M1101" si="100">($B1064-C1064)^2</f>
        <v>1.4150032638614002E-6</v>
      </c>
      <c r="L1064" s="7">
        <f t="shared" si="100"/>
        <v>5.6687999870540525E-6</v>
      </c>
      <c r="M1064" s="7">
        <f t="shared" si="100"/>
        <v>6.9314742641857478E-6</v>
      </c>
      <c r="N1064" s="7">
        <f t="shared" si="99"/>
        <v>6.7144415553656503E-6</v>
      </c>
      <c r="O1064" s="7">
        <f t="shared" si="99"/>
        <v>7.0962393031533814E-6</v>
      </c>
      <c r="P1064" s="7">
        <f t="shared" si="99"/>
        <v>4.7528972294703733E-6</v>
      </c>
      <c r="Q1064" s="7"/>
      <c r="R1064" s="8">
        <v>42950</v>
      </c>
      <c r="S1064" s="4">
        <f t="shared" si="97"/>
        <v>1.1895390972395149E-3</v>
      </c>
      <c r="T1064" s="4">
        <f t="shared" si="97"/>
        <v>2.3809241875906197E-3</v>
      </c>
      <c r="U1064" s="4">
        <f t="shared" si="97"/>
        <v>2.6327693146543903E-3</v>
      </c>
      <c r="V1064" s="4">
        <f t="shared" si="95"/>
        <v>2.5912239492883763E-3</v>
      </c>
      <c r="W1064" s="4">
        <f t="shared" si="95"/>
        <v>2.6638767432359519E-3</v>
      </c>
      <c r="X1064" s="4">
        <f t="shared" si="95"/>
        <v>2.1801140404736569E-3</v>
      </c>
      <c r="Z1064" s="8">
        <v>42950</v>
      </c>
      <c r="AA1064" s="4">
        <f t="shared" si="98"/>
        <v>3.0754673334855376E-2</v>
      </c>
      <c r="AB1064" s="4">
        <f t="shared" si="98"/>
        <v>9.2886425464205002E-2</v>
      </c>
      <c r="AC1064" s="4">
        <f t="shared" si="98"/>
        <v>0.10766188228653206</v>
      </c>
      <c r="AD1064" s="4">
        <f t="shared" si="96"/>
        <v>0.10520135571443756</v>
      </c>
      <c r="AE1064" s="4">
        <f t="shared" si="96"/>
        <v>0.10950958040570136</v>
      </c>
      <c r="AF1064" s="4">
        <f t="shared" si="96"/>
        <v>8.1385404519758175E-2</v>
      </c>
      <c r="AG1064" s="4"/>
    </row>
    <row r="1065" spans="1:33" ht="14.5" x14ac:dyDescent="0.35">
      <c r="A1065" s="2">
        <v>44568</v>
      </c>
      <c r="B1065" s="5">
        <v>4.9049860551140254E-3</v>
      </c>
      <c r="C1065" s="5">
        <v>4.5975414104759693E-3</v>
      </c>
      <c r="D1065" s="5">
        <v>5.1028239540755749E-3</v>
      </c>
      <c r="E1065" s="4">
        <v>5.5620468777058847E-3</v>
      </c>
      <c r="F1065" s="4">
        <v>5.49611583191781E-3</v>
      </c>
      <c r="G1065" s="4">
        <v>5.4767978220121947E-3</v>
      </c>
      <c r="H1065" s="4">
        <v>5.544606937447431E-3</v>
      </c>
      <c r="J1065" s="2">
        <v>44568</v>
      </c>
      <c r="K1065" s="7">
        <f t="shared" si="100"/>
        <v>9.4522209516620583E-8</v>
      </c>
      <c r="L1065" s="7">
        <f t="shared" si="100"/>
        <v>3.9139834265520263E-8</v>
      </c>
      <c r="M1065" s="7">
        <f t="shared" si="100"/>
        <v>4.3172892458509084E-7</v>
      </c>
      <c r="N1065" s="7">
        <f t="shared" si="99"/>
        <v>3.494344130240922E-7</v>
      </c>
      <c r="O1065" s="7">
        <f t="shared" si="99"/>
        <v>3.2696869676320628E-7</v>
      </c>
      <c r="P1065" s="7">
        <f t="shared" si="99"/>
        <v>4.0911487311696428E-7</v>
      </c>
      <c r="Q1065" s="7"/>
      <c r="R1065" s="8">
        <v>42951</v>
      </c>
      <c r="S1065" s="4">
        <f t="shared" si="97"/>
        <v>3.0744464463805608E-4</v>
      </c>
      <c r="T1065" s="4">
        <f t="shared" si="97"/>
        <v>1.9783789896154948E-4</v>
      </c>
      <c r="U1065" s="4">
        <f t="shared" si="97"/>
        <v>6.5706082259185932E-4</v>
      </c>
      <c r="V1065" s="4">
        <f t="shared" si="95"/>
        <v>5.9112977680378462E-4</v>
      </c>
      <c r="W1065" s="4">
        <f t="shared" si="95"/>
        <v>5.7181176689816929E-4</v>
      </c>
      <c r="X1065" s="4">
        <f t="shared" si="95"/>
        <v>6.3962088233340559E-4</v>
      </c>
      <c r="Z1065" s="8">
        <v>42951</v>
      </c>
      <c r="AA1065" s="4">
        <f t="shared" si="98"/>
        <v>2.1409681504367395E-3</v>
      </c>
      <c r="AB1065" s="4">
        <f t="shared" si="98"/>
        <v>7.7157579925968278E-4</v>
      </c>
      <c r="AC1065" s="4">
        <f t="shared" si="98"/>
        <v>7.5810168886907281E-3</v>
      </c>
      <c r="AD1065" s="4">
        <f t="shared" si="96"/>
        <v>6.2352830833019013E-3</v>
      </c>
      <c r="AE1065" s="4">
        <f t="shared" si="96"/>
        <v>5.8621195294226158E-3</v>
      </c>
      <c r="AF1065" s="4">
        <f t="shared" si="96"/>
        <v>7.2143794104690961E-3</v>
      </c>
      <c r="AG1065" s="4"/>
    </row>
    <row r="1066" spans="1:33" ht="14.5" x14ac:dyDescent="0.35">
      <c r="A1066" s="2">
        <v>44571</v>
      </c>
      <c r="B1066" s="5">
        <v>1.2496108321480379E-2</v>
      </c>
      <c r="C1066" s="5">
        <v>4.5672580599784851E-3</v>
      </c>
      <c r="D1066" s="5">
        <v>5.4560676217079163E-3</v>
      </c>
      <c r="E1066" s="4">
        <v>5.7457145291131984E-3</v>
      </c>
      <c r="F1066" s="4">
        <v>5.718505828447038E-3</v>
      </c>
      <c r="G1066" s="4">
        <v>5.683787248431626E-3</v>
      </c>
      <c r="H1066" s="4">
        <v>5.7183420653327752E-3</v>
      </c>
      <c r="J1066" s="2">
        <v>44571</v>
      </c>
      <c r="K1066" s="7">
        <f t="shared" si="100"/>
        <v>6.2866666469318661E-5</v>
      </c>
      <c r="L1066" s="7">
        <f t="shared" si="100"/>
        <v>4.956217305445275E-5</v>
      </c>
      <c r="M1066" s="7">
        <f t="shared" si="100"/>
        <v>4.5567816352029371E-5</v>
      </c>
      <c r="N1066" s="7">
        <f t="shared" si="99"/>
        <v>4.5935895553571764E-5</v>
      </c>
      <c r="O1066" s="7">
        <f t="shared" si="99"/>
        <v>4.6407718402304121E-5</v>
      </c>
      <c r="P1066" s="7">
        <f t="shared" si="99"/>
        <v>4.5938115422973113E-5</v>
      </c>
      <c r="Q1066" s="7"/>
      <c r="R1066" s="8">
        <v>42954</v>
      </c>
      <c r="S1066" s="4">
        <f t="shared" si="97"/>
        <v>7.9288502615018942E-3</v>
      </c>
      <c r="T1066" s="4">
        <f t="shared" si="97"/>
        <v>7.0400406997724631E-3</v>
      </c>
      <c r="U1066" s="4">
        <f t="shared" si="97"/>
        <v>6.7503937923671809E-3</v>
      </c>
      <c r="V1066" s="4">
        <f t="shared" si="95"/>
        <v>6.7776024930333413E-3</v>
      </c>
      <c r="W1066" s="4">
        <f t="shared" si="95"/>
        <v>6.8123210730487533E-3</v>
      </c>
      <c r="X1066" s="4">
        <f t="shared" si="95"/>
        <v>6.7777662561476042E-3</v>
      </c>
      <c r="Z1066" s="8">
        <v>42954</v>
      </c>
      <c r="AA1066" s="4">
        <f t="shared" si="98"/>
        <v>0.72951554087206061</v>
      </c>
      <c r="AB1066" s="4">
        <f t="shared" si="98"/>
        <v>0.46162510103847643</v>
      </c>
      <c r="AC1066" s="4">
        <f t="shared" si="98"/>
        <v>0.39789416539919298</v>
      </c>
      <c r="AD1066" s="4">
        <f t="shared" si="96"/>
        <v>0.40349542952073025</v>
      </c>
      <c r="AE1066" s="4">
        <f t="shared" si="96"/>
        <v>0.41075366148353609</v>
      </c>
      <c r="AF1066" s="4">
        <f t="shared" si="96"/>
        <v>0.40352937209135975</v>
      </c>
      <c r="AG1066" s="4"/>
    </row>
    <row r="1067" spans="1:33" ht="14.5" x14ac:dyDescent="0.35">
      <c r="A1067" s="2">
        <v>44572</v>
      </c>
      <c r="B1067" s="5">
        <v>9.9629881627379107E-3</v>
      </c>
      <c r="C1067" s="5">
        <v>6.6947098821401596E-3</v>
      </c>
      <c r="D1067" s="5">
        <v>7.6438877731561661E-3</v>
      </c>
      <c r="E1067" s="4">
        <v>7.5643634708480768E-3</v>
      </c>
      <c r="F1067" s="4">
        <v>7.5670992290740799E-3</v>
      </c>
      <c r="G1067" s="4">
        <v>7.640784193779844E-3</v>
      </c>
      <c r="H1067" s="4">
        <v>7.0699262989538233E-3</v>
      </c>
      <c r="J1067" s="2">
        <v>44572</v>
      </c>
      <c r="K1067" s="7">
        <f t="shared" si="100"/>
        <v>1.0681642919426993E-5</v>
      </c>
      <c r="L1067" s="7">
        <f t="shared" si="100"/>
        <v>5.3782266169581997E-6</v>
      </c>
      <c r="M1067" s="7">
        <f t="shared" si="100"/>
        <v>5.7534004125436004E-6</v>
      </c>
      <c r="N1067" s="7">
        <f t="shared" si="99"/>
        <v>5.7402837824528083E-6</v>
      </c>
      <c r="O1067" s="7">
        <f t="shared" si="99"/>
        <v>5.3926312734445975E-6</v>
      </c>
      <c r="P1067" s="7">
        <f t="shared" si="99"/>
        <v>8.3698069476818579E-6</v>
      </c>
      <c r="Q1067" s="7"/>
      <c r="R1067" s="8">
        <v>42955</v>
      </c>
      <c r="S1067" s="4">
        <f t="shared" si="97"/>
        <v>3.2682782805977511E-3</v>
      </c>
      <c r="T1067" s="4">
        <f t="shared" si="97"/>
        <v>2.3191003895817446E-3</v>
      </c>
      <c r="U1067" s="4">
        <f t="shared" si="97"/>
        <v>2.3986246918898339E-3</v>
      </c>
      <c r="V1067" s="4">
        <f t="shared" si="95"/>
        <v>2.3958889336638308E-3</v>
      </c>
      <c r="W1067" s="4">
        <f t="shared" si="95"/>
        <v>2.3222039689580667E-3</v>
      </c>
      <c r="X1067" s="4">
        <f t="shared" si="95"/>
        <v>2.8930618637840874E-3</v>
      </c>
      <c r="Z1067" s="8">
        <v>42955</v>
      </c>
      <c r="AA1067" s="4">
        <f t="shared" si="98"/>
        <v>9.0628788864154597E-2</v>
      </c>
      <c r="AB1067" s="4">
        <f t="shared" si="98"/>
        <v>3.8422085312766363E-2</v>
      </c>
      <c r="AC1067" s="4">
        <f t="shared" si="98"/>
        <v>4.1666537137190263E-2</v>
      </c>
      <c r="AD1067" s="4">
        <f t="shared" si="96"/>
        <v>4.1551961973222307E-2</v>
      </c>
      <c r="AE1067" s="4">
        <f t="shared" si="96"/>
        <v>3.8545401677554603E-2</v>
      </c>
      <c r="AF1067" s="4">
        <f t="shared" si="96"/>
        <v>6.6179804906843609E-2</v>
      </c>
      <c r="AG1067" s="4"/>
    </row>
    <row r="1068" spans="1:33" ht="14.5" x14ac:dyDescent="0.35">
      <c r="A1068" s="2">
        <v>44573</v>
      </c>
      <c r="B1068" s="5">
        <v>5.5970903919966052E-3</v>
      </c>
      <c r="C1068" s="5">
        <v>7.8290533274412155E-3</v>
      </c>
      <c r="D1068" s="5">
        <v>8.2016708329319954E-3</v>
      </c>
      <c r="E1068" s="4">
        <v>7.5984599852556645E-3</v>
      </c>
      <c r="F1068" s="4">
        <v>7.6029211773422714E-3</v>
      </c>
      <c r="G1068" s="4">
        <v>7.5919626320431052E-3</v>
      </c>
      <c r="H1068" s="4">
        <v>7.3476521571820197E-3</v>
      </c>
      <c r="J1068" s="2">
        <v>44573</v>
      </c>
      <c r="K1068" s="7">
        <f t="shared" si="100"/>
        <v>4.9816585451985216E-6</v>
      </c>
      <c r="L1068" s="7">
        <f t="shared" si="100"/>
        <v>6.7838392733031919E-6</v>
      </c>
      <c r="M1068" s="7">
        <f t="shared" si="100"/>
        <v>4.0054802488219323E-6</v>
      </c>
      <c r="N1068" s="7">
        <f t="shared" si="99"/>
        <v>4.0233571394404122E-6</v>
      </c>
      <c r="O1068" s="7">
        <f t="shared" si="99"/>
        <v>3.9795152541081409E-6</v>
      </c>
      <c r="P1068" s="7">
        <f t="shared" si="99"/>
        <v>3.0644664937290742E-6</v>
      </c>
      <c r="Q1068" s="7"/>
      <c r="R1068" s="8">
        <v>42956</v>
      </c>
      <c r="S1068" s="4">
        <f t="shared" si="97"/>
        <v>2.2319629354446103E-3</v>
      </c>
      <c r="T1068" s="4">
        <f t="shared" si="97"/>
        <v>2.6045804409353902E-3</v>
      </c>
      <c r="U1068" s="4">
        <f t="shared" si="97"/>
        <v>2.0013695932590593E-3</v>
      </c>
      <c r="V1068" s="4">
        <f t="shared" si="95"/>
        <v>2.0058307853456662E-3</v>
      </c>
      <c r="W1068" s="4">
        <f t="shared" si="95"/>
        <v>1.9948722400465E-3</v>
      </c>
      <c r="X1068" s="4">
        <f t="shared" si="95"/>
        <v>1.7505617651854145E-3</v>
      </c>
      <c r="Z1068" s="8">
        <v>42956</v>
      </c>
      <c r="AA1068" s="4">
        <f t="shared" si="98"/>
        <v>5.0507503992089919E-2</v>
      </c>
      <c r="AB1068" s="4">
        <f t="shared" si="98"/>
        <v>6.4523950178239975E-2</v>
      </c>
      <c r="AC1068" s="4">
        <f t="shared" si="98"/>
        <v>4.230722706383272E-2</v>
      </c>
      <c r="AD1068" s="4">
        <f t="shared" si="96"/>
        <v>4.2461950400967563E-2</v>
      </c>
      <c r="AE1068" s="4">
        <f t="shared" si="96"/>
        <v>4.2082177384246799E-2</v>
      </c>
      <c r="AF1068" s="4">
        <f t="shared" si="96"/>
        <v>3.3886164672601193E-2</v>
      </c>
      <c r="AG1068" s="4"/>
    </row>
    <row r="1069" spans="1:33" ht="14.5" x14ac:dyDescent="0.35">
      <c r="A1069" s="2">
        <v>44574</v>
      </c>
      <c r="B1069" s="5">
        <v>8.3099072686086961E-3</v>
      </c>
      <c r="C1069" s="5">
        <v>5.1491172052919856E-3</v>
      </c>
      <c r="D1069" s="5">
        <v>6.7114117555320263E-3</v>
      </c>
      <c r="E1069" s="4">
        <v>6.6421617733920116E-3</v>
      </c>
      <c r="F1069" s="4">
        <v>6.7470471180359638E-3</v>
      </c>
      <c r="G1069" s="4">
        <v>6.8428261126330043E-3</v>
      </c>
      <c r="H1069" s="4">
        <v>6.625477187769846E-3</v>
      </c>
      <c r="J1069" s="2">
        <v>44574</v>
      </c>
      <c r="K1069" s="7">
        <f t="shared" si="100"/>
        <v>9.9905938243616544E-6</v>
      </c>
      <c r="L1069" s="7">
        <f t="shared" si="100"/>
        <v>2.5551879053262459E-6</v>
      </c>
      <c r="M1069" s="7">
        <f t="shared" si="100"/>
        <v>2.7813750368155443E-6</v>
      </c>
      <c r="N1069" s="7">
        <f t="shared" si="99"/>
        <v>2.4425318502482235E-6</v>
      </c>
      <c r="O1069" s="7">
        <f t="shared" si="99"/>
        <v>2.1523271182189724E-6</v>
      </c>
      <c r="P1069" s="7">
        <f t="shared" si="99"/>
        <v>2.8373046972347754E-6</v>
      </c>
      <c r="Q1069" s="7"/>
      <c r="R1069" s="8">
        <v>42957</v>
      </c>
      <c r="S1069" s="4">
        <f t="shared" si="97"/>
        <v>3.1607900633167105E-3</v>
      </c>
      <c r="T1069" s="4">
        <f t="shared" si="97"/>
        <v>1.5984955130766698E-3</v>
      </c>
      <c r="U1069" s="4">
        <f t="shared" si="97"/>
        <v>1.6677454952166845E-3</v>
      </c>
      <c r="V1069" s="4">
        <f t="shared" si="95"/>
        <v>1.5628601505727324E-3</v>
      </c>
      <c r="W1069" s="4">
        <f t="shared" si="95"/>
        <v>1.4670811559756919E-3</v>
      </c>
      <c r="X1069" s="4">
        <f t="shared" si="95"/>
        <v>1.6844300808388502E-3</v>
      </c>
      <c r="Z1069" s="8">
        <v>42957</v>
      </c>
      <c r="AA1069" s="4">
        <f t="shared" si="98"/>
        <v>0.13522770123897754</v>
      </c>
      <c r="AB1069" s="4">
        <f t="shared" si="98"/>
        <v>2.453662252994282E-2</v>
      </c>
      <c r="AC1069" s="4">
        <f t="shared" si="98"/>
        <v>2.7073774005938356E-2</v>
      </c>
      <c r="AD1069" s="4">
        <f t="shared" si="96"/>
        <v>2.3292664987526024E-2</v>
      </c>
      <c r="AE1069" s="4">
        <f t="shared" si="96"/>
        <v>2.0149336659877726E-2</v>
      </c>
      <c r="AF1069" s="4">
        <f t="shared" si="96"/>
        <v>2.7709232789623783E-2</v>
      </c>
      <c r="AG1069" s="4"/>
    </row>
    <row r="1070" spans="1:33" ht="14.5" x14ac:dyDescent="0.35">
      <c r="A1070" s="2">
        <v>44575</v>
      </c>
      <c r="B1070" s="5">
        <v>8.6816457645079292E-3</v>
      </c>
      <c r="C1070" s="5">
        <v>6.5631484612822533E-3</v>
      </c>
      <c r="D1070" s="5">
        <v>7.1004647761583328E-3</v>
      </c>
      <c r="E1070" s="4">
        <v>7.4288245925926725E-3</v>
      </c>
      <c r="F1070" s="4">
        <v>7.4271944846356873E-3</v>
      </c>
      <c r="G1070" s="4">
        <v>7.3747439562884456E-3</v>
      </c>
      <c r="H1070" s="4">
        <v>7.272340584102855E-3</v>
      </c>
      <c r="J1070" s="2">
        <v>44575</v>
      </c>
      <c r="K1070" s="7">
        <f t="shared" si="100"/>
        <v>4.4880308237744614E-6</v>
      </c>
      <c r="L1070" s="7">
        <f t="shared" si="100"/>
        <v>2.5001333179182062E-6</v>
      </c>
      <c r="M1070" s="7">
        <f t="shared" si="100"/>
        <v>1.5695608887991171E-6</v>
      </c>
      <c r="N1070" s="7">
        <f t="shared" si="99"/>
        <v>1.5736480135731057E-6</v>
      </c>
      <c r="O1070" s="7">
        <f t="shared" si="99"/>
        <v>1.7079923363273559E-6</v>
      </c>
      <c r="P1070" s="7">
        <f t="shared" si="99"/>
        <v>1.9861410915165787E-6</v>
      </c>
      <c r="Q1070" s="7"/>
      <c r="R1070" s="8">
        <v>42958</v>
      </c>
      <c r="S1070" s="4">
        <f t="shared" si="97"/>
        <v>2.1184973032256759E-3</v>
      </c>
      <c r="T1070" s="4">
        <f t="shared" si="97"/>
        <v>1.5811809883495963E-3</v>
      </c>
      <c r="U1070" s="4">
        <f t="shared" si="97"/>
        <v>1.2528211719152567E-3</v>
      </c>
      <c r="V1070" s="4">
        <f t="shared" si="95"/>
        <v>1.2544512798722419E-3</v>
      </c>
      <c r="W1070" s="4">
        <f t="shared" si="95"/>
        <v>1.3069018082194836E-3</v>
      </c>
      <c r="X1070" s="4">
        <f t="shared" si="95"/>
        <v>1.4093051804050741E-3</v>
      </c>
      <c r="Z1070" s="8">
        <v>42958</v>
      </c>
      <c r="AA1070" s="4">
        <f t="shared" si="98"/>
        <v>4.3046062386240536E-2</v>
      </c>
      <c r="AB1070" s="4">
        <f t="shared" si="98"/>
        <v>2.1636098677069837E-2</v>
      </c>
      <c r="AC1070" s="4">
        <f t="shared" si="98"/>
        <v>1.2799790399786737E-2</v>
      </c>
      <c r="AD1070" s="4">
        <f t="shared" si="96"/>
        <v>1.2836828015471813E-2</v>
      </c>
      <c r="AE1070" s="4">
        <f t="shared" si="96"/>
        <v>1.4063246219615966E-2</v>
      </c>
      <c r="AF1070" s="4">
        <f t="shared" si="96"/>
        <v>1.6656841917140897E-2</v>
      </c>
      <c r="AG1070" s="4"/>
    </row>
    <row r="1071" spans="1:33" ht="14.5" x14ac:dyDescent="0.35">
      <c r="A1071" s="2">
        <v>44579</v>
      </c>
      <c r="B1071" s="5">
        <v>9.368442840457146E-3</v>
      </c>
      <c r="C1071" s="5">
        <v>6.5022930502891541E-3</v>
      </c>
      <c r="D1071" s="5">
        <v>8.8250022381544113E-3</v>
      </c>
      <c r="E1071" s="4">
        <v>7.8037674585326499E-3</v>
      </c>
      <c r="F1071" s="4">
        <v>7.8629735675990759E-3</v>
      </c>
      <c r="G1071" s="4">
        <v>7.7429140180767294E-3</v>
      </c>
      <c r="H1071" s="4">
        <v>7.680112680559085E-3</v>
      </c>
      <c r="J1071" s="2">
        <v>44579</v>
      </c>
      <c r="K1071" s="7">
        <f t="shared" si="100"/>
        <v>8.2148146196800238E-6</v>
      </c>
      <c r="L1071" s="7">
        <f t="shared" si="100"/>
        <v>2.9532768823115901E-7</v>
      </c>
      <c r="M1071" s="7">
        <f t="shared" si="100"/>
        <v>2.4482090508005678E-6</v>
      </c>
      <c r="N1071" s="7">
        <f t="shared" si="99"/>
        <v>2.2664377315198061E-6</v>
      </c>
      <c r="O1071" s="7">
        <f t="shared" si="99"/>
        <v>2.6423439523894639E-6</v>
      </c>
      <c r="P1071" s="7">
        <f t="shared" si="99"/>
        <v>2.8504587288214122E-6</v>
      </c>
      <c r="Q1071" s="7"/>
      <c r="R1071" s="8">
        <v>42961</v>
      </c>
      <c r="S1071" s="4">
        <f t="shared" si="97"/>
        <v>2.8661497901679919E-3</v>
      </c>
      <c r="T1071" s="4">
        <f t="shared" si="97"/>
        <v>5.4344060230273467E-4</v>
      </c>
      <c r="U1071" s="4">
        <f t="shared" si="97"/>
        <v>1.5646753819244961E-3</v>
      </c>
      <c r="V1071" s="4">
        <f t="shared" si="95"/>
        <v>1.5054692728580701E-3</v>
      </c>
      <c r="W1071" s="4">
        <f t="shared" si="95"/>
        <v>1.6255288223804166E-3</v>
      </c>
      <c r="X1071" s="4">
        <f t="shared" si="95"/>
        <v>1.688330159898061E-3</v>
      </c>
      <c r="Z1071" s="8">
        <v>42961</v>
      </c>
      <c r="AA1071" s="4">
        <f t="shared" si="98"/>
        <v>7.5598615654051349E-2</v>
      </c>
      <c r="AB1071" s="4">
        <f t="shared" si="98"/>
        <v>1.8216156763410929E-3</v>
      </c>
      <c r="AC1071" s="4">
        <f t="shared" si="98"/>
        <v>1.7762291495604821E-2</v>
      </c>
      <c r="AD1071" s="4">
        <f t="shared" si="96"/>
        <v>1.6281051847550465E-2</v>
      </c>
      <c r="AE1071" s="4">
        <f t="shared" si="96"/>
        <v>1.9368812785189871E-2</v>
      </c>
      <c r="AF1071" s="4">
        <f t="shared" si="96"/>
        <v>2.111875309148048E-2</v>
      </c>
      <c r="AG1071" s="4"/>
    </row>
    <row r="1072" spans="1:33" ht="14.5" x14ac:dyDescent="0.35">
      <c r="A1072" s="2">
        <v>44580</v>
      </c>
      <c r="B1072" s="5">
        <v>8.3918175858431424E-3</v>
      </c>
      <c r="C1072" s="5">
        <v>7.0047113113105297E-3</v>
      </c>
      <c r="D1072" s="5">
        <v>8.5891978815197945E-3</v>
      </c>
      <c r="E1072" s="4">
        <v>7.683087410368908E-3</v>
      </c>
      <c r="F1072" s="4">
        <v>7.7020697273476732E-3</v>
      </c>
      <c r="G1072" s="4">
        <v>7.6463410541887447E-3</v>
      </c>
      <c r="H1072" s="4">
        <v>7.441931850216247E-3</v>
      </c>
      <c r="J1072" s="2">
        <v>44580</v>
      </c>
      <c r="K1072" s="7">
        <f t="shared" si="100"/>
        <v>1.924063816847744E-6</v>
      </c>
      <c r="L1072" s="7">
        <f t="shared" si="100"/>
        <v>3.8958981121402581E-8</v>
      </c>
      <c r="M1072" s="7">
        <f t="shared" si="100"/>
        <v>5.0229846162773905E-7</v>
      </c>
      <c r="N1072" s="7">
        <f t="shared" si="99"/>
        <v>4.7575210829908588E-7</v>
      </c>
      <c r="O1072" s="7">
        <f t="shared" si="99"/>
        <v>5.5573525924747024E-7</v>
      </c>
      <c r="P1072" s="7">
        <f t="shared" si="99"/>
        <v>9.0228291074744831E-7</v>
      </c>
      <c r="Q1072" s="7"/>
      <c r="R1072" s="8">
        <v>42962</v>
      </c>
      <c r="S1072" s="4">
        <f t="shared" si="97"/>
        <v>1.3871062745326127E-3</v>
      </c>
      <c r="T1072" s="4">
        <f t="shared" si="97"/>
        <v>1.9738029567665204E-4</v>
      </c>
      <c r="U1072" s="4">
        <f t="shared" si="97"/>
        <v>7.087301754742344E-4</v>
      </c>
      <c r="V1072" s="4">
        <f t="shared" si="97"/>
        <v>6.8974785849546926E-4</v>
      </c>
      <c r="W1072" s="4">
        <f t="shared" si="97"/>
        <v>7.4547653165439771E-4</v>
      </c>
      <c r="X1072" s="4">
        <f t="shared" si="97"/>
        <v>9.4988573562689547E-4</v>
      </c>
      <c r="Z1072" s="8">
        <v>42962</v>
      </c>
      <c r="AA1072" s="4">
        <f t="shared" si="98"/>
        <v>1.7350592699179046E-2</v>
      </c>
      <c r="AB1072" s="4">
        <f t="shared" si="98"/>
        <v>2.6815776666166968E-4</v>
      </c>
      <c r="AC1072" s="4">
        <f t="shared" si="98"/>
        <v>4.0098303888560505E-3</v>
      </c>
      <c r="AD1072" s="4">
        <f t="shared" si="98"/>
        <v>3.7855266548276756E-3</v>
      </c>
      <c r="AE1072" s="4">
        <f t="shared" si="98"/>
        <v>4.46464931229551E-3</v>
      </c>
      <c r="AF1072" s="4">
        <f t="shared" si="98"/>
        <v>7.5130095994591084E-3</v>
      </c>
      <c r="AG1072" s="4"/>
    </row>
    <row r="1073" spans="1:33" ht="14.5" x14ac:dyDescent="0.35">
      <c r="A1073" s="2">
        <v>44581</v>
      </c>
      <c r="B1073" s="5">
        <v>1.5598815369627371E-2</v>
      </c>
      <c r="C1073" s="5">
        <v>6.2609799206256866E-3</v>
      </c>
      <c r="D1073" s="5">
        <v>7.9173855483531952E-3</v>
      </c>
      <c r="E1073" s="4">
        <v>7.4314289051139E-3</v>
      </c>
      <c r="F1073" s="4">
        <v>7.3369915208914482E-3</v>
      </c>
      <c r="G1073" s="4">
        <v>7.3735425278184689E-3</v>
      </c>
      <c r="H1073" s="4">
        <v>7.2261270429527253E-3</v>
      </c>
      <c r="J1073" s="2">
        <v>44581</v>
      </c>
      <c r="K1073" s="7">
        <f t="shared" si="100"/>
        <v>8.7195170872632485E-5</v>
      </c>
      <c r="L1073" s="7">
        <f t="shared" si="100"/>
        <v>5.9004364099160211E-5</v>
      </c>
      <c r="M1073" s="7">
        <f t="shared" si="100"/>
        <v>6.6706201660717864E-5</v>
      </c>
      <c r="N1073" s="7">
        <f t="shared" si="99"/>
        <v>6.8257733307541663E-5</v>
      </c>
      <c r="O1073" s="7">
        <f t="shared" si="99"/>
        <v>6.7655113322199106E-5</v>
      </c>
      <c r="P1073" s="7">
        <f t="shared" si="99"/>
        <v>7.0101909815633868E-5</v>
      </c>
      <c r="Q1073" s="7"/>
      <c r="R1073" s="8">
        <v>42963</v>
      </c>
      <c r="S1073" s="4">
        <f t="shared" si="97"/>
        <v>9.337835449001684E-3</v>
      </c>
      <c r="T1073" s="4">
        <f t="shared" si="97"/>
        <v>7.6814298212741754E-3</v>
      </c>
      <c r="U1073" s="4">
        <f t="shared" si="97"/>
        <v>8.1673864645134715E-3</v>
      </c>
      <c r="V1073" s="4">
        <f t="shared" si="97"/>
        <v>8.2618238487359233E-3</v>
      </c>
      <c r="W1073" s="4">
        <f t="shared" si="97"/>
        <v>8.2252728418089026E-3</v>
      </c>
      <c r="X1073" s="4">
        <f t="shared" si="97"/>
        <v>8.3726883266746453E-3</v>
      </c>
      <c r="Z1073" s="8">
        <v>42963</v>
      </c>
      <c r="AA1073" s="4">
        <f t="shared" si="98"/>
        <v>0.57857527651253671</v>
      </c>
      <c r="AB1073" s="4">
        <f t="shared" si="98"/>
        <v>0.2920638425474984</v>
      </c>
      <c r="AC1073" s="4">
        <f t="shared" si="98"/>
        <v>0.35755629815019163</v>
      </c>
      <c r="AD1073" s="4">
        <f t="shared" si="98"/>
        <v>0.37178453022598434</v>
      </c>
      <c r="AE1073" s="4">
        <f t="shared" si="98"/>
        <v>0.3662149697613537</v>
      </c>
      <c r="AF1073" s="4">
        <f t="shared" si="98"/>
        <v>0.38917709260469646</v>
      </c>
      <c r="AG1073" s="4"/>
    </row>
    <row r="1074" spans="1:33" ht="14.5" x14ac:dyDescent="0.35">
      <c r="A1074" s="2">
        <v>44582</v>
      </c>
      <c r="B1074" s="5">
        <v>1.109450904552013E-2</v>
      </c>
      <c r="C1074" s="5">
        <v>9.2670293524861336E-3</v>
      </c>
      <c r="D1074" s="5">
        <v>1.0408959351480011E-2</v>
      </c>
      <c r="E1074" s="4">
        <v>9.384392951161221E-3</v>
      </c>
      <c r="F1074" s="4">
        <v>9.391197920865655E-3</v>
      </c>
      <c r="G1074" s="4">
        <v>9.4496759479573492E-3</v>
      </c>
      <c r="H1074" s="4">
        <v>9.797767482180501E-3</v>
      </c>
      <c r="J1074" s="2">
        <v>44582</v>
      </c>
      <c r="K1074" s="7">
        <f t="shared" si="100"/>
        <v>3.3396820284516299E-6</v>
      </c>
      <c r="L1074" s="7">
        <f t="shared" si="100"/>
        <v>4.6997838299850127E-7</v>
      </c>
      <c r="M1074" s="7">
        <f t="shared" si="100"/>
        <v>2.924497056185369E-6</v>
      </c>
      <c r="N1074" s="7">
        <f t="shared" si="99"/>
        <v>2.9012687873716925E-6</v>
      </c>
      <c r="O1074" s="7">
        <f t="shared" si="99"/>
        <v>2.7054759188379725E-6</v>
      </c>
      <c r="P1074" s="7">
        <f t="shared" si="99"/>
        <v>1.6815386820925049E-6</v>
      </c>
      <c r="Q1074" s="7"/>
      <c r="R1074" s="8">
        <v>42964</v>
      </c>
      <c r="S1074" s="4">
        <f t="shared" si="97"/>
        <v>1.8274796930339964E-3</v>
      </c>
      <c r="T1074" s="4">
        <f t="shared" si="97"/>
        <v>6.8554969404011935E-4</v>
      </c>
      <c r="U1074" s="4">
        <f t="shared" si="97"/>
        <v>1.7101160943589089E-3</v>
      </c>
      <c r="V1074" s="4">
        <f t="shared" si="97"/>
        <v>1.703311124654475E-3</v>
      </c>
      <c r="W1074" s="4">
        <f t="shared" si="97"/>
        <v>1.6448330975627808E-3</v>
      </c>
      <c r="X1074" s="4">
        <f t="shared" si="97"/>
        <v>1.296741563339629E-3</v>
      </c>
      <c r="Z1074" s="8">
        <v>42964</v>
      </c>
      <c r="AA1074" s="4">
        <f t="shared" si="98"/>
        <v>1.7214885243182598E-2</v>
      </c>
      <c r="AB1074" s="4">
        <f t="shared" si="98"/>
        <v>2.0781077555700467E-3</v>
      </c>
      <c r="AC1074" s="4">
        <f t="shared" si="98"/>
        <v>1.4827484387388123E-2</v>
      </c>
      <c r="AD1074" s="4">
        <f t="shared" si="98"/>
        <v>1.4695701239040293E-2</v>
      </c>
      <c r="AE1074" s="4">
        <f t="shared" si="98"/>
        <v>1.3592525608705497E-2</v>
      </c>
      <c r="AF1074" s="4">
        <f t="shared" si="98"/>
        <v>8.0549646761767235E-3</v>
      </c>
      <c r="AG1074" s="4"/>
    </row>
    <row r="1075" spans="1:33" ht="14.5" x14ac:dyDescent="0.35">
      <c r="A1075" s="2">
        <v>44585</v>
      </c>
      <c r="B1075" s="5">
        <v>2.9992246574366561E-2</v>
      </c>
      <c r="C1075" s="5">
        <v>8.7513066828250885E-3</v>
      </c>
      <c r="D1075" s="5">
        <v>1.0168370790779591E-2</v>
      </c>
      <c r="E1075" s="4">
        <v>8.9143990715753602E-3</v>
      </c>
      <c r="F1075" s="4">
        <v>9.0063070385716596E-3</v>
      </c>
      <c r="G1075" s="4">
        <v>9.1325771778288743E-3</v>
      </c>
      <c r="H1075" s="4">
        <v>9.0987192448545272E-3</v>
      </c>
      <c r="J1075" s="2">
        <v>44585</v>
      </c>
      <c r="K1075" s="7">
        <f t="shared" si="100"/>
        <v>4.5117752747607788E-4</v>
      </c>
      <c r="L1075" s="7">
        <f t="shared" si="100"/>
        <v>3.9298605108308596E-4</v>
      </c>
      <c r="M1075" s="7">
        <f t="shared" si="100"/>
        <v>4.4427565535092126E-4</v>
      </c>
      <c r="N1075" s="7">
        <f t="shared" si="99"/>
        <v>4.4040965820003961E-4</v>
      </c>
      <c r="O1075" s="7">
        <f t="shared" si="99"/>
        <v>4.3512580733285104E-4</v>
      </c>
      <c r="P1075" s="7">
        <f t="shared" si="99"/>
        <v>4.3653948426906626E-4</v>
      </c>
      <c r="Q1075" s="7"/>
      <c r="R1075" s="8">
        <v>42965</v>
      </c>
      <c r="S1075" s="4">
        <f t="shared" si="97"/>
        <v>2.1240939891541473E-2</v>
      </c>
      <c r="T1075" s="4">
        <f t="shared" si="97"/>
        <v>1.9823875783586971E-2</v>
      </c>
      <c r="U1075" s="4">
        <f t="shared" si="97"/>
        <v>2.1077847502791201E-2</v>
      </c>
      <c r="V1075" s="4">
        <f t="shared" si="97"/>
        <v>2.0985939535794904E-2</v>
      </c>
      <c r="W1075" s="4">
        <f t="shared" si="97"/>
        <v>2.0859669396537689E-2</v>
      </c>
      <c r="X1075" s="4">
        <f t="shared" si="97"/>
        <v>2.0893527329512034E-2</v>
      </c>
      <c r="Z1075" s="8">
        <v>42965</v>
      </c>
      <c r="AA1075" s="4">
        <f t="shared" si="98"/>
        <v>1.1954376488718572</v>
      </c>
      <c r="AB1075" s="4">
        <f t="shared" si="98"/>
        <v>0.86790573698062312</v>
      </c>
      <c r="AC1075" s="4">
        <f t="shared" si="98"/>
        <v>1.1512009980905908</v>
      </c>
      <c r="AD1075" s="4">
        <f t="shared" si="98"/>
        <v>1.1271243537472921</v>
      </c>
      <c r="AE1075" s="4">
        <f t="shared" si="98"/>
        <v>1.0950035400867457</v>
      </c>
      <c r="AF1075" s="4">
        <f t="shared" si="98"/>
        <v>1.1035099635259265</v>
      </c>
      <c r="AG1075" s="4"/>
    </row>
    <row r="1076" spans="1:33" ht="14.5" x14ac:dyDescent="0.35">
      <c r="A1076" s="2">
        <v>44586</v>
      </c>
      <c r="B1076" s="5">
        <v>2.1746750787091922E-2</v>
      </c>
      <c r="C1076" s="5">
        <v>1.286088675260544E-2</v>
      </c>
      <c r="D1076" s="5">
        <v>1.411590911448002E-2</v>
      </c>
      <c r="E1076" s="4">
        <v>1.3716641264536176E-2</v>
      </c>
      <c r="F1076" s="4">
        <v>1.3612186890008038E-2</v>
      </c>
      <c r="G1076" s="4">
        <v>1.399343770632734E-2</v>
      </c>
      <c r="H1076" s="4">
        <v>1.425734799333574E-2</v>
      </c>
      <c r="J1076" s="2">
        <v>44586</v>
      </c>
      <c r="K1076" s="7">
        <f t="shared" si="100"/>
        <v>7.895857963938037E-5</v>
      </c>
      <c r="L1076" s="7">
        <f t="shared" si="100"/>
        <v>5.8229744632470397E-5</v>
      </c>
      <c r="M1076" s="7">
        <f t="shared" si="100"/>
        <v>6.4482658944240464E-5</v>
      </c>
      <c r="N1076" s="7">
        <f t="shared" si="99"/>
        <v>6.6171129795740549E-5</v>
      </c>
      <c r="O1076" s="7">
        <f t="shared" si="99"/>
        <v>6.0113863728355174E-5</v>
      </c>
      <c r="P1076" s="7">
        <f t="shared" si="99"/>
        <v>5.6091154207122897E-5</v>
      </c>
      <c r="Q1076" s="7"/>
      <c r="R1076" s="8">
        <v>42968</v>
      </c>
      <c r="S1076" s="4">
        <f t="shared" si="97"/>
        <v>8.8858640344864816E-3</v>
      </c>
      <c r="T1076" s="4">
        <f t="shared" si="97"/>
        <v>7.6308416726119013E-3</v>
      </c>
      <c r="U1076" s="4">
        <f t="shared" si="97"/>
        <v>8.0301095225557458E-3</v>
      </c>
      <c r="V1076" s="4">
        <f t="shared" si="97"/>
        <v>8.1345638970838838E-3</v>
      </c>
      <c r="W1076" s="4">
        <f t="shared" si="97"/>
        <v>7.753313080764582E-3</v>
      </c>
      <c r="X1076" s="4">
        <f t="shared" si="97"/>
        <v>7.4894027937561815E-3</v>
      </c>
      <c r="Z1076" s="8">
        <v>42968</v>
      </c>
      <c r="AA1076" s="4">
        <f t="shared" si="98"/>
        <v>0.1656478809753823</v>
      </c>
      <c r="AB1076" s="4">
        <f t="shared" si="98"/>
        <v>0.1084226101766832</v>
      </c>
      <c r="AC1076" s="4">
        <f t="shared" si="98"/>
        <v>0.1245736961142978</v>
      </c>
      <c r="AD1076" s="4">
        <f t="shared" si="98"/>
        <v>0.12909532629677911</v>
      </c>
      <c r="AE1076" s="4">
        <f t="shared" si="98"/>
        <v>0.113191915493976</v>
      </c>
      <c r="AF1076" s="4">
        <f t="shared" si="98"/>
        <v>0.10310932018485497</v>
      </c>
      <c r="AG1076" s="4"/>
    </row>
    <row r="1077" spans="1:33" ht="14.5" x14ac:dyDescent="0.35">
      <c r="A1077" s="2">
        <v>44587</v>
      </c>
      <c r="B1077" s="5">
        <v>1.821801452296111E-2</v>
      </c>
      <c r="C1077" s="5">
        <v>1.4417769387364389E-2</v>
      </c>
      <c r="D1077" s="5">
        <v>1.8919683992862701E-2</v>
      </c>
      <c r="E1077" s="4">
        <v>1.370417685275677E-2</v>
      </c>
      <c r="F1077" s="4">
        <v>1.3738082675170462E-2</v>
      </c>
      <c r="G1077" s="4">
        <v>1.395929443676007E-2</v>
      </c>
      <c r="H1077" s="4">
        <v>1.3699710774599329E-2</v>
      </c>
      <c r="J1077" s="2">
        <v>44587</v>
      </c>
      <c r="K1077" s="7">
        <f t="shared" si="100"/>
        <v>1.4441863090626535E-5</v>
      </c>
      <c r="L1077" s="7">
        <f t="shared" si="100"/>
        <v>4.9234004499198096E-7</v>
      </c>
      <c r="M1077" s="7">
        <f t="shared" si="100"/>
        <v>2.0374730512955742E-5</v>
      </c>
      <c r="N1077" s="7">
        <f t="shared" si="99"/>
        <v>2.006978936084893E-5</v>
      </c>
      <c r="O1077" s="7">
        <f t="shared" si="99"/>
        <v>1.8136696772612193E-5</v>
      </c>
      <c r="P1077" s="7">
        <f t="shared" si="99"/>
        <v>2.0415068762460112E-5</v>
      </c>
      <c r="Q1077" s="7"/>
      <c r="R1077" s="8">
        <v>42969</v>
      </c>
      <c r="S1077" s="4">
        <f t="shared" si="97"/>
        <v>3.8002451355967203E-3</v>
      </c>
      <c r="T1077" s="4">
        <f t="shared" si="97"/>
        <v>7.0166946990159185E-4</v>
      </c>
      <c r="U1077" s="4">
        <f t="shared" si="97"/>
        <v>4.5138376702043397E-3</v>
      </c>
      <c r="V1077" s="4">
        <f t="shared" si="97"/>
        <v>4.4799318477906479E-3</v>
      </c>
      <c r="W1077" s="4">
        <f t="shared" si="97"/>
        <v>4.2587200862010399E-3</v>
      </c>
      <c r="X1077" s="4">
        <f t="shared" si="97"/>
        <v>4.5183037483617801E-3</v>
      </c>
      <c r="Z1077" s="8">
        <v>42969</v>
      </c>
      <c r="AA1077" s="4">
        <f t="shared" si="98"/>
        <v>2.9631175137714516E-2</v>
      </c>
      <c r="AB1077" s="4">
        <f t="shared" si="98"/>
        <v>7.0520407032059751E-4</v>
      </c>
      <c r="AC1077" s="4">
        <f t="shared" si="98"/>
        <v>4.4666534521583978E-2</v>
      </c>
      <c r="AD1077" s="4">
        <f t="shared" si="98"/>
        <v>4.3856677579104941E-2</v>
      </c>
      <c r="AE1077" s="4">
        <f t="shared" si="98"/>
        <v>3.8815968885632435E-2</v>
      </c>
      <c r="AF1077" s="4">
        <f t="shared" si="98"/>
        <v>4.4773963815782691E-2</v>
      </c>
      <c r="AG1077" s="4"/>
    </row>
    <row r="1078" spans="1:33" ht="14.5" x14ac:dyDescent="0.35">
      <c r="A1078" s="2">
        <v>44588</v>
      </c>
      <c r="B1078" s="5">
        <v>1.6200634182936841E-2</v>
      </c>
      <c r="C1078" s="5">
        <v>1.299006119370461E-2</v>
      </c>
      <c r="D1078" s="5">
        <v>1.785606145858765E-2</v>
      </c>
      <c r="E1078" s="4">
        <v>1.4139775210173504E-2</v>
      </c>
      <c r="F1078" s="4">
        <v>1.4289750016611705E-2</v>
      </c>
      <c r="G1078" s="4">
        <v>1.4545235787314389E-2</v>
      </c>
      <c r="H1078" s="4">
        <v>1.3820667301870589E-2</v>
      </c>
      <c r="J1078" s="2">
        <v>44588</v>
      </c>
      <c r="K1078" s="7">
        <f t="shared" si="100"/>
        <v>1.0307778919187582E-5</v>
      </c>
      <c r="L1078" s="7">
        <f t="shared" si="100"/>
        <v>2.7404394649686585E-6</v>
      </c>
      <c r="M1078" s="7">
        <f t="shared" si="100"/>
        <v>4.2471397056191581E-6</v>
      </c>
      <c r="N1078" s="7">
        <f t="shared" si="99"/>
        <v>3.6514782971121091E-6</v>
      </c>
      <c r="O1078" s="7">
        <f t="shared" si="99"/>
        <v>2.7403438482293885E-6</v>
      </c>
      <c r="P1078" s="7">
        <f t="shared" si="99"/>
        <v>5.6642423549722227E-6</v>
      </c>
      <c r="Q1078" s="7"/>
      <c r="R1078" s="8">
        <v>42970</v>
      </c>
      <c r="S1078" s="4">
        <f t="shared" si="97"/>
        <v>3.2105729892322309E-3</v>
      </c>
      <c r="T1078" s="4">
        <f t="shared" si="97"/>
        <v>1.6554272756508087E-3</v>
      </c>
      <c r="U1078" s="4">
        <f t="shared" si="97"/>
        <v>2.0608589727633374E-3</v>
      </c>
      <c r="V1078" s="4">
        <f t="shared" si="97"/>
        <v>1.9108841663251358E-3</v>
      </c>
      <c r="W1078" s="4">
        <f t="shared" si="97"/>
        <v>1.6553983956224521E-3</v>
      </c>
      <c r="X1078" s="4">
        <f t="shared" si="97"/>
        <v>2.3799668810662519E-3</v>
      </c>
      <c r="Z1078" s="8">
        <v>42970</v>
      </c>
      <c r="AA1078" s="4">
        <f t="shared" si="98"/>
        <v>2.6290262623208438E-2</v>
      </c>
      <c r="AB1078" s="4">
        <f t="shared" si="98"/>
        <v>4.5830977567309361E-3</v>
      </c>
      <c r="AC1078" s="4">
        <f t="shared" si="98"/>
        <v>9.6904362618714934E-3</v>
      </c>
      <c r="AD1078" s="4">
        <f t="shared" si="98"/>
        <v>8.2162240576173495E-3</v>
      </c>
      <c r="AE1078" s="4">
        <f t="shared" si="98"/>
        <v>6.0234654969699708E-3</v>
      </c>
      <c r="AF1078" s="4">
        <f t="shared" si="98"/>
        <v>1.3318184846976111E-2</v>
      </c>
      <c r="AG1078" s="4"/>
    </row>
    <row r="1079" spans="1:33" ht="14.5" x14ac:dyDescent="0.35">
      <c r="A1079" s="2">
        <v>44589</v>
      </c>
      <c r="B1079" s="5">
        <v>1.633535894533077E-2</v>
      </c>
      <c r="C1079" s="5">
        <v>1.080399099737406E-2</v>
      </c>
      <c r="D1079" s="5">
        <v>1.6911562532186512E-2</v>
      </c>
      <c r="E1079" s="4">
        <v>1.4101659848934203E-2</v>
      </c>
      <c r="F1079" s="4">
        <v>1.4200810478766633E-2</v>
      </c>
      <c r="G1079" s="4">
        <v>1.4521258238113991E-2</v>
      </c>
      <c r="H1079" s="4">
        <v>1.3700065199245491E-2</v>
      </c>
      <c r="J1079" s="2">
        <v>44589</v>
      </c>
      <c r="K1079" s="7">
        <f t="shared" si="100"/>
        <v>3.059603137568283E-5</v>
      </c>
      <c r="L1079" s="7">
        <f t="shared" si="100"/>
        <v>3.3201057350542253E-7</v>
      </c>
      <c r="M1079" s="7">
        <f t="shared" si="100"/>
        <v>4.9894116532428374E-6</v>
      </c>
      <c r="N1079" s="7">
        <f t="shared" si="99"/>
        <v>4.5562971561113054E-6</v>
      </c>
      <c r="O1079" s="7">
        <f t="shared" si="99"/>
        <v>3.2909613759244175E-6</v>
      </c>
      <c r="P1079" s="7">
        <f t="shared" si="99"/>
        <v>6.9447731281561826E-6</v>
      </c>
      <c r="Q1079" s="7"/>
      <c r="R1079" s="8">
        <v>42971</v>
      </c>
      <c r="S1079" s="4">
        <f t="shared" si="97"/>
        <v>5.5313679479567102E-3</v>
      </c>
      <c r="T1079" s="4">
        <f t="shared" si="97"/>
        <v>5.7620358685574191E-4</v>
      </c>
      <c r="U1079" s="4">
        <f t="shared" si="97"/>
        <v>2.2336990963965665E-3</v>
      </c>
      <c r="V1079" s="4">
        <f t="shared" si="97"/>
        <v>2.1345484665641363E-3</v>
      </c>
      <c r="W1079" s="4">
        <f t="shared" si="97"/>
        <v>1.814100707216779E-3</v>
      </c>
      <c r="X1079" s="4">
        <f t="shared" si="97"/>
        <v>2.635293746085279E-3</v>
      </c>
      <c r="Z1079" s="8">
        <v>42971</v>
      </c>
      <c r="AA1079" s="4">
        <f t="shared" si="98"/>
        <v>9.8558089315633701E-2</v>
      </c>
      <c r="AB1079" s="4">
        <f t="shared" si="98"/>
        <v>5.9396675031897495E-4</v>
      </c>
      <c r="AC1079" s="4">
        <f t="shared" si="98"/>
        <v>1.1360220273479049E-2</v>
      </c>
      <c r="AD1079" s="4">
        <f t="shared" si="98"/>
        <v>1.0278755492570735E-2</v>
      </c>
      <c r="AE1079" s="4">
        <f t="shared" si="98"/>
        <v>7.2088819463844711E-3</v>
      </c>
      <c r="AF1079" s="4">
        <f t="shared" si="98"/>
        <v>1.6424865384244924E-2</v>
      </c>
      <c r="AG1079" s="4"/>
    </row>
    <row r="1080" spans="1:33" ht="14.5" x14ac:dyDescent="0.35">
      <c r="A1080" s="2">
        <v>44592</v>
      </c>
      <c r="B1080" s="5">
        <v>1.0831530335112151E-2</v>
      </c>
      <c r="C1080" s="5">
        <v>1.246701180934906E-2</v>
      </c>
      <c r="D1080" s="5">
        <v>1.7497481778264049E-2</v>
      </c>
      <c r="E1080" s="4">
        <v>1.4718389862296663E-2</v>
      </c>
      <c r="F1080" s="4">
        <v>1.4685408369302377E-2</v>
      </c>
      <c r="G1080" s="4">
        <v>1.5134066080136189E-2</v>
      </c>
      <c r="H1080" s="4">
        <v>1.4231552162269951E-2</v>
      </c>
      <c r="J1080" s="2">
        <v>44592</v>
      </c>
      <c r="K1080" s="7">
        <f t="shared" si="100"/>
        <v>2.674799652572135E-6</v>
      </c>
      <c r="L1080" s="7">
        <f t="shared" si="100"/>
        <v>4.4434908642458884E-5</v>
      </c>
      <c r="M1080" s="7">
        <f t="shared" si="100"/>
        <v>1.5107676984065013E-5</v>
      </c>
      <c r="N1080" s="7">
        <f t="shared" si="99"/>
        <v>1.4852375902413927E-5</v>
      </c>
      <c r="O1080" s="7">
        <f t="shared" si="99"/>
        <v>1.8511813837209561E-5</v>
      </c>
      <c r="P1080" s="7">
        <f t="shared" si="99"/>
        <v>1.1560148425149466E-5</v>
      </c>
      <c r="Q1080" s="7"/>
      <c r="R1080" s="8">
        <v>42972</v>
      </c>
      <c r="S1080" s="4">
        <f t="shared" si="97"/>
        <v>1.6354814742369096E-3</v>
      </c>
      <c r="T1080" s="4">
        <f t="shared" si="97"/>
        <v>6.6659514431518987E-3</v>
      </c>
      <c r="U1080" s="4">
        <f t="shared" si="97"/>
        <v>3.8868595271845125E-3</v>
      </c>
      <c r="V1080" s="4">
        <f t="shared" si="97"/>
        <v>3.8538780341902269E-3</v>
      </c>
      <c r="W1080" s="4">
        <f t="shared" si="97"/>
        <v>4.3025357450240387E-3</v>
      </c>
      <c r="X1080" s="4">
        <f t="shared" si="97"/>
        <v>3.4000218271578002E-3</v>
      </c>
      <c r="Z1080" s="8">
        <v>42972</v>
      </c>
      <c r="AA1080" s="4">
        <f t="shared" si="98"/>
        <v>9.4400227319488828E-3</v>
      </c>
      <c r="AB1080" s="4">
        <f t="shared" si="98"/>
        <v>9.8629284501694503E-2</v>
      </c>
      <c r="AC1080" s="4">
        <f t="shared" si="98"/>
        <v>4.2554523319651372E-2</v>
      </c>
      <c r="AD1080" s="4">
        <f t="shared" si="98"/>
        <v>4.1963948473849877E-2</v>
      </c>
      <c r="AE1080" s="4">
        <f t="shared" si="98"/>
        <v>5.0192114360652962E-2</v>
      </c>
      <c r="AF1080" s="4">
        <f t="shared" si="98"/>
        <v>3.4092817898517147E-2</v>
      </c>
      <c r="AG1080" s="4"/>
    </row>
    <row r="1081" spans="1:33" ht="14.5" x14ac:dyDescent="0.35">
      <c r="A1081" s="2">
        <v>44593</v>
      </c>
      <c r="B1081" s="5">
        <v>8.1415206561951357E-3</v>
      </c>
      <c r="C1081" s="5">
        <v>1.364771835505962E-2</v>
      </c>
      <c r="D1081" s="5">
        <v>1.456653326749802E-2</v>
      </c>
      <c r="E1081" s="4">
        <v>1.2614899589433109E-2</v>
      </c>
      <c r="F1081" s="4">
        <v>1.255101775138418E-2</v>
      </c>
      <c r="G1081" s="4">
        <v>1.2285426370825929E-2</v>
      </c>
      <c r="H1081" s="4">
        <v>1.227648756073333E-2</v>
      </c>
      <c r="J1081" s="2">
        <v>44593</v>
      </c>
      <c r="K1081" s="7">
        <f t="shared" si="100"/>
        <v>3.0318213098980546E-5</v>
      </c>
      <c r="L1081" s="7">
        <f t="shared" si="100"/>
        <v>4.1280787055401109E-5</v>
      </c>
      <c r="M1081" s="7">
        <f t="shared" si="100"/>
        <v>2.0011119080337305E-5</v>
      </c>
      <c r="N1081" s="7">
        <f t="shared" si="99"/>
        <v>1.944366463248062E-5</v>
      </c>
      <c r="O1081" s="7">
        <f t="shared" si="99"/>
        <v>1.7171954571749748E-5</v>
      </c>
      <c r="P1081" s="7">
        <f t="shared" si="99"/>
        <v>1.709795130162618E-5</v>
      </c>
      <c r="Q1081" s="7"/>
      <c r="R1081" s="8">
        <v>42975</v>
      </c>
      <c r="S1081" s="4">
        <f t="shared" si="97"/>
        <v>5.5061976988644845E-3</v>
      </c>
      <c r="T1081" s="4">
        <f t="shared" si="97"/>
        <v>6.4250126113028841E-3</v>
      </c>
      <c r="U1081" s="4">
        <f t="shared" si="97"/>
        <v>4.4733789332379731E-3</v>
      </c>
      <c r="V1081" s="4">
        <f t="shared" si="97"/>
        <v>4.4094970951890442E-3</v>
      </c>
      <c r="W1081" s="4">
        <f t="shared" si="97"/>
        <v>4.1439057146307936E-3</v>
      </c>
      <c r="X1081" s="4">
        <f t="shared" si="97"/>
        <v>4.1349669045381947E-3</v>
      </c>
      <c r="Z1081" s="8">
        <v>42975</v>
      </c>
      <c r="AA1081" s="4">
        <f t="shared" si="98"/>
        <v>0.11314349362822873</v>
      </c>
      <c r="AB1081" s="4">
        <f t="shared" si="98"/>
        <v>0.14066926020481585</v>
      </c>
      <c r="AC1081" s="4">
        <f t="shared" si="98"/>
        <v>8.3290902732632066E-2</v>
      </c>
      <c r="AD1081" s="4">
        <f t="shared" si="98"/>
        <v>8.1498923462026696E-2</v>
      </c>
      <c r="AE1081" s="4">
        <f t="shared" si="98"/>
        <v>7.4134180769724001E-2</v>
      </c>
      <c r="AF1081" s="4">
        <f t="shared" si="98"/>
        <v>7.3888847503869703E-2</v>
      </c>
      <c r="AG1081" s="4"/>
    </row>
    <row r="1082" spans="1:33" ht="14.5" x14ac:dyDescent="0.35">
      <c r="A1082" s="2">
        <v>44594</v>
      </c>
      <c r="B1082" s="5">
        <v>6.1935701331399069E-3</v>
      </c>
      <c r="C1082" s="5">
        <v>1.0939083993434909E-2</v>
      </c>
      <c r="D1082" s="5">
        <v>1.1765690520405769E-2</v>
      </c>
      <c r="E1082" s="4">
        <v>1.1249328275195803E-2</v>
      </c>
      <c r="F1082" s="4">
        <v>1.1095848111669502E-2</v>
      </c>
      <c r="G1082" s="4">
        <v>1.089175843388498E-2</v>
      </c>
      <c r="H1082" s="4">
        <v>1.106227134673975E-2</v>
      </c>
      <c r="J1082" s="2">
        <v>44594</v>
      </c>
      <c r="K1082" s="7">
        <f t="shared" si="100"/>
        <v>2.2519901798251978E-5</v>
      </c>
      <c r="L1082" s="7">
        <f t="shared" si="100"/>
        <v>3.1048525610183868E-5</v>
      </c>
      <c r="M1082" s="7">
        <f t="shared" si="100"/>
        <v>2.5560690390964486E-5</v>
      </c>
      <c r="N1082" s="7">
        <f t="shared" si="99"/>
        <v>2.4032329378776213E-5</v>
      </c>
      <c r="O1082" s="7">
        <f t="shared" si="99"/>
        <v>2.2072973309257875E-5</v>
      </c>
      <c r="P1082" s="7">
        <f t="shared" si="99"/>
        <v>2.3704251507308587E-5</v>
      </c>
      <c r="Q1082" s="7"/>
      <c r="R1082" s="8">
        <v>42976</v>
      </c>
      <c r="S1082" s="4">
        <f t="shared" si="97"/>
        <v>4.7455138602950026E-3</v>
      </c>
      <c r="T1082" s="4">
        <f t="shared" si="97"/>
        <v>5.5721203872658625E-3</v>
      </c>
      <c r="U1082" s="4">
        <f t="shared" si="97"/>
        <v>5.0557581420558962E-3</v>
      </c>
      <c r="V1082" s="4">
        <f t="shared" si="97"/>
        <v>4.902277978529595E-3</v>
      </c>
      <c r="W1082" s="4">
        <f t="shared" si="97"/>
        <v>4.6981883007450728E-3</v>
      </c>
      <c r="X1082" s="4">
        <f t="shared" si="97"/>
        <v>4.8687012135998431E-3</v>
      </c>
      <c r="Z1082" s="8">
        <v>42976</v>
      </c>
      <c r="AA1082" s="4">
        <f t="shared" si="98"/>
        <v>0.13501765763552664</v>
      </c>
      <c r="AB1082" s="4">
        <f t="shared" si="98"/>
        <v>0.16808543849259694</v>
      </c>
      <c r="AC1082" s="4">
        <f t="shared" si="98"/>
        <v>0.14736918082931028</v>
      </c>
      <c r="AD1082" s="4">
        <f t="shared" si="98"/>
        <v>0.1412473939081762</v>
      </c>
      <c r="AE1082" s="4">
        <f t="shared" si="98"/>
        <v>0.13314211932128317</v>
      </c>
      <c r="AF1082" s="4">
        <f t="shared" si="98"/>
        <v>0.13991098111287203</v>
      </c>
      <c r="AG1082" s="4"/>
    </row>
    <row r="1083" spans="1:33" ht="14.5" x14ac:dyDescent="0.35">
      <c r="A1083" s="2">
        <v>44595</v>
      </c>
      <c r="B1083" s="5">
        <v>6.7761353444389548E-3</v>
      </c>
      <c r="C1083" s="5">
        <v>7.3269414715468884E-3</v>
      </c>
      <c r="D1083" s="5">
        <v>9.9153751507401466E-3</v>
      </c>
      <c r="E1083" s="4">
        <v>1.011859839147012E-2</v>
      </c>
      <c r="F1083" s="4">
        <v>9.9205001707523225E-3</v>
      </c>
      <c r="G1083" s="4">
        <v>9.7457801453670161E-3</v>
      </c>
      <c r="H1083" s="4">
        <v>1.008260584106864E-2</v>
      </c>
      <c r="J1083" s="2">
        <v>44595</v>
      </c>
      <c r="K1083" s="7">
        <f t="shared" si="100"/>
        <v>3.0338738965964112E-7</v>
      </c>
      <c r="L1083" s="7">
        <f t="shared" si="100"/>
        <v>9.8548265614659454E-6</v>
      </c>
      <c r="M1083" s="7">
        <f t="shared" si="100"/>
        <v>1.117205922076886E-5</v>
      </c>
      <c r="N1083" s="7">
        <f t="shared" si="99"/>
        <v>9.8870301609566946E-6</v>
      </c>
      <c r="O1083" s="7">
        <f t="shared" si="99"/>
        <v>8.8187902436790651E-6</v>
      </c>
      <c r="P1083" s="7">
        <f t="shared" si="99"/>
        <v>1.0932747145082556E-5</v>
      </c>
      <c r="Q1083" s="7"/>
      <c r="R1083" s="8">
        <v>42977</v>
      </c>
      <c r="S1083" s="4">
        <f t="shared" si="97"/>
        <v>5.5080612710793359E-4</v>
      </c>
      <c r="T1083" s="4">
        <f t="shared" si="97"/>
        <v>3.1392398063011919E-3</v>
      </c>
      <c r="U1083" s="4">
        <f t="shared" si="97"/>
        <v>3.3424630470311649E-3</v>
      </c>
      <c r="V1083" s="4">
        <f t="shared" si="97"/>
        <v>3.1443648263133677E-3</v>
      </c>
      <c r="W1083" s="4">
        <f t="shared" si="97"/>
        <v>2.9696448009280613E-3</v>
      </c>
      <c r="X1083" s="4">
        <f t="shared" si="97"/>
        <v>3.306470496629685E-3</v>
      </c>
      <c r="Z1083" s="8">
        <v>42977</v>
      </c>
      <c r="AA1083" s="4">
        <f t="shared" si="98"/>
        <v>2.9757851900191756E-3</v>
      </c>
      <c r="AB1083" s="4">
        <f t="shared" si="98"/>
        <v>6.4076436003371429E-2</v>
      </c>
      <c r="AC1083" s="4">
        <f t="shared" si="98"/>
        <v>7.0639564229157736E-2</v>
      </c>
      <c r="AD1083" s="4">
        <f t="shared" si="98"/>
        <v>6.4240129581035754E-2</v>
      </c>
      <c r="AE1083" s="4">
        <f t="shared" si="98"/>
        <v>5.871661998004396E-2</v>
      </c>
      <c r="AF1083" s="4">
        <f t="shared" si="98"/>
        <v>6.9466724478859376E-2</v>
      </c>
      <c r="AG1083" s="4"/>
    </row>
    <row r="1084" spans="1:33" ht="14.5" x14ac:dyDescent="0.35">
      <c r="A1084" s="2">
        <v>44596</v>
      </c>
      <c r="B1084" s="5">
        <v>1.0026202453107411E-2</v>
      </c>
      <c r="C1084" s="5">
        <v>8.0931466072797775E-3</v>
      </c>
      <c r="D1084" s="5">
        <v>8.2909427583217621E-3</v>
      </c>
      <c r="E1084" s="4">
        <v>9.5368954244219803E-3</v>
      </c>
      <c r="F1084" s="4">
        <v>9.2314237986695722E-3</v>
      </c>
      <c r="G1084" s="4">
        <v>9.2011409699071234E-3</v>
      </c>
      <c r="H1084" s="4">
        <v>8.8893725652020809E-3</v>
      </c>
      <c r="J1084" s="2">
        <v>44596</v>
      </c>
      <c r="K1084" s="7">
        <f t="shared" si="100"/>
        <v>3.736704903088386E-6</v>
      </c>
      <c r="L1084" s="7">
        <f t="shared" si="100"/>
        <v>3.0111262083475821E-6</v>
      </c>
      <c r="M1084" s="7">
        <f t="shared" si="100"/>
        <v>2.3942136832096455E-7</v>
      </c>
      <c r="N1084" s="7">
        <f t="shared" si="99"/>
        <v>6.3167310955002105E-7</v>
      </c>
      <c r="O1084" s="7">
        <f t="shared" si="99"/>
        <v>6.8072645106065796E-7</v>
      </c>
      <c r="P1084" s="7">
        <f t="shared" si="99"/>
        <v>1.2923821940348447E-6</v>
      </c>
      <c r="Q1084" s="7"/>
      <c r="R1084" s="8">
        <v>42978</v>
      </c>
      <c r="S1084" s="4">
        <f t="shared" si="97"/>
        <v>1.9330558458276331E-3</v>
      </c>
      <c r="T1084" s="4">
        <f t="shared" si="97"/>
        <v>1.7352596947856486E-3</v>
      </c>
      <c r="U1084" s="4">
        <f t="shared" si="97"/>
        <v>4.8930702868543036E-4</v>
      </c>
      <c r="V1084" s="4">
        <f t="shared" si="97"/>
        <v>7.9477865443783845E-4</v>
      </c>
      <c r="W1084" s="4">
        <f t="shared" si="97"/>
        <v>8.2506148320028727E-4</v>
      </c>
      <c r="X1084" s="4">
        <f t="shared" si="97"/>
        <v>1.1368298879053298E-3</v>
      </c>
      <c r="Z1084" s="8">
        <v>42978</v>
      </c>
      <c r="AA1084" s="4">
        <f t="shared" si="98"/>
        <v>2.4666655365937595E-2</v>
      </c>
      <c r="AB1084" s="4">
        <f t="shared" si="98"/>
        <v>1.9257597401837412E-2</v>
      </c>
      <c r="AC1084" s="4">
        <f t="shared" si="98"/>
        <v>1.272835386264104E-3</v>
      </c>
      <c r="AD1084" s="4">
        <f t="shared" si="98"/>
        <v>3.5062986579390554E-3</v>
      </c>
      <c r="AE1084" s="4">
        <f t="shared" si="98"/>
        <v>3.7950587156891924E-3</v>
      </c>
      <c r="AF1084" s="4">
        <f t="shared" si="98"/>
        <v>7.5409616272801294E-3</v>
      </c>
      <c r="AG1084" s="4"/>
    </row>
    <row r="1085" spans="1:33" ht="14.5" x14ac:dyDescent="0.35">
      <c r="A1085" s="2">
        <v>44599</v>
      </c>
      <c r="B1085" s="5">
        <v>6.5560263491790663E-3</v>
      </c>
      <c r="C1085" s="5">
        <v>9.1842180117964745E-3</v>
      </c>
      <c r="D1085" s="5">
        <v>8.6006848141551018E-3</v>
      </c>
      <c r="E1085" s="4">
        <v>9.6327893723136861E-3</v>
      </c>
      <c r="F1085" s="4">
        <v>9.2447357545014028E-3</v>
      </c>
      <c r="G1085" s="4">
        <v>9.3809152426345115E-3</v>
      </c>
      <c r="H1085" s="4">
        <v>8.5857006217279555E-3</v>
      </c>
      <c r="J1085" s="2">
        <v>44599</v>
      </c>
      <c r="K1085" s="7">
        <f t="shared" si="100"/>
        <v>6.9073914154516566E-6</v>
      </c>
      <c r="L1085" s="7">
        <f t="shared" si="100"/>
        <v>4.1806282383981576E-6</v>
      </c>
      <c r="M1085" s="7">
        <f t="shared" si="100"/>
        <v>9.466470700528485E-6</v>
      </c>
      <c r="N1085" s="7">
        <f t="shared" si="99"/>
        <v>7.2291582662687925E-6</v>
      </c>
      <c r="O1085" s="7">
        <f t="shared" si="99"/>
        <v>7.9799972603679296E-6</v>
      </c>
      <c r="P1085" s="7">
        <f t="shared" si="99"/>
        <v>4.1195776526468631E-6</v>
      </c>
      <c r="Q1085" s="7"/>
      <c r="R1085" s="8">
        <v>42979</v>
      </c>
      <c r="S1085" s="4">
        <f t="shared" si="97"/>
        <v>2.6281916626174082E-3</v>
      </c>
      <c r="T1085" s="4">
        <f t="shared" si="97"/>
        <v>2.0446584649760355E-3</v>
      </c>
      <c r="U1085" s="4">
        <f t="shared" si="97"/>
        <v>3.0767630231346198E-3</v>
      </c>
      <c r="V1085" s="4">
        <f t="shared" si="97"/>
        <v>2.6887094053223365E-3</v>
      </c>
      <c r="W1085" s="4">
        <f t="shared" si="97"/>
        <v>2.8248888934554453E-3</v>
      </c>
      <c r="X1085" s="4">
        <f t="shared" si="97"/>
        <v>2.0296742725488892E-3</v>
      </c>
      <c r="Z1085" s="8">
        <v>42979</v>
      </c>
      <c r="AA1085" s="4">
        <f t="shared" si="98"/>
        <v>5.0937995596150865E-2</v>
      </c>
      <c r="AB1085" s="4">
        <f t="shared" si="98"/>
        <v>3.3725095872412014E-2</v>
      </c>
      <c r="AC1085" s="4">
        <f t="shared" si="98"/>
        <v>6.5382957608421499E-2</v>
      </c>
      <c r="AD1085" s="4">
        <f t="shared" si="98"/>
        <v>5.2832797428408185E-2</v>
      </c>
      <c r="AE1085" s="4">
        <f t="shared" si="98"/>
        <v>5.7161171846060066E-2</v>
      </c>
      <c r="AF1085" s="4">
        <f t="shared" si="98"/>
        <v>3.3311715228168781E-2</v>
      </c>
      <c r="AG1085" s="4"/>
    </row>
    <row r="1086" spans="1:33" ht="14.5" x14ac:dyDescent="0.35">
      <c r="A1086" s="2">
        <v>44600</v>
      </c>
      <c r="B1086" s="5">
        <v>7.3539514027748032E-3</v>
      </c>
      <c r="C1086" s="5">
        <v>9.2729870229959488E-3</v>
      </c>
      <c r="D1086" s="5">
        <v>7.39300437271595E-3</v>
      </c>
      <c r="E1086" s="4">
        <v>8.7432269399568135E-3</v>
      </c>
      <c r="F1086" s="4">
        <v>8.4966120632065153E-3</v>
      </c>
      <c r="G1086" s="4">
        <v>8.4336611029181587E-3</v>
      </c>
      <c r="H1086" s="4">
        <v>7.8878293589555119E-3</v>
      </c>
      <c r="J1086" s="2">
        <v>44600</v>
      </c>
      <c r="K1086" s="7">
        <f t="shared" si="100"/>
        <v>3.6826977116775571E-6</v>
      </c>
      <c r="L1086" s="7">
        <f t="shared" si="100"/>
        <v>1.5251344612241197E-9</v>
      </c>
      <c r="M1086" s="7">
        <f t="shared" si="100"/>
        <v>1.9300865182123634E-6</v>
      </c>
      <c r="N1086" s="7">
        <f t="shared" si="99"/>
        <v>1.3056733848982366E-6</v>
      </c>
      <c r="O1086" s="7">
        <f t="shared" si="99"/>
        <v>1.1657730365836546E-6</v>
      </c>
      <c r="P1086" s="7">
        <f t="shared" si="99"/>
        <v>2.8502567209569072E-7</v>
      </c>
      <c r="Q1086" s="7"/>
      <c r="R1086" s="8">
        <v>42983</v>
      </c>
      <c r="S1086" s="4">
        <f t="shared" si="97"/>
        <v>1.9190356202211456E-3</v>
      </c>
      <c r="T1086" s="4">
        <f t="shared" si="97"/>
        <v>3.9052969941146855E-5</v>
      </c>
      <c r="U1086" s="4">
        <f t="shared" si="97"/>
        <v>1.3892755371820104E-3</v>
      </c>
      <c r="V1086" s="4">
        <f t="shared" si="97"/>
        <v>1.1426606604317121E-3</v>
      </c>
      <c r="W1086" s="4">
        <f t="shared" si="97"/>
        <v>1.0797097001433555E-3</v>
      </c>
      <c r="X1086" s="4">
        <f t="shared" si="97"/>
        <v>5.3387795618070871E-4</v>
      </c>
      <c r="Z1086" s="8">
        <v>42983</v>
      </c>
      <c r="AA1086" s="4">
        <f t="shared" si="98"/>
        <v>2.4918753117503245E-2</v>
      </c>
      <c r="AB1086" s="4">
        <f t="shared" si="98"/>
        <v>1.4001320829626351E-5</v>
      </c>
      <c r="AC1086" s="4">
        <f t="shared" si="98"/>
        <v>1.4144218215298876E-2</v>
      </c>
      <c r="AD1086" s="4">
        <f t="shared" si="98"/>
        <v>9.94545987590989E-3</v>
      </c>
      <c r="AE1086" s="4">
        <f t="shared" si="98"/>
        <v>8.9693552531207033E-3</v>
      </c>
      <c r="AF1086" s="4">
        <f t="shared" si="98"/>
        <v>2.3994486093308343E-3</v>
      </c>
      <c r="AG1086" s="4"/>
    </row>
    <row r="1087" spans="1:33" ht="14.5" x14ac:dyDescent="0.35">
      <c r="A1087" s="2">
        <v>44601</v>
      </c>
      <c r="B1087" s="5">
        <v>5.3726079587730147E-3</v>
      </c>
      <c r="C1087" s="5">
        <v>7.5919441878795624E-3</v>
      </c>
      <c r="D1087" s="5">
        <v>7.2934553027153024E-3</v>
      </c>
      <c r="E1087" s="4">
        <v>8.8619627493380058E-3</v>
      </c>
      <c r="F1087" s="4">
        <v>8.6107638490074238E-3</v>
      </c>
      <c r="G1087" s="4">
        <v>8.5664202231968689E-3</v>
      </c>
      <c r="H1087" s="4">
        <v>7.9079552222793628E-3</v>
      </c>
      <c r="J1087" s="2">
        <v>44601</v>
      </c>
      <c r="K1087" s="7">
        <f t="shared" si="100"/>
        <v>4.9254532978248703E-6</v>
      </c>
      <c r="L1087" s="7">
        <f t="shared" si="100"/>
        <v>3.6896545187301411E-6</v>
      </c>
      <c r="M1087" s="7">
        <f t="shared" si="100"/>
        <v>1.2175596854438853E-5</v>
      </c>
      <c r="N1087" s="7">
        <f t="shared" si="99"/>
        <v>1.0485653569459798E-5</v>
      </c>
      <c r="O1087" s="7">
        <f t="shared" si="99"/>
        <v>1.0200436780384227E-5</v>
      </c>
      <c r="P1087" s="7">
        <f t="shared" si="99"/>
        <v>6.4279857465691281E-6</v>
      </c>
      <c r="Q1087" s="7"/>
      <c r="R1087" s="8">
        <v>42984</v>
      </c>
      <c r="S1087" s="4">
        <f t="shared" si="97"/>
        <v>2.2193362291065477E-3</v>
      </c>
      <c r="T1087" s="4">
        <f t="shared" si="97"/>
        <v>1.9208473439422877E-3</v>
      </c>
      <c r="U1087" s="4">
        <f t="shared" si="97"/>
        <v>3.4893547905649911E-3</v>
      </c>
      <c r="V1087" s="4">
        <f t="shared" si="97"/>
        <v>3.2381558902344091E-3</v>
      </c>
      <c r="W1087" s="4">
        <f t="shared" si="97"/>
        <v>3.1938122644238542E-3</v>
      </c>
      <c r="X1087" s="4">
        <f t="shared" si="97"/>
        <v>2.5353472635063481E-3</v>
      </c>
      <c r="Z1087" s="8">
        <v>42984</v>
      </c>
      <c r="AA1087" s="4">
        <f t="shared" si="98"/>
        <v>5.3446480702046273E-2</v>
      </c>
      <c r="AB1087" s="4">
        <f t="shared" si="98"/>
        <v>4.2298078536536998E-2</v>
      </c>
      <c r="AC1087" s="4">
        <f t="shared" si="98"/>
        <v>0.10670968225764188</v>
      </c>
      <c r="AD1087" s="4">
        <f t="shared" si="98"/>
        <v>9.5640511718012577E-2</v>
      </c>
      <c r="AE1087" s="4">
        <f t="shared" si="98"/>
        <v>9.3707213351208907E-2</v>
      </c>
      <c r="AF1087" s="4">
        <f t="shared" si="98"/>
        <v>6.5948613854303728E-2</v>
      </c>
      <c r="AG1087" s="4"/>
    </row>
    <row r="1088" spans="1:33" ht="14.5" x14ac:dyDescent="0.35">
      <c r="A1088" s="2">
        <v>44602</v>
      </c>
      <c r="B1088" s="5">
        <v>1.2140573438969239E-2</v>
      </c>
      <c r="C1088" s="5">
        <v>6.2226066365838051E-3</v>
      </c>
      <c r="D1088" s="5">
        <v>6.60740677267313E-3</v>
      </c>
      <c r="E1088" s="4">
        <v>8.514630647972813E-3</v>
      </c>
      <c r="F1088" s="4">
        <v>8.3757289333848198E-3</v>
      </c>
      <c r="G1088" s="4">
        <v>8.1765762700860677E-3</v>
      </c>
      <c r="H1088" s="4">
        <v>7.6862977185473526E-3</v>
      </c>
      <c r="J1088" s="2">
        <v>44602</v>
      </c>
      <c r="K1088" s="7">
        <f t="shared" si="100"/>
        <v>3.5022331074136081E-5</v>
      </c>
      <c r="L1088" s="7">
        <f t="shared" si="100"/>
        <v>3.0615933357010397E-5</v>
      </c>
      <c r="M1088" s="7">
        <f t="shared" si="100"/>
        <v>1.3147461123578955E-5</v>
      </c>
      <c r="N1088" s="7">
        <f t="shared" si="99"/>
        <v>1.4174054151229192E-5</v>
      </c>
      <c r="O1088" s="7">
        <f t="shared" si="99"/>
        <v>1.5713273554913802E-5</v>
      </c>
      <c r="P1088" s="7">
        <f t="shared" si="99"/>
        <v>1.9840572193539918E-5</v>
      </c>
      <c r="Q1088" s="7"/>
      <c r="R1088" s="8">
        <v>42985</v>
      </c>
      <c r="S1088" s="4">
        <f t="shared" ref="S1088:X1116" si="101">ABS($B1088-C1088)</f>
        <v>5.9179668023854343E-3</v>
      </c>
      <c r="T1088" s="4">
        <f t="shared" si="101"/>
        <v>5.5331666662961094E-3</v>
      </c>
      <c r="U1088" s="4">
        <f t="shared" si="101"/>
        <v>3.6259427909964264E-3</v>
      </c>
      <c r="V1088" s="4">
        <f t="shared" si="101"/>
        <v>3.7648445055844196E-3</v>
      </c>
      <c r="W1088" s="4">
        <f t="shared" si="101"/>
        <v>3.9639971688831717E-3</v>
      </c>
      <c r="X1088" s="4">
        <f t="shared" si="101"/>
        <v>4.4542757204218868E-3</v>
      </c>
      <c r="Z1088" s="8">
        <v>42985</v>
      </c>
      <c r="AA1088" s="4">
        <f t="shared" ref="AA1088:AF1116" si="102">($B1088/C1088)-LN($B1088/C1088)-1</f>
        <v>0.28267892360442537</v>
      </c>
      <c r="AB1088" s="4">
        <f t="shared" si="102"/>
        <v>0.22905704042465147</v>
      </c>
      <c r="AC1088" s="4">
        <f t="shared" si="102"/>
        <v>7.108142844649068E-2</v>
      </c>
      <c r="AD1088" s="4">
        <f t="shared" si="102"/>
        <v>7.8279640461427213E-2</v>
      </c>
      <c r="AE1088" s="4">
        <f t="shared" si="102"/>
        <v>8.9519637151299847E-2</v>
      </c>
      <c r="AF1088" s="4">
        <f t="shared" si="102"/>
        <v>0.12239481830715127</v>
      </c>
      <c r="AG1088" s="4"/>
    </row>
    <row r="1089" spans="1:33" ht="14.5" x14ac:dyDescent="0.35">
      <c r="A1089" s="2">
        <v>44603</v>
      </c>
      <c r="B1089" s="5">
        <v>1.2864349377282661E-2</v>
      </c>
      <c r="C1089" s="5">
        <v>8.747464045882225E-3</v>
      </c>
      <c r="D1089" s="5">
        <v>7.3731131851673126E-3</v>
      </c>
      <c r="E1089" s="4">
        <v>9.9123277949205203E-3</v>
      </c>
      <c r="F1089" s="4">
        <v>9.7778124289265474E-3</v>
      </c>
      <c r="G1089" s="4">
        <v>9.7176405325225083E-3</v>
      </c>
      <c r="H1089" s="4">
        <v>8.697806957377166E-3</v>
      </c>
      <c r="J1089" s="2">
        <v>44603</v>
      </c>
      <c r="K1089" s="7">
        <f t="shared" si="100"/>
        <v>1.6948744831900073E-5</v>
      </c>
      <c r="L1089" s="7">
        <f t="shared" si="100"/>
        <v>3.0153674917597468E-5</v>
      </c>
      <c r="M1089" s="7">
        <f t="shared" si="100"/>
        <v>8.7144314227318744E-6</v>
      </c>
      <c r="N1089" s="7">
        <f t="shared" si="99"/>
        <v>9.5267103335674688E-6</v>
      </c>
      <c r="O1089" s="7">
        <f t="shared" si="99"/>
        <v>9.9017765536917716E-6</v>
      </c>
      <c r="P1089" s="7">
        <f t="shared" si="99"/>
        <v>1.7360075736871933E-5</v>
      </c>
      <c r="Q1089" s="7"/>
      <c r="R1089" s="8">
        <v>42986</v>
      </c>
      <c r="S1089" s="4">
        <f t="shared" si="101"/>
        <v>4.1168853314004356E-3</v>
      </c>
      <c r="T1089" s="4">
        <f t="shared" si="101"/>
        <v>5.491236192115348E-3</v>
      </c>
      <c r="U1089" s="4">
        <f t="shared" si="101"/>
        <v>2.9520215823621403E-3</v>
      </c>
      <c r="V1089" s="4">
        <f t="shared" si="101"/>
        <v>3.0865369483561132E-3</v>
      </c>
      <c r="W1089" s="4">
        <f t="shared" si="101"/>
        <v>3.1467088447601523E-3</v>
      </c>
      <c r="X1089" s="4">
        <f t="shared" si="101"/>
        <v>4.1665424199054946E-3</v>
      </c>
      <c r="Z1089" s="8">
        <v>42986</v>
      </c>
      <c r="AA1089" s="4">
        <f t="shared" si="102"/>
        <v>8.4941546145182789E-2</v>
      </c>
      <c r="AB1089" s="4">
        <f t="shared" si="102"/>
        <v>0.18814509789367184</v>
      </c>
      <c r="AC1089" s="4">
        <f t="shared" si="102"/>
        <v>3.7132494729378074E-2</v>
      </c>
      <c r="AD1089" s="4">
        <f t="shared" si="102"/>
        <v>4.1323342484571146E-2</v>
      </c>
      <c r="AE1089" s="4">
        <f t="shared" si="102"/>
        <v>4.3297055707636645E-2</v>
      </c>
      <c r="AF1089" s="4">
        <f t="shared" si="102"/>
        <v>8.7644722346060133E-2</v>
      </c>
      <c r="AG1089" s="4"/>
    </row>
    <row r="1090" spans="1:33" ht="14.5" x14ac:dyDescent="0.35">
      <c r="A1090" s="2">
        <v>44606</v>
      </c>
      <c r="B1090" s="5">
        <v>9.1348541584532882E-3</v>
      </c>
      <c r="C1090" s="5">
        <v>9.637143462896347E-3</v>
      </c>
      <c r="D1090" s="5">
        <v>9.0053770691156387E-3</v>
      </c>
      <c r="E1090" s="4">
        <v>1.0280952171428367E-2</v>
      </c>
      <c r="F1090" s="4">
        <v>1.0193287589823375E-2</v>
      </c>
      <c r="G1090" s="4">
        <v>1.02670525895665E-2</v>
      </c>
      <c r="H1090" s="4">
        <v>9.0499755054881652E-3</v>
      </c>
      <c r="J1090" s="2">
        <v>44606</v>
      </c>
      <c r="K1090" s="7">
        <f t="shared" si="100"/>
        <v>2.5229454535789182E-7</v>
      </c>
      <c r="L1090" s="7">
        <f t="shared" si="100"/>
        <v>1.6764316663349669E-8</v>
      </c>
      <c r="M1090" s="7">
        <f t="shared" si="100"/>
        <v>1.3135406553454249E-6</v>
      </c>
      <c r="N1090" s="7">
        <f t="shared" si="99"/>
        <v>1.1202813286418554E-6</v>
      </c>
      <c r="O1090" s="7">
        <f t="shared" si="99"/>
        <v>1.2818732874152187E-6</v>
      </c>
      <c r="P1090" s="7">
        <f t="shared" si="99"/>
        <v>7.2043857291737801E-9</v>
      </c>
      <c r="Q1090" s="7"/>
      <c r="R1090" s="8">
        <v>42989</v>
      </c>
      <c r="S1090" s="4">
        <f t="shared" si="101"/>
        <v>5.0228930444305882E-4</v>
      </c>
      <c r="T1090" s="4">
        <f t="shared" si="101"/>
        <v>1.294770893376495E-4</v>
      </c>
      <c r="U1090" s="4">
        <f t="shared" si="101"/>
        <v>1.1460980129750793E-3</v>
      </c>
      <c r="V1090" s="4">
        <f t="shared" si="101"/>
        <v>1.0584334313700865E-3</v>
      </c>
      <c r="W1090" s="4">
        <f t="shared" si="101"/>
        <v>1.132198431113212E-3</v>
      </c>
      <c r="X1090" s="4">
        <f t="shared" si="101"/>
        <v>8.487865296512298E-5</v>
      </c>
      <c r="Z1090" s="8">
        <v>42989</v>
      </c>
      <c r="AA1090" s="4">
        <f t="shared" si="102"/>
        <v>1.4073749324086116E-3</v>
      </c>
      <c r="AB1090" s="4">
        <f t="shared" si="102"/>
        <v>1.0237973392857036E-4</v>
      </c>
      <c r="AC1090" s="4">
        <f t="shared" si="102"/>
        <v>6.7178467811133125E-3</v>
      </c>
      <c r="AD1090" s="4">
        <f t="shared" si="102"/>
        <v>5.795883657305545E-3</v>
      </c>
      <c r="AE1090" s="4">
        <f t="shared" si="102"/>
        <v>6.5678431914213409E-3</v>
      </c>
      <c r="AF1090" s="4">
        <f t="shared" si="102"/>
        <v>4.3708634851036265E-5</v>
      </c>
      <c r="AG1090" s="4"/>
    </row>
    <row r="1091" spans="1:33" ht="14.5" x14ac:dyDescent="0.35">
      <c r="A1091" s="2">
        <v>44607</v>
      </c>
      <c r="B1091" s="5">
        <v>6.1559766002035271E-3</v>
      </c>
      <c r="C1091" s="5">
        <v>8.1209670752286911E-3</v>
      </c>
      <c r="D1091" s="5">
        <v>9.2927142977714539E-3</v>
      </c>
      <c r="E1091" s="4">
        <v>9.9790155377313706E-3</v>
      </c>
      <c r="F1091" s="4">
        <v>9.9865064013006741E-3</v>
      </c>
      <c r="G1091" s="4">
        <v>1.006221709008424E-2</v>
      </c>
      <c r="H1091" s="4">
        <v>9.0491291601440139E-3</v>
      </c>
      <c r="J1091" s="2">
        <v>44607</v>
      </c>
      <c r="K1091" s="7">
        <f t="shared" si="100"/>
        <v>3.8611875669396191E-6</v>
      </c>
      <c r="L1091" s="7">
        <f t="shared" si="100"/>
        <v>9.8391233833437389E-6</v>
      </c>
      <c r="M1091" s="7">
        <f t="shared" si="100"/>
        <v>1.4615626717854023E-5</v>
      </c>
      <c r="N1091" s="7">
        <f t="shared" si="99"/>
        <v>1.4672958557093349E-5</v>
      </c>
      <c r="O1091" s="7">
        <f t="shared" si="99"/>
        <v>1.5258714764783516E-5</v>
      </c>
      <c r="P1091" s="7">
        <f t="shared" si="99"/>
        <v>8.370331735090191E-6</v>
      </c>
      <c r="Q1091" s="7"/>
      <c r="R1091" s="8">
        <v>42990</v>
      </c>
      <c r="S1091" s="4">
        <f t="shared" si="101"/>
        <v>1.964990475025164E-3</v>
      </c>
      <c r="T1091" s="4">
        <f t="shared" si="101"/>
        <v>3.1367376975679267E-3</v>
      </c>
      <c r="U1091" s="4">
        <f t="shared" si="101"/>
        <v>3.8230389375278435E-3</v>
      </c>
      <c r="V1091" s="4">
        <f t="shared" si="101"/>
        <v>3.830529801097147E-3</v>
      </c>
      <c r="W1091" s="4">
        <f t="shared" si="101"/>
        <v>3.9062404898807133E-3</v>
      </c>
      <c r="X1091" s="4">
        <f t="shared" si="101"/>
        <v>2.8931525599404867E-3</v>
      </c>
      <c r="Z1091" s="8">
        <v>42990</v>
      </c>
      <c r="AA1091" s="4">
        <f t="shared" si="102"/>
        <v>3.5060746860172465E-2</v>
      </c>
      <c r="AB1091" s="4">
        <f t="shared" si="102"/>
        <v>7.4259207929154858E-2</v>
      </c>
      <c r="AC1091" s="4">
        <f t="shared" si="102"/>
        <v>9.9953202188536538E-2</v>
      </c>
      <c r="AD1091" s="4">
        <f t="shared" si="102"/>
        <v>0.10024085226173418</v>
      </c>
      <c r="AE1091" s="4">
        <f t="shared" si="102"/>
        <v>0.10315538499285415</v>
      </c>
      <c r="AF1091" s="4">
        <f t="shared" si="102"/>
        <v>6.5528982299209115E-2</v>
      </c>
      <c r="AG1091" s="4"/>
    </row>
    <row r="1092" spans="1:33" ht="14.5" x14ac:dyDescent="0.35">
      <c r="A1092" s="2">
        <v>44608</v>
      </c>
      <c r="B1092" s="5">
        <v>8.4629657597710319E-3</v>
      </c>
      <c r="C1092" s="5">
        <v>7.7049769461154938E-3</v>
      </c>
      <c r="D1092" s="5">
        <v>7.5816377066075802E-3</v>
      </c>
      <c r="E1092" s="4">
        <v>9.40939406826901E-3</v>
      </c>
      <c r="F1092" s="4">
        <v>9.3030078141443026E-3</v>
      </c>
      <c r="G1092" s="4">
        <v>9.0525135230013886E-3</v>
      </c>
      <c r="H1092" s="4">
        <v>8.6897054057332272E-3</v>
      </c>
      <c r="J1092" s="2">
        <v>44608</v>
      </c>
      <c r="K1092" s="7">
        <f t="shared" si="100"/>
        <v>5.7454704162693009E-7</v>
      </c>
      <c r="L1092" s="7">
        <f t="shared" si="100"/>
        <v>7.7673913729288006E-7</v>
      </c>
      <c r="M1092" s="7">
        <f t="shared" si="100"/>
        <v>8.9572654312634396E-7</v>
      </c>
      <c r="N1092" s="7">
        <f t="shared" si="99"/>
        <v>7.0567065311566503E-7</v>
      </c>
      <c r="O1092" s="7">
        <f t="shared" si="99"/>
        <v>3.4756656512991671E-7</v>
      </c>
      <c r="P1092" s="7">
        <f t="shared" si="99"/>
        <v>5.1410867051061664E-8</v>
      </c>
      <c r="Q1092" s="7"/>
      <c r="R1092" s="8">
        <v>42991</v>
      </c>
      <c r="S1092" s="4">
        <f t="shared" si="101"/>
        <v>7.5798881365553815E-4</v>
      </c>
      <c r="T1092" s="4">
        <f t="shared" si="101"/>
        <v>8.8132805316345174E-4</v>
      </c>
      <c r="U1092" s="4">
        <f t="shared" si="101"/>
        <v>9.4642830849797806E-4</v>
      </c>
      <c r="V1092" s="4">
        <f t="shared" si="101"/>
        <v>8.4004205437327069E-4</v>
      </c>
      <c r="W1092" s="4">
        <f t="shared" si="101"/>
        <v>5.8954776323035668E-4</v>
      </c>
      <c r="X1092" s="4">
        <f t="shared" si="101"/>
        <v>2.267396459621953E-4</v>
      </c>
      <c r="Z1092" s="8">
        <v>42991</v>
      </c>
      <c r="AA1092" s="4">
        <f t="shared" si="102"/>
        <v>4.5433212466328143E-3</v>
      </c>
      <c r="AB1092" s="4">
        <f t="shared" si="102"/>
        <v>6.2746340234636211E-3</v>
      </c>
      <c r="AC1092" s="4">
        <f t="shared" si="102"/>
        <v>5.4255416628696818E-3</v>
      </c>
      <c r="AD1092" s="4">
        <f t="shared" si="102"/>
        <v>4.3401955441755291E-3</v>
      </c>
      <c r="AE1092" s="4">
        <f t="shared" si="102"/>
        <v>2.21747017142504E-3</v>
      </c>
      <c r="AF1092" s="4">
        <f t="shared" si="102"/>
        <v>3.4645986333492473E-4</v>
      </c>
      <c r="AG1092" s="4"/>
    </row>
    <row r="1093" spans="1:33" ht="14.5" x14ac:dyDescent="0.35">
      <c r="A1093" s="2">
        <v>44609</v>
      </c>
      <c r="B1093" s="5">
        <v>8.3690751612442108E-3</v>
      </c>
      <c r="C1093" s="5">
        <v>8.2334233447909355E-3</v>
      </c>
      <c r="D1093" s="5">
        <v>8.3331465721130371E-3</v>
      </c>
      <c r="E1093" s="4">
        <v>9.9775042434960791E-3</v>
      </c>
      <c r="F1093" s="4">
        <v>9.9238371800398507E-3</v>
      </c>
      <c r="G1093" s="4">
        <v>1.0076719396360539E-2</v>
      </c>
      <c r="H1093" s="4">
        <v>1.020475779306811E-2</v>
      </c>
      <c r="J1093" s="2">
        <v>44609</v>
      </c>
      <c r="K1093" s="7">
        <f t="shared" si="100"/>
        <v>1.8401415307073091E-8</v>
      </c>
      <c r="L1093" s="7">
        <f t="shared" si="100"/>
        <v>1.2908635169566935E-9</v>
      </c>
      <c r="M1093" s="7">
        <f t="shared" si="100"/>
        <v>2.5870441126335873E-6</v>
      </c>
      <c r="N1093" s="7">
        <f t="shared" si="99"/>
        <v>2.4172849350894935E-6</v>
      </c>
      <c r="O1093" s="7">
        <f t="shared" si="99"/>
        <v>2.916048833726031E-6</v>
      </c>
      <c r="P1093" s="7">
        <f t="shared" si="99"/>
        <v>3.3697307247799151E-6</v>
      </c>
      <c r="Q1093" s="7"/>
      <c r="R1093" s="8">
        <v>42992</v>
      </c>
      <c r="S1093" s="4">
        <f t="shared" si="101"/>
        <v>1.356518164532753E-4</v>
      </c>
      <c r="T1093" s="4">
        <f t="shared" si="101"/>
        <v>3.5928589131173708E-5</v>
      </c>
      <c r="U1093" s="4">
        <f t="shared" si="101"/>
        <v>1.6084290822518683E-3</v>
      </c>
      <c r="V1093" s="4">
        <f t="shared" si="101"/>
        <v>1.5547620187956399E-3</v>
      </c>
      <c r="W1093" s="4">
        <f t="shared" si="101"/>
        <v>1.7076442351163287E-3</v>
      </c>
      <c r="X1093" s="4">
        <f t="shared" si="101"/>
        <v>1.8356826318238987E-3</v>
      </c>
      <c r="Z1093" s="8">
        <v>42992</v>
      </c>
      <c r="AA1093" s="4">
        <f t="shared" si="102"/>
        <v>1.3425255201848785E-4</v>
      </c>
      <c r="AB1093" s="4">
        <f t="shared" si="102"/>
        <v>9.2680039758263888E-6</v>
      </c>
      <c r="AC1093" s="4">
        <f t="shared" si="102"/>
        <v>1.4584047015421708E-2</v>
      </c>
      <c r="AD1093" s="4">
        <f t="shared" si="102"/>
        <v>1.3726834568001056E-2</v>
      </c>
      <c r="AE1093" s="4">
        <f t="shared" si="102"/>
        <v>1.622006543509702E-2</v>
      </c>
      <c r="AF1093" s="4">
        <f t="shared" si="102"/>
        <v>1.8425699844679899E-2</v>
      </c>
      <c r="AG1093" s="4"/>
    </row>
    <row r="1094" spans="1:33" ht="14.5" x14ac:dyDescent="0.35">
      <c r="A1094" s="2">
        <v>44610</v>
      </c>
      <c r="B1094" s="5">
        <v>7.7633057528777444E-3</v>
      </c>
      <c r="C1094" s="5">
        <v>1.0272268205881121E-2</v>
      </c>
      <c r="D1094" s="5">
        <v>8.9264139533042908E-3</v>
      </c>
      <c r="E1094" s="4">
        <v>9.666868836744457E-3</v>
      </c>
      <c r="F1094" s="4">
        <v>9.6289341219431123E-3</v>
      </c>
      <c r="G1094" s="4">
        <v>9.742090452730617E-3</v>
      </c>
      <c r="H1094" s="4">
        <v>8.7794133460177351E-3</v>
      </c>
      <c r="J1094" s="2">
        <v>44610</v>
      </c>
      <c r="K1094" s="7">
        <f t="shared" si="100"/>
        <v>6.2948925905807183E-6</v>
      </c>
      <c r="L1094" s="7">
        <f t="shared" si="100"/>
        <v>1.3528206858994793E-6</v>
      </c>
      <c r="M1094" s="7">
        <f t="shared" si="100"/>
        <v>3.6235524142601495E-6</v>
      </c>
      <c r="N1094" s="7">
        <f t="shared" si="99"/>
        <v>3.4805692114615046E-6</v>
      </c>
      <c r="O1094" s="7">
        <f t="shared" si="99"/>
        <v>3.9155888883718235E-6</v>
      </c>
      <c r="P1094" s="7">
        <f t="shared" si="99"/>
        <v>1.0324746408367449E-6</v>
      </c>
      <c r="Q1094" s="7"/>
      <c r="R1094" s="8">
        <v>42993</v>
      </c>
      <c r="S1094" s="4">
        <f t="shared" si="101"/>
        <v>2.5089624530033761E-3</v>
      </c>
      <c r="T1094" s="4">
        <f t="shared" si="101"/>
        <v>1.1631082004265464E-3</v>
      </c>
      <c r="U1094" s="4">
        <f t="shared" si="101"/>
        <v>1.9035630838667127E-3</v>
      </c>
      <c r="V1094" s="4">
        <f t="shared" si="101"/>
        <v>1.8656283690653679E-3</v>
      </c>
      <c r="W1094" s="4">
        <f t="shared" si="101"/>
        <v>1.9787846998528726E-3</v>
      </c>
      <c r="X1094" s="4">
        <f t="shared" si="101"/>
        <v>1.0161075931399907E-3</v>
      </c>
      <c r="Z1094" s="8">
        <v>42993</v>
      </c>
      <c r="AA1094" s="4">
        <f t="shared" si="102"/>
        <v>3.5793416535865097E-2</v>
      </c>
      <c r="AB1094" s="4">
        <f t="shared" si="102"/>
        <v>9.3068950096140135E-3</v>
      </c>
      <c r="AC1094" s="4">
        <f t="shared" si="102"/>
        <v>2.2380011993654136E-2</v>
      </c>
      <c r="AD1094" s="4">
        <f t="shared" si="102"/>
        <v>2.1611969489103711E-2</v>
      </c>
      <c r="AE1094" s="4">
        <f t="shared" si="102"/>
        <v>2.3930424901609904E-2</v>
      </c>
      <c r="AF1094" s="4">
        <f t="shared" si="102"/>
        <v>7.2638183157582858E-3</v>
      </c>
      <c r="AG1094" s="4"/>
    </row>
    <row r="1095" spans="1:33" ht="14.5" x14ac:dyDescent="0.35">
      <c r="A1095" s="2">
        <v>44614</v>
      </c>
      <c r="B1095" s="5">
        <v>1.229716386002039E-2</v>
      </c>
      <c r="C1095" s="5">
        <v>1.1428711004555231E-2</v>
      </c>
      <c r="D1095" s="5">
        <v>7.6189073733985424E-3</v>
      </c>
      <c r="E1095" s="4">
        <v>9.1881802236260524E-3</v>
      </c>
      <c r="F1095" s="4">
        <v>9.0658262774115043E-3</v>
      </c>
      <c r="G1095" s="4">
        <v>8.8905594181946466E-3</v>
      </c>
      <c r="H1095" s="4">
        <v>8.2462304748789454E-3</v>
      </c>
      <c r="J1095" s="2">
        <v>44614</v>
      </c>
      <c r="K1095" s="7">
        <f t="shared" si="100"/>
        <v>7.5421036216558882E-7</v>
      </c>
      <c r="L1095" s="7">
        <f t="shared" si="100"/>
        <v>2.188608375461939E-5</v>
      </c>
      <c r="M1095" s="7">
        <f t="shared" si="100"/>
        <v>9.6657792513677581E-6</v>
      </c>
      <c r="N1095" s="7">
        <f t="shared" si="99"/>
        <v>1.0441542572780636E-5</v>
      </c>
      <c r="O1095" s="7">
        <f t="shared" si="99"/>
        <v>1.1604953823066883E-5</v>
      </c>
      <c r="P1095" s="7">
        <f t="shared" si="99"/>
        <v>1.6410061290853524E-5</v>
      </c>
      <c r="Q1095" s="7"/>
      <c r="R1095" s="8">
        <v>42996</v>
      </c>
      <c r="S1095" s="4">
        <f t="shared" si="101"/>
        <v>8.6845285546515924E-4</v>
      </c>
      <c r="T1095" s="4">
        <f t="shared" si="101"/>
        <v>4.6782564866218474E-3</v>
      </c>
      <c r="U1095" s="4">
        <f t="shared" si="101"/>
        <v>3.1089836363943375E-3</v>
      </c>
      <c r="V1095" s="4">
        <f t="shared" si="101"/>
        <v>3.2313375826088855E-3</v>
      </c>
      <c r="W1095" s="4">
        <f t="shared" si="101"/>
        <v>3.4066044418257432E-3</v>
      </c>
      <c r="X1095" s="4">
        <f t="shared" si="101"/>
        <v>4.0509333851414444E-3</v>
      </c>
      <c r="Z1095" s="8">
        <v>42996</v>
      </c>
      <c r="AA1095" s="4">
        <f t="shared" si="102"/>
        <v>2.7487399490708775E-3</v>
      </c>
      <c r="AB1095" s="4">
        <f t="shared" si="102"/>
        <v>0.13529678130807143</v>
      </c>
      <c r="AC1095" s="4">
        <f t="shared" si="102"/>
        <v>4.6916969138695919E-2</v>
      </c>
      <c r="AD1095" s="4">
        <f t="shared" si="102"/>
        <v>5.1573900081651303E-2</v>
      </c>
      <c r="AE1095" s="4">
        <f t="shared" si="102"/>
        <v>5.879230756187992E-2</v>
      </c>
      <c r="AF1095" s="4">
        <f t="shared" si="102"/>
        <v>9.1634213564206979E-2</v>
      </c>
      <c r="AG1095" s="4"/>
    </row>
    <row r="1096" spans="1:33" ht="14.5" x14ac:dyDescent="0.35">
      <c r="A1096" s="2">
        <v>44615</v>
      </c>
      <c r="B1096" s="5">
        <v>1.214524688905279E-2</v>
      </c>
      <c r="C1096" s="5">
        <v>9.9187800660729408E-3</v>
      </c>
      <c r="D1096" s="5">
        <v>9.0795662254095078E-3</v>
      </c>
      <c r="E1096" s="4">
        <v>1.0038843937934069E-2</v>
      </c>
      <c r="F1096" s="4">
        <v>9.9564451142146165E-3</v>
      </c>
      <c r="G1096" s="4">
        <v>1.0029365138015851E-2</v>
      </c>
      <c r="H1096" s="4">
        <v>8.8515021357036018E-3</v>
      </c>
      <c r="J1096" s="2">
        <v>44615</v>
      </c>
      <c r="K1096" s="7">
        <f t="shared" si="100"/>
        <v>4.9571545138299824E-6</v>
      </c>
      <c r="L1096" s="7">
        <f t="shared" si="100"/>
        <v>9.3983979314363142E-6</v>
      </c>
      <c r="M1096" s="7">
        <f t="shared" si="100"/>
        <v>4.4369333924816549E-6</v>
      </c>
      <c r="N1096" s="7">
        <f t="shared" si="99"/>
        <v>4.790853209534738E-6</v>
      </c>
      <c r="O1096" s="7">
        <f t="shared" si="99"/>
        <v>4.4769555843711439E-6</v>
      </c>
      <c r="P1096" s="7">
        <f t="shared" si="99"/>
        <v>1.0848754500215303E-5</v>
      </c>
      <c r="Q1096" s="7"/>
      <c r="R1096" s="8">
        <v>42997</v>
      </c>
      <c r="S1096" s="4">
        <f t="shared" si="101"/>
        <v>2.2264668229798491E-3</v>
      </c>
      <c r="T1096" s="4">
        <f t="shared" si="101"/>
        <v>3.0656806636432821E-3</v>
      </c>
      <c r="U1096" s="4">
        <f t="shared" si="101"/>
        <v>2.1064029511187205E-3</v>
      </c>
      <c r="V1096" s="4">
        <f t="shared" si="101"/>
        <v>2.1888017748381734E-3</v>
      </c>
      <c r="W1096" s="4">
        <f t="shared" si="101"/>
        <v>2.1158817510369392E-3</v>
      </c>
      <c r="X1096" s="4">
        <f t="shared" si="101"/>
        <v>3.2937447533491881E-3</v>
      </c>
      <c r="Z1096" s="8">
        <v>42997</v>
      </c>
      <c r="AA1096" s="4">
        <f t="shared" si="102"/>
        <v>2.1961870555606611E-2</v>
      </c>
      <c r="AB1096" s="4">
        <f t="shared" si="102"/>
        <v>4.6734687487830939E-2</v>
      </c>
      <c r="AC1096" s="4">
        <f t="shared" si="102"/>
        <v>1.9349322518315226E-2</v>
      </c>
      <c r="AD1096" s="4">
        <f t="shared" si="102"/>
        <v>2.1119878922837954E-2</v>
      </c>
      <c r="AE1096" s="4">
        <f t="shared" si="102"/>
        <v>1.9548075675211107E-2</v>
      </c>
      <c r="AF1096" s="4">
        <f t="shared" si="102"/>
        <v>5.5760675640211144E-2</v>
      </c>
      <c r="AG1096" s="4"/>
    </row>
    <row r="1097" spans="1:33" ht="14.5" x14ac:dyDescent="0.35">
      <c r="A1097" s="2">
        <v>44616</v>
      </c>
      <c r="B1097" s="5">
        <v>2.3347284461752441E-2</v>
      </c>
      <c r="C1097" s="5">
        <v>1.041305437684059E-2</v>
      </c>
      <c r="D1097" s="5">
        <v>9.8724812269210815E-3</v>
      </c>
      <c r="E1097" s="4">
        <v>1.0477954212435744E-2</v>
      </c>
      <c r="F1097" s="4">
        <v>1.0386795687340571E-2</v>
      </c>
      <c r="G1097" s="4">
        <v>1.0514896696176701E-2</v>
      </c>
      <c r="H1097" s="4">
        <v>1.084178842793424E-2</v>
      </c>
      <c r="J1097" s="2">
        <v>44616</v>
      </c>
      <c r="K1097" s="7">
        <f t="shared" si="100"/>
        <v>1.6729430788943884E-4</v>
      </c>
      <c r="L1097" s="7">
        <f t="shared" si="100"/>
        <v>1.8157032221742167E-4</v>
      </c>
      <c r="M1097" s="7">
        <f t="shared" si="100"/>
        <v>1.6561966106597777E-4</v>
      </c>
      <c r="N1097" s="7">
        <f t="shared" si="99"/>
        <v>1.6797426927165612E-4</v>
      </c>
      <c r="O1097" s="7">
        <f t="shared" si="99"/>
        <v>1.6467017576609795E-4</v>
      </c>
      <c r="P1097" s="7">
        <f t="shared" si="99"/>
        <v>1.5638743105184276E-4</v>
      </c>
      <c r="Q1097" s="7"/>
      <c r="R1097" s="8">
        <v>42998</v>
      </c>
      <c r="S1097" s="4">
        <f t="shared" si="101"/>
        <v>1.2934230084911852E-2</v>
      </c>
      <c r="T1097" s="4">
        <f t="shared" si="101"/>
        <v>1.347480323483136E-2</v>
      </c>
      <c r="U1097" s="4">
        <f t="shared" si="101"/>
        <v>1.2869330249316698E-2</v>
      </c>
      <c r="V1097" s="4">
        <f t="shared" si="101"/>
        <v>1.2960488774411871E-2</v>
      </c>
      <c r="W1097" s="4">
        <f t="shared" si="101"/>
        <v>1.2832387765575741E-2</v>
      </c>
      <c r="X1097" s="4">
        <f t="shared" si="101"/>
        <v>1.2505496033818201E-2</v>
      </c>
      <c r="Z1097" s="8">
        <v>42998</v>
      </c>
      <c r="AA1097" s="4">
        <f t="shared" si="102"/>
        <v>0.43469639654441572</v>
      </c>
      <c r="AB1097" s="4">
        <f t="shared" si="102"/>
        <v>0.50415570414595345</v>
      </c>
      <c r="AC1097" s="4">
        <f t="shared" si="102"/>
        <v>0.42702205958430262</v>
      </c>
      <c r="AD1097" s="4">
        <f t="shared" si="102"/>
        <v>0.43783976215698761</v>
      </c>
      <c r="AE1097" s="4">
        <f t="shared" si="102"/>
        <v>0.42271304984824321</v>
      </c>
      <c r="AF1097" s="4">
        <f t="shared" si="102"/>
        <v>0.3863805303981791</v>
      </c>
      <c r="AG1097" s="4"/>
    </row>
    <row r="1098" spans="1:33" ht="14.5" x14ac:dyDescent="0.35">
      <c r="A1098" s="2">
        <v>44617</v>
      </c>
      <c r="B1098" s="5">
        <v>1.0167119457039631E-2</v>
      </c>
      <c r="C1098" s="5">
        <v>1.2991338968276979E-2</v>
      </c>
      <c r="D1098" s="5">
        <v>1.28515250980854E-2</v>
      </c>
      <c r="E1098" s="4">
        <v>1.3129609613642762E-2</v>
      </c>
      <c r="F1098" s="4">
        <v>1.2934098860659814E-2</v>
      </c>
      <c r="G1098" s="4">
        <v>1.314011085656468E-2</v>
      </c>
      <c r="H1098" s="4">
        <v>1.3649827221442659E-2</v>
      </c>
      <c r="J1098" s="2">
        <v>44617</v>
      </c>
      <c r="K1098" s="7">
        <f t="shared" si="100"/>
        <v>7.9762158476537286E-6</v>
      </c>
      <c r="L1098" s="7">
        <f t="shared" si="100"/>
        <v>7.2060336456783481E-6</v>
      </c>
      <c r="M1098" s="7">
        <f t="shared" si="100"/>
        <v>8.7763479279704465E-6</v>
      </c>
      <c r="N1098" s="7">
        <f t="shared" si="99"/>
        <v>7.6561750200583056E-6</v>
      </c>
      <c r="O1098" s="7">
        <f t="shared" si="99"/>
        <v>8.8386778616499129E-6</v>
      </c>
      <c r="P1098" s="7">
        <f t="shared" si="99"/>
        <v>1.2129253372233141E-5</v>
      </c>
      <c r="Q1098" s="7"/>
      <c r="R1098" s="8">
        <v>42999</v>
      </c>
      <c r="S1098" s="4">
        <f t="shared" si="101"/>
        <v>2.8242195112373487E-3</v>
      </c>
      <c r="T1098" s="4">
        <f t="shared" si="101"/>
        <v>2.6844056410457694E-3</v>
      </c>
      <c r="U1098" s="4">
        <f t="shared" si="101"/>
        <v>2.9624901566031314E-3</v>
      </c>
      <c r="V1098" s="4">
        <f t="shared" si="101"/>
        <v>2.7669794036201834E-3</v>
      </c>
      <c r="W1098" s="4">
        <f t="shared" si="101"/>
        <v>2.9729913995250497E-3</v>
      </c>
      <c r="X1098" s="4">
        <f t="shared" si="101"/>
        <v>3.4827077644030285E-3</v>
      </c>
      <c r="Z1098" s="8">
        <v>42999</v>
      </c>
      <c r="AA1098" s="4">
        <f t="shared" si="102"/>
        <v>2.7731482702490151E-2</v>
      </c>
      <c r="AB1098" s="4">
        <f t="shared" si="102"/>
        <v>2.5425186197741034E-2</v>
      </c>
      <c r="AC1098" s="4">
        <f t="shared" si="102"/>
        <v>3.007673374080877E-2</v>
      </c>
      <c r="AD1098" s="4">
        <f t="shared" si="102"/>
        <v>2.6779171804781621E-2</v>
      </c>
      <c r="AE1098" s="4">
        <f t="shared" si="102"/>
        <v>3.0257374446796659E-2</v>
      </c>
      <c r="AF1098" s="4">
        <f t="shared" si="102"/>
        <v>3.9421277518354225E-2</v>
      </c>
      <c r="AG1098" s="4"/>
    </row>
    <row r="1099" spans="1:33" ht="14.5" x14ac:dyDescent="0.35">
      <c r="A1099" s="2">
        <v>44620</v>
      </c>
      <c r="B1099" s="5">
        <v>1.279438114604003E-2</v>
      </c>
      <c r="C1099" s="5">
        <v>1.106665935367346E-2</v>
      </c>
      <c r="D1099" s="5">
        <v>1.235776208341122E-2</v>
      </c>
      <c r="E1099" s="4">
        <v>1.1098733559999376E-2</v>
      </c>
      <c r="F1099" s="4">
        <v>1.0880211540976558E-2</v>
      </c>
      <c r="G1099" s="4">
        <v>1.081816865376597E-2</v>
      </c>
      <c r="H1099" s="4">
        <v>1.106070135103686E-2</v>
      </c>
      <c r="J1099" s="2">
        <v>44620</v>
      </c>
      <c r="K1099" s="7">
        <f t="shared" si="100"/>
        <v>2.9850225918183521E-6</v>
      </c>
      <c r="L1099" s="7">
        <f t="shared" si="100"/>
        <v>1.9063620585086012E-7</v>
      </c>
      <c r="M1099" s="7">
        <f t="shared" si="100"/>
        <v>2.8752207360454948E-6</v>
      </c>
      <c r="N1099" s="7">
        <f t="shared" si="99"/>
        <v>3.6640452769488479E-6</v>
      </c>
      <c r="O1099" s="7">
        <f t="shared" si="99"/>
        <v>3.9054158146200509E-6</v>
      </c>
      <c r="P1099" s="7">
        <f t="shared" si="99"/>
        <v>3.0056456316022312E-6</v>
      </c>
      <c r="Q1099" s="7"/>
      <c r="R1099" s="8">
        <v>43000</v>
      </c>
      <c r="S1099" s="4">
        <f t="shared" si="101"/>
        <v>1.7277217923665697E-3</v>
      </c>
      <c r="T1099" s="4">
        <f t="shared" si="101"/>
        <v>4.3661906262880933E-4</v>
      </c>
      <c r="U1099" s="4">
        <f t="shared" si="101"/>
        <v>1.6956475860406533E-3</v>
      </c>
      <c r="V1099" s="4">
        <f t="shared" si="101"/>
        <v>1.9141696050634718E-3</v>
      </c>
      <c r="W1099" s="4">
        <f t="shared" si="101"/>
        <v>1.9762124922740598E-3</v>
      </c>
      <c r="X1099" s="4">
        <f t="shared" si="101"/>
        <v>1.7336797950031693E-3</v>
      </c>
      <c r="Z1099" s="8">
        <v>43000</v>
      </c>
      <c r="AA1099" s="4">
        <f t="shared" si="102"/>
        <v>1.1050367093399682E-2</v>
      </c>
      <c r="AB1099" s="4">
        <f t="shared" si="102"/>
        <v>6.0983689537641439E-4</v>
      </c>
      <c r="AC1099" s="4">
        <f t="shared" si="102"/>
        <v>1.0603381380214216E-2</v>
      </c>
      <c r="AD1099" s="4">
        <f t="shared" si="102"/>
        <v>1.3870868457513286E-2</v>
      </c>
      <c r="AE1099" s="4">
        <f t="shared" si="102"/>
        <v>1.4896228472113693E-2</v>
      </c>
      <c r="AF1099" s="4">
        <f t="shared" si="102"/>
        <v>1.1134608112093103E-2</v>
      </c>
      <c r="AG1099" s="4"/>
    </row>
    <row r="1100" spans="1:33" ht="14.5" x14ac:dyDescent="0.35">
      <c r="A1100" s="2">
        <v>44621</v>
      </c>
      <c r="B1100" s="5">
        <v>1.2898172252138041E-2</v>
      </c>
      <c r="C1100" s="5">
        <v>1.0200708173215389E-2</v>
      </c>
      <c r="D1100" s="5">
        <v>1.3616029173135759E-2</v>
      </c>
      <c r="E1100" s="4">
        <v>1.1766841590759268E-2</v>
      </c>
      <c r="F1100" s="4">
        <v>1.1600126377392939E-2</v>
      </c>
      <c r="G1100" s="4">
        <v>1.154486164927173E-2</v>
      </c>
      <c r="H1100" s="4">
        <v>1.173401990102981E-2</v>
      </c>
      <c r="J1100" s="2">
        <v>44621</v>
      </c>
      <c r="K1100" s="7">
        <f t="shared" si="100"/>
        <v>7.2763124570780286E-6</v>
      </c>
      <c r="L1100" s="7">
        <f t="shared" si="100"/>
        <v>5.1531855902432451E-7</v>
      </c>
      <c r="M1100" s="7">
        <f t="shared" si="100"/>
        <v>1.2799090653757315E-6</v>
      </c>
      <c r="N1100" s="7">
        <f t="shared" si="99"/>
        <v>1.6849230929427774E-6</v>
      </c>
      <c r="O1100" s="7">
        <f t="shared" si="99"/>
        <v>1.831449587830377E-6</v>
      </c>
      <c r="P1100" s="7">
        <f t="shared" si="99"/>
        <v>1.3552506965908218E-6</v>
      </c>
      <c r="Q1100" s="7"/>
      <c r="R1100" s="8">
        <v>43003</v>
      </c>
      <c r="S1100" s="4">
        <f t="shared" si="101"/>
        <v>2.6974640789226515E-3</v>
      </c>
      <c r="T1100" s="4">
        <f t="shared" si="101"/>
        <v>7.1785692099771842E-4</v>
      </c>
      <c r="U1100" s="4">
        <f t="shared" si="101"/>
        <v>1.1313306613787728E-3</v>
      </c>
      <c r="V1100" s="4">
        <f t="shared" si="101"/>
        <v>1.2980458747451021E-3</v>
      </c>
      <c r="W1100" s="4">
        <f t="shared" si="101"/>
        <v>1.3533106028663106E-3</v>
      </c>
      <c r="X1100" s="4">
        <f t="shared" si="101"/>
        <v>1.1641523511082309E-3</v>
      </c>
      <c r="Z1100" s="8">
        <v>43003</v>
      </c>
      <c r="AA1100" s="4">
        <f t="shared" si="102"/>
        <v>2.9810434156194443E-2</v>
      </c>
      <c r="AB1100" s="4">
        <f t="shared" si="102"/>
        <v>1.4406401484983178E-3</v>
      </c>
      <c r="AC1100" s="4">
        <f t="shared" si="102"/>
        <v>4.3455781779346836E-3</v>
      </c>
      <c r="AD1100" s="4">
        <f t="shared" si="102"/>
        <v>5.8296645526005886E-3</v>
      </c>
      <c r="AE1100" s="4">
        <f t="shared" si="102"/>
        <v>6.3767423899692144E-3</v>
      </c>
      <c r="AF1100" s="4">
        <f t="shared" si="102"/>
        <v>4.6184156880404448E-3</v>
      </c>
      <c r="AG1100" s="4"/>
    </row>
    <row r="1101" spans="1:33" ht="14.5" x14ac:dyDescent="0.35">
      <c r="A1101" s="2">
        <v>44622</v>
      </c>
      <c r="B1101" s="5">
        <v>9.9003777566484263E-3</v>
      </c>
      <c r="C1101" s="5">
        <v>9.2963790521025658E-3</v>
      </c>
      <c r="D1101" s="5">
        <v>1.4474997296929359E-2</v>
      </c>
      <c r="E1101" s="4">
        <v>1.1766841590759268E-2</v>
      </c>
      <c r="F1101" s="4">
        <v>1.1600126377392939E-2</v>
      </c>
      <c r="G1101" s="4">
        <v>1.1554881963080891E-2</v>
      </c>
      <c r="H1101" s="4">
        <v>1.17266868025457E-2</v>
      </c>
      <c r="J1101" s="2">
        <v>44622</v>
      </c>
      <c r="K1101" s="7">
        <f t="shared" si="100"/>
        <v>3.6481443509307779E-7</v>
      </c>
      <c r="L1101" s="7">
        <f t="shared" si="100"/>
        <v>2.0927143938320137E-5</v>
      </c>
      <c r="M1101" s="7">
        <f t="shared" si="100"/>
        <v>3.4836872440437434E-6</v>
      </c>
      <c r="N1101" s="7">
        <f t="shared" si="99"/>
        <v>2.8891453737228716E-6</v>
      </c>
      <c r="O1101" s="7">
        <f t="shared" si="99"/>
        <v>2.7373841691027183E-6</v>
      </c>
      <c r="P1101" s="7">
        <f t="shared" si="99"/>
        <v>3.3354047311262102E-6</v>
      </c>
      <c r="Q1101" s="7"/>
      <c r="R1101" s="8">
        <v>43004</v>
      </c>
      <c r="S1101" s="4">
        <f t="shared" si="101"/>
        <v>6.0399870454586058E-4</v>
      </c>
      <c r="T1101" s="4">
        <f t="shared" si="101"/>
        <v>4.5746195402809331E-3</v>
      </c>
      <c r="U1101" s="4">
        <f t="shared" si="101"/>
        <v>1.8664638341108417E-3</v>
      </c>
      <c r="V1101" s="4">
        <f t="shared" si="101"/>
        <v>1.6997486207445123E-3</v>
      </c>
      <c r="W1101" s="4">
        <f t="shared" si="101"/>
        <v>1.6545042064324642E-3</v>
      </c>
      <c r="X1101" s="4">
        <f t="shared" si="101"/>
        <v>1.8263090458972737E-3</v>
      </c>
      <c r="Z1101" s="8">
        <v>43004</v>
      </c>
      <c r="AA1101" s="4">
        <f t="shared" si="102"/>
        <v>2.0234552826050578E-3</v>
      </c>
      <c r="AB1101" s="4">
        <f t="shared" si="102"/>
        <v>6.381397180447923E-2</v>
      </c>
      <c r="AC1101" s="4">
        <f t="shared" si="102"/>
        <v>1.4091996911842042E-2</v>
      </c>
      <c r="AD1101" s="4">
        <f t="shared" si="102"/>
        <v>1.1914621862909813E-2</v>
      </c>
      <c r="AE1101" s="4">
        <f t="shared" si="102"/>
        <v>1.1348519582480066E-2</v>
      </c>
      <c r="AF1101" s="4">
        <f t="shared" si="102"/>
        <v>1.3554693834953335E-2</v>
      </c>
      <c r="AG1101" s="4"/>
    </row>
    <row r="1102" spans="1:33" ht="14.5" x14ac:dyDescent="0.35">
      <c r="J1102" s="8"/>
      <c r="K1102" s="7"/>
      <c r="L1102" s="7"/>
      <c r="M1102" s="7"/>
      <c r="N1102" s="7"/>
      <c r="O1102" s="7"/>
      <c r="P1102" s="7"/>
      <c r="Q1102" s="7"/>
      <c r="R1102" s="8"/>
      <c r="S1102" s="4"/>
      <c r="T1102" s="4"/>
      <c r="U1102" s="4"/>
      <c r="V1102" s="4"/>
      <c r="W1102" s="4"/>
      <c r="X1102" s="4"/>
      <c r="Z1102" s="8"/>
      <c r="AA1102" s="4"/>
      <c r="AB1102" s="4"/>
      <c r="AC1102" s="4"/>
      <c r="AD1102" s="4"/>
      <c r="AE1102" s="4"/>
      <c r="AF1102" s="4"/>
      <c r="AG1102" s="4"/>
    </row>
    <row r="1103" spans="1:33" ht="14.5" x14ac:dyDescent="0.35">
      <c r="J1103" s="8"/>
      <c r="K1103" s="7"/>
      <c r="L1103" s="7"/>
      <c r="M1103" s="7"/>
      <c r="N1103" s="7"/>
      <c r="O1103" s="7"/>
      <c r="P1103" s="7"/>
      <c r="Q1103" s="7"/>
      <c r="R1103" s="8"/>
      <c r="S1103" s="4"/>
      <c r="T1103" s="4"/>
      <c r="U1103" s="4"/>
      <c r="V1103" s="4"/>
      <c r="W1103" s="4"/>
      <c r="X1103" s="4"/>
      <c r="Z1103" s="8"/>
      <c r="AA1103" s="4"/>
      <c r="AB1103" s="4"/>
      <c r="AC1103" s="4"/>
      <c r="AD1103" s="4"/>
      <c r="AE1103" s="4"/>
      <c r="AF1103" s="4"/>
      <c r="AG1103" s="4"/>
    </row>
    <row r="1104" spans="1:33" ht="14.5" x14ac:dyDescent="0.35">
      <c r="J1104" s="8"/>
      <c r="K1104" s="7"/>
      <c r="L1104" s="7"/>
      <c r="M1104" s="7"/>
      <c r="N1104" s="7"/>
      <c r="O1104" s="7"/>
      <c r="P1104" s="7"/>
      <c r="Q1104" s="7"/>
      <c r="R1104" s="8"/>
      <c r="S1104" s="4"/>
      <c r="T1104" s="4"/>
      <c r="U1104" s="4"/>
      <c r="V1104" s="4"/>
      <c r="W1104" s="4"/>
      <c r="X1104" s="4"/>
      <c r="Z1104" s="8"/>
      <c r="AA1104" s="4"/>
      <c r="AB1104" s="4"/>
      <c r="AC1104" s="4"/>
      <c r="AD1104" s="4"/>
      <c r="AE1104" s="4"/>
      <c r="AF1104" s="4"/>
      <c r="AG1104" s="4"/>
    </row>
    <row r="1105" spans="10:33" ht="14.5" x14ac:dyDescent="0.35">
      <c r="J1105" s="8"/>
      <c r="K1105" s="7"/>
      <c r="L1105" s="7"/>
      <c r="M1105" s="7"/>
      <c r="N1105" s="7"/>
      <c r="O1105" s="7"/>
      <c r="P1105" s="7"/>
      <c r="Q1105" s="7"/>
      <c r="R1105" s="8"/>
      <c r="S1105" s="4"/>
      <c r="T1105" s="4"/>
      <c r="U1105" s="4"/>
      <c r="V1105" s="4"/>
      <c r="W1105" s="4"/>
      <c r="X1105" s="4"/>
      <c r="Z1105" s="8"/>
      <c r="AA1105" s="4"/>
      <c r="AB1105" s="4"/>
      <c r="AC1105" s="4"/>
      <c r="AD1105" s="4"/>
      <c r="AE1105" s="4"/>
      <c r="AF1105" s="4"/>
      <c r="AG1105" s="4"/>
    </row>
    <row r="1106" spans="10:33" ht="14.5" x14ac:dyDescent="0.35">
      <c r="J1106" s="8"/>
      <c r="K1106" s="7"/>
      <c r="L1106" s="7"/>
      <c r="M1106" s="7"/>
      <c r="N1106" s="7"/>
      <c r="O1106" s="7"/>
      <c r="P1106" s="7"/>
      <c r="Q1106" s="7"/>
      <c r="R1106" s="8"/>
      <c r="S1106" s="4"/>
      <c r="T1106" s="4"/>
      <c r="U1106" s="4"/>
      <c r="V1106" s="4"/>
      <c r="W1106" s="4"/>
      <c r="X1106" s="4"/>
      <c r="Z1106" s="8"/>
      <c r="AA1106" s="4"/>
      <c r="AB1106" s="4"/>
      <c r="AC1106" s="4"/>
      <c r="AD1106" s="4"/>
      <c r="AE1106" s="4"/>
      <c r="AF1106" s="4"/>
      <c r="AG1106" s="4"/>
    </row>
    <row r="1107" spans="10:33" ht="14.5" x14ac:dyDescent="0.35">
      <c r="J1107" s="8"/>
      <c r="K1107" s="7"/>
      <c r="L1107" s="7"/>
      <c r="M1107" s="7"/>
      <c r="N1107" s="7"/>
      <c r="O1107" s="7"/>
      <c r="P1107" s="7"/>
      <c r="Q1107" s="7"/>
      <c r="R1107" s="8"/>
      <c r="S1107" s="4"/>
      <c r="T1107" s="4"/>
      <c r="U1107" s="4"/>
      <c r="V1107" s="4"/>
      <c r="W1107" s="4"/>
      <c r="X1107" s="4"/>
      <c r="Z1107" s="8"/>
      <c r="AA1107" s="4"/>
      <c r="AB1107" s="4"/>
      <c r="AC1107" s="4"/>
      <c r="AD1107" s="4"/>
      <c r="AE1107" s="4"/>
      <c r="AF1107" s="4"/>
      <c r="AG1107" s="4"/>
    </row>
    <row r="1108" spans="10:33" ht="14.5" x14ac:dyDescent="0.35">
      <c r="J1108" s="8"/>
      <c r="K1108" s="7"/>
      <c r="L1108" s="7"/>
      <c r="M1108" s="7"/>
      <c r="N1108" s="7"/>
      <c r="O1108" s="7"/>
      <c r="P1108" s="7"/>
      <c r="Q1108" s="7"/>
      <c r="R1108" s="8"/>
      <c r="S1108" s="4"/>
      <c r="T1108" s="4"/>
      <c r="U1108" s="4"/>
      <c r="V1108" s="4"/>
      <c r="W1108" s="4"/>
      <c r="X1108" s="4"/>
      <c r="Z1108" s="8"/>
      <c r="AA1108" s="4"/>
      <c r="AB1108" s="4"/>
      <c r="AC1108" s="4"/>
      <c r="AD1108" s="4"/>
      <c r="AE1108" s="4"/>
      <c r="AF1108" s="4"/>
      <c r="AG1108" s="4"/>
    </row>
    <row r="1109" spans="10:33" ht="14.5" x14ac:dyDescent="0.35">
      <c r="J1109" s="8"/>
      <c r="K1109" s="7"/>
      <c r="L1109" s="7"/>
      <c r="M1109" s="7"/>
      <c r="N1109" s="7"/>
      <c r="O1109" s="7"/>
      <c r="P1109" s="7"/>
      <c r="Q1109" s="7"/>
      <c r="R1109" s="8"/>
      <c r="S1109" s="4"/>
      <c r="T1109" s="4"/>
      <c r="U1109" s="4"/>
      <c r="V1109" s="4"/>
      <c r="W1109" s="4"/>
      <c r="X1109" s="4"/>
      <c r="Z1109" s="8"/>
      <c r="AA1109" s="4"/>
      <c r="AB1109" s="4"/>
      <c r="AC1109" s="4"/>
      <c r="AD1109" s="4"/>
      <c r="AE1109" s="4"/>
      <c r="AF1109" s="4"/>
      <c r="AG1109" s="4"/>
    </row>
    <row r="1110" spans="10:33" ht="14.5" x14ac:dyDescent="0.35">
      <c r="J1110" s="8"/>
      <c r="K1110" s="7"/>
      <c r="L1110" s="7"/>
      <c r="M1110" s="7"/>
      <c r="N1110" s="7"/>
      <c r="O1110" s="7"/>
      <c r="P1110" s="7"/>
      <c r="Q1110" s="7"/>
      <c r="R1110" s="8"/>
      <c r="S1110" s="4"/>
      <c r="T1110" s="4"/>
      <c r="U1110" s="4"/>
      <c r="V1110" s="4"/>
      <c r="W1110" s="4"/>
      <c r="X1110" s="4"/>
      <c r="Z1110" s="8"/>
      <c r="AA1110" s="4"/>
      <c r="AB1110" s="4"/>
      <c r="AC1110" s="4"/>
      <c r="AD1110" s="4"/>
      <c r="AE1110" s="4"/>
      <c r="AF1110" s="4"/>
      <c r="AG1110" s="4"/>
    </row>
    <row r="1111" spans="10:33" ht="14.5" x14ac:dyDescent="0.35">
      <c r="J1111" s="8"/>
      <c r="K1111" s="7"/>
      <c r="L1111" s="7"/>
      <c r="M1111" s="7"/>
      <c r="N1111" s="7"/>
      <c r="O1111" s="7"/>
      <c r="P1111" s="7"/>
      <c r="Q1111" s="7"/>
      <c r="R1111" s="8"/>
      <c r="S1111" s="4"/>
      <c r="T1111" s="4"/>
      <c r="U1111" s="4"/>
      <c r="V1111" s="4"/>
      <c r="W1111" s="4"/>
      <c r="X1111" s="4"/>
      <c r="Z1111" s="8"/>
      <c r="AA1111" s="4"/>
      <c r="AB1111" s="4"/>
      <c r="AC1111" s="4"/>
      <c r="AD1111" s="4"/>
      <c r="AE1111" s="4"/>
      <c r="AF1111" s="4"/>
      <c r="AG1111" s="4"/>
    </row>
    <row r="1112" spans="10:33" ht="14.5" x14ac:dyDescent="0.35">
      <c r="J1112" s="8"/>
      <c r="K1112" s="7"/>
      <c r="L1112" s="7"/>
      <c r="M1112" s="7"/>
      <c r="N1112" s="7"/>
      <c r="O1112" s="7"/>
      <c r="P1112" s="7"/>
      <c r="Q1112" s="7"/>
      <c r="R1112" s="8"/>
      <c r="S1112" s="4"/>
      <c r="T1112" s="4"/>
      <c r="U1112" s="4"/>
      <c r="V1112" s="4"/>
      <c r="W1112" s="4"/>
      <c r="X1112" s="4"/>
      <c r="Z1112" s="8"/>
      <c r="AA1112" s="4"/>
      <c r="AB1112" s="4"/>
      <c r="AC1112" s="4"/>
      <c r="AD1112" s="4"/>
      <c r="AE1112" s="4"/>
      <c r="AF1112" s="4"/>
      <c r="AG1112" s="4"/>
    </row>
    <row r="1113" spans="10:33" ht="14.5" x14ac:dyDescent="0.35">
      <c r="J1113" s="8"/>
      <c r="K1113" s="7"/>
      <c r="L1113" s="7"/>
      <c r="M1113" s="7"/>
      <c r="N1113" s="7"/>
      <c r="O1113" s="7"/>
      <c r="P1113" s="7"/>
      <c r="Q1113" s="7"/>
      <c r="R1113" s="8"/>
      <c r="S1113" s="4"/>
      <c r="T1113" s="4"/>
      <c r="U1113" s="4"/>
      <c r="V1113" s="4"/>
      <c r="W1113" s="4"/>
      <c r="X1113" s="4"/>
      <c r="Z1113" s="8"/>
      <c r="AA1113" s="4"/>
      <c r="AB1113" s="4"/>
      <c r="AC1113" s="4"/>
      <c r="AD1113" s="4"/>
      <c r="AE1113" s="4"/>
      <c r="AF1113" s="4"/>
      <c r="AG1113" s="4"/>
    </row>
    <row r="1114" spans="10:33" ht="14.5" x14ac:dyDescent="0.35">
      <c r="J1114" s="8"/>
      <c r="K1114" s="7"/>
      <c r="L1114" s="7"/>
      <c r="M1114" s="7"/>
      <c r="N1114" s="7"/>
      <c r="O1114" s="7"/>
      <c r="P1114" s="7"/>
      <c r="Q1114" s="7"/>
      <c r="R1114" s="8"/>
      <c r="S1114" s="4"/>
      <c r="T1114" s="4"/>
      <c r="U1114" s="4"/>
      <c r="V1114" s="4"/>
      <c r="W1114" s="4"/>
      <c r="X1114" s="4"/>
      <c r="Z1114" s="8"/>
      <c r="AA1114" s="4"/>
      <c r="AB1114" s="4"/>
      <c r="AC1114" s="4"/>
      <c r="AD1114" s="4"/>
      <c r="AE1114" s="4"/>
      <c r="AF1114" s="4"/>
      <c r="AG1114" s="4"/>
    </row>
    <row r="1115" spans="10:33" ht="14.5" x14ac:dyDescent="0.35">
      <c r="J1115" s="8"/>
      <c r="K1115" s="7"/>
      <c r="L1115" s="7"/>
      <c r="M1115" s="7"/>
      <c r="N1115" s="7"/>
      <c r="O1115" s="7"/>
      <c r="P1115" s="7"/>
      <c r="Q1115" s="7"/>
      <c r="R1115" s="8"/>
      <c r="S1115" s="4"/>
      <c r="T1115" s="4"/>
      <c r="U1115" s="4"/>
      <c r="V1115" s="4"/>
      <c r="W1115" s="4"/>
      <c r="X1115" s="4"/>
      <c r="Z1115" s="8"/>
      <c r="AA1115" s="4"/>
      <c r="AB1115" s="4"/>
      <c r="AC1115" s="4"/>
      <c r="AD1115" s="4"/>
      <c r="AE1115" s="4"/>
      <c r="AF1115" s="4"/>
      <c r="AG1115" s="4"/>
    </row>
    <row r="1116" spans="10:33" ht="14.5" x14ac:dyDescent="0.35">
      <c r="J1116" s="8"/>
      <c r="K1116" s="7"/>
      <c r="L1116" s="7"/>
      <c r="M1116" s="7"/>
      <c r="N1116" s="7"/>
      <c r="O1116" s="7"/>
      <c r="P1116" s="7"/>
      <c r="Q1116" s="7"/>
      <c r="R1116" s="8"/>
      <c r="S1116" s="4"/>
      <c r="T1116" s="4"/>
      <c r="U1116" s="4"/>
      <c r="V1116" s="4"/>
      <c r="W1116" s="4"/>
      <c r="X1116" s="4"/>
      <c r="Z1116" s="8"/>
      <c r="AA1116" s="4"/>
      <c r="AB1116" s="4"/>
      <c r="AC1116" s="4"/>
      <c r="AD1116" s="4"/>
      <c r="AE1116" s="4"/>
      <c r="AF1116" s="4"/>
      <c r="AG1116" s="4"/>
    </row>
    <row r="1117" spans="10:33" ht="14.5" x14ac:dyDescent="0.35">
      <c r="J1117" s="8"/>
      <c r="K1117" s="7"/>
      <c r="L1117" s="7"/>
      <c r="M1117" s="7"/>
      <c r="N1117" s="7"/>
      <c r="O1117" s="7"/>
      <c r="P1117" s="7"/>
      <c r="Q1117" s="7"/>
      <c r="R1117" s="8"/>
      <c r="S1117" s="4"/>
      <c r="T1117" s="4"/>
      <c r="U1117" s="4"/>
      <c r="V1117" s="4"/>
      <c r="W1117" s="4"/>
      <c r="X1117" s="4"/>
      <c r="Z1117" s="8"/>
      <c r="AA1117" s="4"/>
      <c r="AB1117" s="4"/>
      <c r="AC1117" s="4"/>
      <c r="AD1117" s="4"/>
      <c r="AE1117" s="4"/>
      <c r="AF1117" s="4"/>
      <c r="AG1117" s="4"/>
    </row>
    <row r="1118" spans="10:33" ht="14.5" x14ac:dyDescent="0.35">
      <c r="J1118" s="8"/>
      <c r="K1118" s="7"/>
      <c r="L1118" s="7"/>
      <c r="M1118" s="7"/>
      <c r="N1118" s="7"/>
      <c r="O1118" s="7"/>
      <c r="P1118" s="7"/>
      <c r="Q1118" s="7"/>
      <c r="R1118" s="8"/>
      <c r="S1118" s="4"/>
      <c r="T1118" s="4"/>
      <c r="U1118" s="4"/>
      <c r="V1118" s="4"/>
      <c r="W1118" s="4"/>
      <c r="X1118" s="4"/>
      <c r="Z1118" s="8"/>
      <c r="AA1118" s="4"/>
      <c r="AB1118" s="4"/>
      <c r="AC1118" s="4"/>
      <c r="AD1118" s="4"/>
      <c r="AE1118" s="4"/>
      <c r="AF1118" s="4"/>
      <c r="AG1118" s="4"/>
    </row>
    <row r="1119" spans="10:33" ht="14.5" x14ac:dyDescent="0.35">
      <c r="J1119" s="8"/>
      <c r="K1119" s="7"/>
      <c r="L1119" s="7"/>
      <c r="M1119" s="7"/>
      <c r="N1119" s="7"/>
      <c r="O1119" s="7"/>
      <c r="P1119" s="7"/>
      <c r="Q1119" s="7"/>
      <c r="R1119" s="8"/>
      <c r="S1119" s="4"/>
      <c r="T1119" s="4"/>
      <c r="U1119" s="4"/>
      <c r="V1119" s="4"/>
      <c r="W1119" s="4"/>
      <c r="X1119" s="4"/>
      <c r="Z1119" s="8"/>
      <c r="AA1119" s="4"/>
      <c r="AB1119" s="4"/>
      <c r="AC1119" s="4"/>
      <c r="AD1119" s="4"/>
      <c r="AE1119" s="4"/>
      <c r="AF1119" s="4"/>
      <c r="AG1119" s="4"/>
    </row>
    <row r="1120" spans="10:33" ht="14.5" x14ac:dyDescent="0.35">
      <c r="J1120" s="8"/>
      <c r="K1120" s="7"/>
      <c r="L1120" s="7"/>
      <c r="M1120" s="7"/>
      <c r="N1120" s="7"/>
      <c r="O1120" s="7"/>
      <c r="P1120" s="7"/>
      <c r="Q1120" s="7"/>
      <c r="R1120" s="8"/>
      <c r="S1120" s="4"/>
      <c r="T1120" s="4"/>
      <c r="U1120" s="4"/>
      <c r="V1120" s="4"/>
      <c r="W1120" s="4"/>
      <c r="X1120" s="4"/>
      <c r="Z1120" s="8"/>
      <c r="AA1120" s="4"/>
      <c r="AB1120" s="4"/>
      <c r="AC1120" s="4"/>
      <c r="AD1120" s="4"/>
      <c r="AE1120" s="4"/>
      <c r="AF1120" s="4"/>
      <c r="AG1120" s="4"/>
    </row>
    <row r="1121" spans="10:33" ht="14.5" x14ac:dyDescent="0.35">
      <c r="J1121" s="8"/>
      <c r="K1121" s="7"/>
      <c r="L1121" s="7"/>
      <c r="M1121" s="7"/>
      <c r="N1121" s="7"/>
      <c r="O1121" s="7"/>
      <c r="P1121" s="7"/>
      <c r="Q1121" s="7"/>
      <c r="R1121" s="8"/>
      <c r="S1121" s="4"/>
      <c r="T1121" s="4"/>
      <c r="U1121" s="4"/>
      <c r="V1121" s="4"/>
      <c r="W1121" s="4"/>
      <c r="X1121" s="4"/>
      <c r="Z1121" s="8"/>
      <c r="AA1121" s="4"/>
      <c r="AB1121" s="4"/>
      <c r="AC1121" s="4"/>
      <c r="AD1121" s="4"/>
      <c r="AE1121" s="4"/>
      <c r="AF1121" s="4"/>
      <c r="AG1121" s="4"/>
    </row>
    <row r="1122" spans="10:33" ht="14.5" x14ac:dyDescent="0.35">
      <c r="J1122" s="8"/>
      <c r="K1122" s="7"/>
      <c r="L1122" s="7"/>
      <c r="M1122" s="7"/>
      <c r="N1122" s="7"/>
      <c r="O1122" s="7"/>
      <c r="P1122" s="7"/>
      <c r="Q1122" s="7"/>
      <c r="R1122" s="8"/>
      <c r="S1122" s="4"/>
      <c r="T1122" s="4"/>
      <c r="U1122" s="4"/>
      <c r="V1122" s="4"/>
      <c r="W1122" s="4"/>
      <c r="X1122" s="4"/>
      <c r="Z1122" s="8"/>
      <c r="AA1122" s="4"/>
      <c r="AB1122" s="4"/>
      <c r="AC1122" s="4"/>
      <c r="AD1122" s="4"/>
      <c r="AE1122" s="4"/>
      <c r="AF1122" s="4"/>
      <c r="AG1122" s="4"/>
    </row>
    <row r="1123" spans="10:33" ht="14.5" x14ac:dyDescent="0.35">
      <c r="J1123" s="8"/>
      <c r="K1123" s="7"/>
      <c r="L1123" s="7"/>
      <c r="M1123" s="7"/>
      <c r="N1123" s="7"/>
      <c r="O1123" s="7"/>
      <c r="P1123" s="7"/>
      <c r="Q1123" s="7"/>
      <c r="R1123" s="8"/>
      <c r="S1123" s="4"/>
      <c r="T1123" s="4"/>
      <c r="U1123" s="4"/>
      <c r="V1123" s="4"/>
      <c r="W1123" s="4"/>
      <c r="X1123" s="4"/>
      <c r="Z1123" s="8"/>
      <c r="AA1123" s="4"/>
      <c r="AB1123" s="4"/>
      <c r="AC1123" s="4"/>
      <c r="AD1123" s="4"/>
      <c r="AE1123" s="4"/>
      <c r="AF1123" s="4"/>
      <c r="AG1123" s="4"/>
    </row>
    <row r="1124" spans="10:33" ht="14.5" x14ac:dyDescent="0.35">
      <c r="J1124" s="8"/>
      <c r="K1124" s="7"/>
      <c r="L1124" s="7"/>
      <c r="M1124" s="7"/>
      <c r="N1124" s="7"/>
      <c r="O1124" s="7"/>
      <c r="P1124" s="7"/>
      <c r="Q1124" s="7"/>
      <c r="R1124" s="8"/>
      <c r="S1124" s="4"/>
      <c r="T1124" s="4"/>
      <c r="U1124" s="4"/>
      <c r="V1124" s="4"/>
      <c r="W1124" s="4"/>
      <c r="X1124" s="4"/>
      <c r="Z1124" s="8"/>
      <c r="AA1124" s="4"/>
      <c r="AB1124" s="4"/>
      <c r="AC1124" s="4"/>
      <c r="AD1124" s="4"/>
      <c r="AE1124" s="4"/>
      <c r="AF1124" s="4"/>
      <c r="AG1124" s="4"/>
    </row>
    <row r="1125" spans="10:33" ht="14.5" x14ac:dyDescent="0.35">
      <c r="J1125" s="8"/>
      <c r="K1125" s="7"/>
      <c r="L1125" s="7"/>
      <c r="M1125" s="7"/>
      <c r="N1125" s="7"/>
      <c r="O1125" s="7"/>
      <c r="P1125" s="7"/>
      <c r="Q1125" s="7"/>
      <c r="R1125" s="8"/>
      <c r="S1125" s="4"/>
      <c r="T1125" s="4"/>
      <c r="U1125" s="4"/>
      <c r="V1125" s="4"/>
      <c r="W1125" s="4"/>
      <c r="X1125" s="4"/>
      <c r="Z1125" s="8"/>
      <c r="AA1125" s="4"/>
      <c r="AB1125" s="4"/>
      <c r="AC1125" s="4"/>
      <c r="AD1125" s="4"/>
      <c r="AE1125" s="4"/>
      <c r="AF1125" s="4"/>
      <c r="AG1125" s="4"/>
    </row>
    <row r="1126" spans="10:33" ht="14.5" x14ac:dyDescent="0.35">
      <c r="J1126" s="8"/>
      <c r="K1126" s="7"/>
      <c r="L1126" s="7"/>
      <c r="M1126" s="7"/>
      <c r="N1126" s="7"/>
      <c r="O1126" s="7"/>
      <c r="P1126" s="7"/>
      <c r="Q1126" s="7"/>
      <c r="R1126" s="8"/>
      <c r="S1126" s="4"/>
      <c r="T1126" s="4"/>
      <c r="U1126" s="4"/>
      <c r="V1126" s="4"/>
      <c r="W1126" s="4"/>
      <c r="X1126" s="4"/>
      <c r="Z1126" s="8"/>
      <c r="AA1126" s="4"/>
      <c r="AB1126" s="4"/>
      <c r="AC1126" s="4"/>
      <c r="AD1126" s="4"/>
      <c r="AE1126" s="4"/>
      <c r="AF1126" s="4"/>
      <c r="AG1126" s="4"/>
    </row>
    <row r="1127" spans="10:33" ht="14.5" x14ac:dyDescent="0.35">
      <c r="J1127" s="8"/>
      <c r="K1127" s="7"/>
      <c r="L1127" s="7"/>
      <c r="M1127" s="7"/>
      <c r="N1127" s="7"/>
      <c r="O1127" s="7"/>
      <c r="P1127" s="7"/>
      <c r="Q1127" s="7"/>
      <c r="R1127" s="8"/>
      <c r="S1127" s="4"/>
      <c r="T1127" s="4"/>
      <c r="U1127" s="4"/>
      <c r="V1127" s="4"/>
      <c r="W1127" s="4"/>
      <c r="X1127" s="4"/>
      <c r="Z1127" s="8"/>
      <c r="AA1127" s="4"/>
      <c r="AB1127" s="4"/>
      <c r="AC1127" s="4"/>
      <c r="AD1127" s="4"/>
      <c r="AE1127" s="4"/>
      <c r="AF1127" s="4"/>
      <c r="AG1127" s="4"/>
    </row>
    <row r="1128" spans="10:33" ht="14.5" x14ac:dyDescent="0.35">
      <c r="J1128" s="8"/>
      <c r="K1128" s="7"/>
      <c r="L1128" s="7"/>
      <c r="M1128" s="7"/>
      <c r="N1128" s="7"/>
      <c r="O1128" s="7"/>
      <c r="P1128" s="7"/>
      <c r="Q1128" s="7"/>
      <c r="R1128" s="8"/>
      <c r="S1128" s="4"/>
      <c r="T1128" s="4"/>
      <c r="U1128" s="4"/>
      <c r="V1128" s="4"/>
      <c r="W1128" s="4"/>
      <c r="X1128" s="4"/>
      <c r="Z1128" s="8"/>
      <c r="AA1128" s="4"/>
      <c r="AB1128" s="4"/>
      <c r="AC1128" s="4"/>
      <c r="AD1128" s="4"/>
      <c r="AE1128" s="4"/>
      <c r="AF1128" s="4"/>
      <c r="AG1128" s="4"/>
    </row>
    <row r="1129" spans="10:33" ht="14.5" x14ac:dyDescent="0.35">
      <c r="J1129" s="8"/>
      <c r="K1129" s="7"/>
      <c r="L1129" s="7"/>
      <c r="M1129" s="7"/>
      <c r="N1129" s="7"/>
      <c r="O1129" s="7"/>
      <c r="P1129" s="7"/>
      <c r="Q1129" s="7"/>
      <c r="R1129" s="8"/>
      <c r="S1129" s="4"/>
      <c r="T1129" s="4"/>
      <c r="U1129" s="4"/>
      <c r="V1129" s="4"/>
      <c r="W1129" s="4"/>
      <c r="X1129" s="4"/>
      <c r="Z1129" s="8"/>
      <c r="AA1129" s="4"/>
      <c r="AB1129" s="4"/>
      <c r="AC1129" s="4"/>
      <c r="AD1129" s="4"/>
      <c r="AE1129" s="4"/>
      <c r="AF1129" s="4"/>
      <c r="AG1129" s="4"/>
    </row>
    <row r="1130" spans="10:33" ht="14.5" x14ac:dyDescent="0.35">
      <c r="J1130" s="8"/>
      <c r="K1130" s="7"/>
      <c r="L1130" s="7"/>
      <c r="M1130" s="7"/>
      <c r="N1130" s="7"/>
      <c r="O1130" s="7"/>
      <c r="P1130" s="7"/>
      <c r="Q1130" s="7"/>
      <c r="R1130" s="8"/>
      <c r="S1130" s="4"/>
      <c r="T1130" s="4"/>
      <c r="U1130" s="4"/>
      <c r="V1130" s="4"/>
      <c r="W1130" s="4"/>
      <c r="X1130" s="4"/>
      <c r="Z1130" s="8"/>
      <c r="AA1130" s="4"/>
      <c r="AB1130" s="4"/>
      <c r="AC1130" s="4"/>
      <c r="AD1130" s="4"/>
      <c r="AE1130" s="4"/>
      <c r="AF1130" s="4"/>
      <c r="AG1130" s="4"/>
    </row>
    <row r="1131" spans="10:33" ht="14.5" x14ac:dyDescent="0.35">
      <c r="J1131" s="8"/>
      <c r="K1131" s="7"/>
      <c r="L1131" s="7"/>
      <c r="M1131" s="7"/>
      <c r="N1131" s="7"/>
      <c r="O1131" s="7"/>
      <c r="P1131" s="7"/>
      <c r="Q1131" s="7"/>
      <c r="R1131" s="8"/>
      <c r="S1131" s="4"/>
      <c r="T1131" s="4"/>
      <c r="U1131" s="4"/>
      <c r="V1131" s="4"/>
      <c r="W1131" s="4"/>
      <c r="X1131" s="4"/>
      <c r="Z1131" s="8"/>
      <c r="AA1131" s="4"/>
      <c r="AB1131" s="4"/>
      <c r="AC1131" s="4"/>
      <c r="AD1131" s="4"/>
      <c r="AE1131" s="4"/>
      <c r="AF1131" s="4"/>
      <c r="AG1131" s="4"/>
    </row>
    <row r="1132" spans="10:33" ht="14.5" x14ac:dyDescent="0.35">
      <c r="J1132" s="8"/>
      <c r="K1132" s="7"/>
      <c r="L1132" s="7"/>
      <c r="M1132" s="7"/>
      <c r="N1132" s="7"/>
      <c r="O1132" s="7"/>
      <c r="P1132" s="7"/>
      <c r="Q1132" s="7"/>
      <c r="R1132" s="8"/>
      <c r="S1132" s="4"/>
      <c r="T1132" s="4"/>
      <c r="U1132" s="4"/>
      <c r="V1132" s="4"/>
      <c r="W1132" s="4"/>
      <c r="X1132" s="4"/>
      <c r="Z1132" s="8"/>
      <c r="AA1132" s="4"/>
      <c r="AB1132" s="4"/>
      <c r="AC1132" s="4"/>
      <c r="AD1132" s="4"/>
      <c r="AE1132" s="4"/>
      <c r="AF1132" s="4"/>
      <c r="AG1132" s="4"/>
    </row>
    <row r="1133" spans="10:33" ht="14.5" x14ac:dyDescent="0.35">
      <c r="J1133" s="8"/>
      <c r="K1133" s="7"/>
      <c r="L1133" s="7"/>
      <c r="M1133" s="7"/>
      <c r="N1133" s="7"/>
      <c r="O1133" s="7"/>
      <c r="P1133" s="7"/>
      <c r="Q1133" s="7"/>
      <c r="R1133" s="8"/>
      <c r="S1133" s="4"/>
      <c r="T1133" s="4"/>
      <c r="U1133" s="4"/>
      <c r="V1133" s="4"/>
      <c r="W1133" s="4"/>
      <c r="X1133" s="4"/>
      <c r="Z1133" s="8"/>
      <c r="AA1133" s="4"/>
      <c r="AB1133" s="4"/>
      <c r="AC1133" s="4"/>
      <c r="AD1133" s="4"/>
      <c r="AE1133" s="4"/>
      <c r="AF1133" s="4"/>
      <c r="AG1133" s="4"/>
    </row>
    <row r="1134" spans="10:33" ht="14.5" x14ac:dyDescent="0.35">
      <c r="J1134" s="8"/>
      <c r="K1134" s="7"/>
      <c r="L1134" s="7"/>
      <c r="M1134" s="7"/>
      <c r="N1134" s="7"/>
      <c r="O1134" s="7"/>
      <c r="P1134" s="7"/>
      <c r="Q1134" s="7"/>
      <c r="R1134" s="8"/>
      <c r="S1134" s="4"/>
      <c r="T1134" s="4"/>
      <c r="U1134" s="4"/>
      <c r="V1134" s="4"/>
      <c r="W1134" s="4"/>
      <c r="X1134" s="4"/>
      <c r="Z1134" s="8"/>
      <c r="AA1134" s="4"/>
      <c r="AB1134" s="4"/>
      <c r="AC1134" s="4"/>
      <c r="AD1134" s="4"/>
      <c r="AE1134" s="4"/>
      <c r="AF1134" s="4"/>
      <c r="AG1134" s="4"/>
    </row>
    <row r="1135" spans="10:33" ht="14.5" x14ac:dyDescent="0.35">
      <c r="J1135" s="8"/>
      <c r="K1135" s="7"/>
      <c r="L1135" s="7"/>
      <c r="M1135" s="7"/>
      <c r="N1135" s="7"/>
      <c r="O1135" s="7"/>
      <c r="P1135" s="7"/>
      <c r="Q1135" s="7"/>
      <c r="R1135" s="8"/>
      <c r="S1135" s="4"/>
      <c r="T1135" s="4"/>
      <c r="U1135" s="4"/>
      <c r="V1135" s="4"/>
      <c r="W1135" s="4"/>
      <c r="X1135" s="4"/>
      <c r="Z1135" s="8"/>
      <c r="AA1135" s="4"/>
      <c r="AB1135" s="4"/>
      <c r="AC1135" s="4"/>
      <c r="AD1135" s="4"/>
      <c r="AE1135" s="4"/>
      <c r="AF1135" s="4"/>
      <c r="AG1135" s="4"/>
    </row>
    <row r="1136" spans="10:33" ht="14.5" x14ac:dyDescent="0.35">
      <c r="J1136" s="8"/>
      <c r="K1136" s="7"/>
      <c r="L1136" s="7"/>
      <c r="M1136" s="7"/>
      <c r="N1136" s="7"/>
      <c r="O1136" s="7"/>
      <c r="P1136" s="7"/>
      <c r="Q1136" s="7"/>
      <c r="R1136" s="8"/>
      <c r="S1136" s="4"/>
      <c r="T1136" s="4"/>
      <c r="U1136" s="4"/>
      <c r="V1136" s="4"/>
      <c r="W1136" s="4"/>
      <c r="X1136" s="4"/>
      <c r="Z1136" s="8"/>
      <c r="AA1136" s="4"/>
      <c r="AB1136" s="4"/>
      <c r="AC1136" s="4"/>
      <c r="AD1136" s="4"/>
      <c r="AE1136" s="4"/>
      <c r="AF1136" s="4"/>
      <c r="AG1136" s="4"/>
    </row>
    <row r="1137" spans="10:33" ht="14.5" x14ac:dyDescent="0.35">
      <c r="J1137" s="8"/>
      <c r="K1137" s="7"/>
      <c r="L1137" s="7"/>
      <c r="M1137" s="7"/>
      <c r="N1137" s="7"/>
      <c r="O1137" s="7"/>
      <c r="P1137" s="7"/>
      <c r="Q1137" s="7"/>
      <c r="R1137" s="8"/>
      <c r="S1137" s="4"/>
      <c r="T1137" s="4"/>
      <c r="U1137" s="4"/>
      <c r="V1137" s="4"/>
      <c r="W1137" s="4"/>
      <c r="X1137" s="4"/>
      <c r="Z1137" s="8"/>
      <c r="AA1137" s="4"/>
      <c r="AB1137" s="4"/>
      <c r="AC1137" s="4"/>
      <c r="AD1137" s="4"/>
      <c r="AE1137" s="4"/>
      <c r="AF1137" s="4"/>
      <c r="AG1137" s="4"/>
    </row>
    <row r="1138" spans="10:33" ht="14.5" x14ac:dyDescent="0.35">
      <c r="J1138" s="8"/>
      <c r="K1138" s="7"/>
      <c r="L1138" s="7"/>
      <c r="M1138" s="7"/>
      <c r="N1138" s="7"/>
      <c r="O1138" s="7"/>
      <c r="P1138" s="7"/>
      <c r="Q1138" s="7"/>
      <c r="R1138" s="8"/>
      <c r="S1138" s="4"/>
      <c r="T1138" s="4"/>
      <c r="U1138" s="4"/>
      <c r="V1138" s="4"/>
      <c r="W1138" s="4"/>
      <c r="X1138" s="4"/>
      <c r="Z1138" s="8"/>
      <c r="AA1138" s="4"/>
      <c r="AB1138" s="4"/>
      <c r="AC1138" s="4"/>
      <c r="AD1138" s="4"/>
      <c r="AE1138" s="4"/>
      <c r="AF1138" s="4"/>
      <c r="AG1138" s="4"/>
    </row>
    <row r="1139" spans="10:33" ht="14.5" x14ac:dyDescent="0.35">
      <c r="J1139" s="8"/>
      <c r="K1139" s="7"/>
      <c r="L1139" s="7"/>
      <c r="M1139" s="7"/>
      <c r="N1139" s="7"/>
      <c r="O1139" s="7"/>
      <c r="P1139" s="7"/>
      <c r="Q1139" s="7"/>
      <c r="R1139" s="8"/>
      <c r="S1139" s="4"/>
      <c r="T1139" s="4"/>
      <c r="U1139" s="4"/>
      <c r="V1139" s="4"/>
      <c r="W1139" s="4"/>
      <c r="X1139" s="4"/>
      <c r="Z1139" s="8"/>
      <c r="AA1139" s="4"/>
      <c r="AB1139" s="4"/>
      <c r="AC1139" s="4"/>
      <c r="AD1139" s="4"/>
      <c r="AE1139" s="4"/>
      <c r="AF1139" s="4"/>
      <c r="AG1139" s="4"/>
    </row>
    <row r="1140" spans="10:33" ht="14.5" x14ac:dyDescent="0.35">
      <c r="J1140" s="8"/>
      <c r="K1140" s="7"/>
      <c r="L1140" s="7"/>
      <c r="M1140" s="7"/>
      <c r="N1140" s="7"/>
      <c r="O1140" s="7"/>
      <c r="P1140" s="7"/>
      <c r="Q1140" s="7"/>
      <c r="R1140" s="8"/>
      <c r="S1140" s="4"/>
      <c r="T1140" s="4"/>
      <c r="U1140" s="4"/>
      <c r="V1140" s="4"/>
      <c r="W1140" s="4"/>
      <c r="X1140" s="4"/>
      <c r="Z1140" s="8"/>
      <c r="AA1140" s="4"/>
      <c r="AB1140" s="4"/>
      <c r="AC1140" s="4"/>
      <c r="AD1140" s="4"/>
      <c r="AE1140" s="4"/>
      <c r="AF1140" s="4"/>
      <c r="AG1140" s="4"/>
    </row>
    <row r="1141" spans="10:33" ht="14.5" x14ac:dyDescent="0.35">
      <c r="J1141" s="8"/>
      <c r="K1141" s="7"/>
      <c r="L1141" s="7"/>
      <c r="M1141" s="7"/>
      <c r="N1141" s="7"/>
      <c r="O1141" s="7"/>
      <c r="P1141" s="7"/>
      <c r="Q1141" s="7"/>
      <c r="R1141" s="8"/>
      <c r="S1141" s="4"/>
      <c r="T1141" s="4"/>
      <c r="U1141" s="4"/>
      <c r="V1141" s="4"/>
      <c r="W1141" s="4"/>
      <c r="X1141" s="4"/>
      <c r="Z1141" s="8"/>
      <c r="AA1141" s="4"/>
      <c r="AB1141" s="4"/>
      <c r="AC1141" s="4"/>
      <c r="AD1141" s="4"/>
      <c r="AE1141" s="4"/>
      <c r="AF1141" s="4"/>
      <c r="AG1141" s="4"/>
    </row>
    <row r="1142" spans="10:33" ht="14.5" x14ac:dyDescent="0.35">
      <c r="J1142" s="8"/>
      <c r="K1142" s="7"/>
      <c r="L1142" s="7"/>
      <c r="M1142" s="7"/>
      <c r="N1142" s="7"/>
      <c r="O1142" s="7"/>
      <c r="P1142" s="7"/>
      <c r="Q1142" s="7"/>
      <c r="R1142" s="8"/>
      <c r="S1142" s="4"/>
      <c r="T1142" s="4"/>
      <c r="U1142" s="4"/>
      <c r="V1142" s="4"/>
      <c r="W1142" s="4"/>
      <c r="X1142" s="4"/>
      <c r="Z1142" s="8"/>
      <c r="AA1142" s="4"/>
      <c r="AB1142" s="4"/>
      <c r="AC1142" s="4"/>
      <c r="AD1142" s="4"/>
      <c r="AE1142" s="4"/>
      <c r="AF1142" s="4"/>
      <c r="AG1142" s="4"/>
    </row>
    <row r="1143" spans="10:33" ht="14.5" x14ac:dyDescent="0.35">
      <c r="J1143" s="8"/>
      <c r="K1143" s="7"/>
      <c r="L1143" s="7"/>
      <c r="M1143" s="7"/>
      <c r="N1143" s="7"/>
      <c r="O1143" s="7"/>
      <c r="P1143" s="7"/>
      <c r="Q1143" s="7"/>
      <c r="R1143" s="8"/>
      <c r="S1143" s="4"/>
      <c r="T1143" s="4"/>
      <c r="U1143" s="4"/>
      <c r="V1143" s="4"/>
      <c r="W1143" s="4"/>
      <c r="X1143" s="4"/>
      <c r="Z1143" s="8"/>
      <c r="AA1143" s="4"/>
      <c r="AB1143" s="4"/>
      <c r="AC1143" s="4"/>
      <c r="AD1143" s="4"/>
      <c r="AE1143" s="4"/>
      <c r="AF1143" s="4"/>
      <c r="AG1143" s="4"/>
    </row>
    <row r="1144" spans="10:33" ht="14.5" x14ac:dyDescent="0.35">
      <c r="J1144" s="8"/>
      <c r="K1144" s="7"/>
      <c r="L1144" s="7"/>
      <c r="M1144" s="7"/>
      <c r="N1144" s="7"/>
      <c r="O1144" s="7"/>
      <c r="P1144" s="7"/>
      <c r="Q1144" s="7"/>
      <c r="R1144" s="8"/>
      <c r="S1144" s="4"/>
      <c r="T1144" s="4"/>
      <c r="U1144" s="4"/>
      <c r="V1144" s="4"/>
      <c r="W1144" s="4"/>
      <c r="X1144" s="4"/>
      <c r="Z1144" s="8"/>
      <c r="AA1144" s="4"/>
      <c r="AB1144" s="4"/>
      <c r="AC1144" s="4"/>
      <c r="AD1144" s="4"/>
      <c r="AE1144" s="4"/>
      <c r="AF1144" s="4"/>
      <c r="AG1144" s="4"/>
    </row>
    <row r="1145" spans="10:33" ht="14.5" x14ac:dyDescent="0.35">
      <c r="J1145" s="8"/>
      <c r="K1145" s="7"/>
      <c r="L1145" s="7"/>
      <c r="M1145" s="7"/>
      <c r="N1145" s="7"/>
      <c r="O1145" s="7"/>
      <c r="P1145" s="7"/>
      <c r="Q1145" s="7"/>
      <c r="R1145" s="8"/>
      <c r="S1145" s="4"/>
      <c r="T1145" s="4"/>
      <c r="U1145" s="4"/>
      <c r="V1145" s="4"/>
      <c r="W1145" s="4"/>
      <c r="X1145" s="4"/>
      <c r="Z1145" s="8"/>
      <c r="AA1145" s="4"/>
      <c r="AB1145" s="4"/>
      <c r="AC1145" s="4"/>
      <c r="AD1145" s="4"/>
      <c r="AE1145" s="4"/>
      <c r="AF1145" s="4"/>
      <c r="AG1145" s="4"/>
    </row>
    <row r="1146" spans="10:33" ht="14.5" x14ac:dyDescent="0.35">
      <c r="J1146" s="8"/>
      <c r="K1146" s="7"/>
      <c r="L1146" s="7"/>
      <c r="M1146" s="7"/>
      <c r="N1146" s="7"/>
      <c r="O1146" s="7"/>
      <c r="P1146" s="7"/>
      <c r="Q1146" s="7"/>
      <c r="R1146" s="8"/>
      <c r="S1146" s="4"/>
      <c r="T1146" s="4"/>
      <c r="U1146" s="4"/>
      <c r="V1146" s="4"/>
      <c r="W1146" s="4"/>
      <c r="X1146" s="4"/>
      <c r="Z1146" s="8"/>
      <c r="AA1146" s="4"/>
      <c r="AB1146" s="4"/>
      <c r="AC1146" s="4"/>
      <c r="AD1146" s="4"/>
      <c r="AE1146" s="4"/>
      <c r="AF1146" s="4"/>
      <c r="AG1146" s="4"/>
    </row>
    <row r="1147" spans="10:33" ht="14.5" x14ac:dyDescent="0.35">
      <c r="J1147" s="8"/>
      <c r="K1147" s="7"/>
      <c r="L1147" s="7"/>
      <c r="M1147" s="7"/>
      <c r="N1147" s="7"/>
      <c r="O1147" s="7"/>
      <c r="P1147" s="7"/>
      <c r="Q1147" s="7"/>
      <c r="R1147" s="8"/>
      <c r="S1147" s="4"/>
      <c r="T1147" s="4"/>
      <c r="U1147" s="4"/>
      <c r="V1147" s="4"/>
      <c r="W1147" s="4"/>
      <c r="X1147" s="4"/>
      <c r="Z1147" s="8"/>
      <c r="AA1147" s="4"/>
      <c r="AB1147" s="4"/>
      <c r="AC1147" s="4"/>
      <c r="AD1147" s="4"/>
      <c r="AE1147" s="4"/>
      <c r="AF1147" s="4"/>
      <c r="AG1147" s="4"/>
    </row>
    <row r="1148" spans="10:33" ht="14.5" x14ac:dyDescent="0.35">
      <c r="J1148" s="8"/>
      <c r="K1148" s="7"/>
      <c r="L1148" s="7"/>
      <c r="M1148" s="7"/>
      <c r="N1148" s="7"/>
      <c r="O1148" s="7"/>
      <c r="P1148" s="7"/>
      <c r="Q1148" s="7"/>
      <c r="R1148" s="8"/>
      <c r="S1148" s="4"/>
      <c r="T1148" s="4"/>
      <c r="U1148" s="4"/>
      <c r="V1148" s="4"/>
      <c r="W1148" s="4"/>
      <c r="X1148" s="4"/>
      <c r="Z1148" s="8"/>
      <c r="AA1148" s="4"/>
      <c r="AB1148" s="4"/>
      <c r="AC1148" s="4"/>
      <c r="AD1148" s="4"/>
      <c r="AE1148" s="4"/>
      <c r="AF1148" s="4"/>
      <c r="AG1148" s="4"/>
    </row>
    <row r="1149" spans="10:33" ht="14.5" x14ac:dyDescent="0.35">
      <c r="J1149" s="8"/>
      <c r="K1149" s="7"/>
      <c r="L1149" s="7"/>
      <c r="M1149" s="7"/>
      <c r="N1149" s="7"/>
      <c r="O1149" s="7"/>
      <c r="P1149" s="7"/>
      <c r="Q1149" s="7"/>
      <c r="R1149" s="8"/>
      <c r="S1149" s="4"/>
      <c r="T1149" s="4"/>
      <c r="U1149" s="4"/>
      <c r="V1149" s="4"/>
      <c r="W1149" s="4"/>
      <c r="X1149" s="4"/>
      <c r="Z1149" s="8"/>
      <c r="AA1149" s="4"/>
      <c r="AB1149" s="4"/>
      <c r="AC1149" s="4"/>
      <c r="AD1149" s="4"/>
      <c r="AE1149" s="4"/>
      <c r="AF1149" s="4"/>
      <c r="AG1149" s="4"/>
    </row>
    <row r="1150" spans="10:33" ht="14.5" x14ac:dyDescent="0.35">
      <c r="J1150" s="8"/>
      <c r="K1150" s="7"/>
      <c r="L1150" s="7"/>
      <c r="M1150" s="7"/>
      <c r="N1150" s="7"/>
      <c r="O1150" s="7"/>
      <c r="P1150" s="7"/>
      <c r="Q1150" s="7"/>
      <c r="R1150" s="8"/>
      <c r="S1150" s="4"/>
      <c r="T1150" s="4"/>
      <c r="U1150" s="4"/>
      <c r="V1150" s="4"/>
      <c r="W1150" s="4"/>
      <c r="X1150" s="4"/>
      <c r="Z1150" s="8"/>
      <c r="AA1150" s="4"/>
      <c r="AB1150" s="4"/>
      <c r="AC1150" s="4"/>
      <c r="AD1150" s="4"/>
      <c r="AE1150" s="4"/>
      <c r="AF1150" s="4"/>
      <c r="AG1150" s="4"/>
    </row>
    <row r="1151" spans="10:33" ht="14.5" x14ac:dyDescent="0.35">
      <c r="J1151" s="8"/>
      <c r="K1151" s="7"/>
      <c r="L1151" s="7"/>
      <c r="M1151" s="7"/>
      <c r="N1151" s="7"/>
      <c r="O1151" s="7"/>
      <c r="P1151" s="7"/>
      <c r="Q1151" s="7"/>
      <c r="R1151" s="8"/>
      <c r="S1151" s="4"/>
      <c r="T1151" s="4"/>
      <c r="U1151" s="4"/>
      <c r="V1151" s="4"/>
      <c r="W1151" s="4"/>
      <c r="X1151" s="4"/>
      <c r="Z1151" s="8"/>
      <c r="AA1151" s="4"/>
      <c r="AB1151" s="4"/>
      <c r="AC1151" s="4"/>
      <c r="AD1151" s="4"/>
      <c r="AE1151" s="4"/>
      <c r="AF1151" s="4"/>
      <c r="AG1151" s="4"/>
    </row>
    <row r="1152" spans="10:33" ht="14.5" x14ac:dyDescent="0.35">
      <c r="J1152" s="8"/>
      <c r="K1152" s="7"/>
      <c r="L1152" s="7"/>
      <c r="M1152" s="7"/>
      <c r="N1152" s="7"/>
      <c r="O1152" s="7"/>
      <c r="P1152" s="7"/>
      <c r="Q1152" s="7"/>
      <c r="R1152" s="8"/>
      <c r="S1152" s="4"/>
      <c r="T1152" s="4"/>
      <c r="U1152" s="4"/>
      <c r="V1152" s="4"/>
      <c r="W1152" s="4"/>
      <c r="X1152" s="4"/>
      <c r="Z1152" s="8"/>
      <c r="AA1152" s="4"/>
      <c r="AB1152" s="4"/>
      <c r="AC1152" s="4"/>
      <c r="AD1152" s="4"/>
      <c r="AE1152" s="4"/>
      <c r="AF1152" s="4"/>
      <c r="AG1152" s="4"/>
    </row>
    <row r="1153" spans="10:33" ht="14.5" x14ac:dyDescent="0.35">
      <c r="J1153" s="8"/>
      <c r="K1153" s="7"/>
      <c r="L1153" s="7"/>
      <c r="M1153" s="7"/>
      <c r="N1153" s="7"/>
      <c r="O1153" s="7"/>
      <c r="P1153" s="7"/>
      <c r="Q1153" s="7"/>
      <c r="R1153" s="8"/>
      <c r="S1153" s="4"/>
      <c r="T1153" s="4"/>
      <c r="U1153" s="4"/>
      <c r="V1153" s="4"/>
      <c r="W1153" s="4"/>
      <c r="X1153" s="4"/>
      <c r="Z1153" s="8"/>
      <c r="AA1153" s="4"/>
      <c r="AB1153" s="4"/>
      <c r="AC1153" s="4"/>
      <c r="AD1153" s="4"/>
      <c r="AE1153" s="4"/>
      <c r="AF1153" s="4"/>
      <c r="AG1153" s="4"/>
    </row>
    <row r="1154" spans="10:33" ht="14.5" x14ac:dyDescent="0.35">
      <c r="J1154" s="8"/>
      <c r="K1154" s="7"/>
      <c r="L1154" s="7"/>
      <c r="M1154" s="7"/>
      <c r="N1154" s="7"/>
      <c r="O1154" s="7"/>
      <c r="P1154" s="7"/>
      <c r="Q1154" s="7"/>
      <c r="R1154" s="8"/>
      <c r="S1154" s="4"/>
      <c r="T1154" s="4"/>
      <c r="U1154" s="4"/>
      <c r="V1154" s="4"/>
      <c r="W1154" s="4"/>
      <c r="X1154" s="4"/>
      <c r="Z1154" s="8"/>
      <c r="AA1154" s="4"/>
      <c r="AB1154" s="4"/>
      <c r="AC1154" s="4"/>
      <c r="AD1154" s="4"/>
      <c r="AE1154" s="4"/>
      <c r="AF1154" s="4"/>
      <c r="AG1154" s="4"/>
    </row>
    <row r="1155" spans="10:33" ht="14.5" x14ac:dyDescent="0.35">
      <c r="J1155" s="8"/>
      <c r="K1155" s="7"/>
      <c r="L1155" s="7"/>
      <c r="M1155" s="7"/>
      <c r="N1155" s="7"/>
      <c r="O1155" s="7"/>
      <c r="P1155" s="7"/>
      <c r="Q1155" s="7"/>
      <c r="R1155" s="8"/>
      <c r="S1155" s="4"/>
      <c r="T1155" s="4"/>
      <c r="U1155" s="4"/>
      <c r="V1155" s="4"/>
      <c r="W1155" s="4"/>
      <c r="X1155" s="4"/>
      <c r="Z1155" s="8"/>
      <c r="AA1155" s="4"/>
      <c r="AB1155" s="4"/>
      <c r="AC1155" s="4"/>
      <c r="AD1155" s="4"/>
      <c r="AE1155" s="4"/>
      <c r="AF1155" s="4"/>
      <c r="AG1155" s="4"/>
    </row>
    <row r="1156" spans="10:33" ht="14.5" x14ac:dyDescent="0.35">
      <c r="J1156" s="8"/>
      <c r="K1156" s="7"/>
      <c r="L1156" s="7"/>
      <c r="M1156" s="7"/>
      <c r="N1156" s="7"/>
      <c r="O1156" s="7"/>
      <c r="P1156" s="7"/>
      <c r="Q1156" s="7"/>
      <c r="R1156" s="8"/>
      <c r="S1156" s="4"/>
      <c r="T1156" s="4"/>
      <c r="U1156" s="4"/>
      <c r="V1156" s="4"/>
      <c r="W1156" s="4"/>
      <c r="X1156" s="4"/>
      <c r="Z1156" s="8"/>
      <c r="AA1156" s="4"/>
      <c r="AB1156" s="4"/>
      <c r="AC1156" s="4"/>
      <c r="AD1156" s="4"/>
      <c r="AE1156" s="4"/>
      <c r="AF1156" s="4"/>
      <c r="AG1156" s="4"/>
    </row>
    <row r="1157" spans="10:33" ht="14.5" x14ac:dyDescent="0.35">
      <c r="J1157" s="8"/>
      <c r="K1157" s="7"/>
      <c r="L1157" s="7"/>
      <c r="M1157" s="7"/>
      <c r="N1157" s="7"/>
      <c r="O1157" s="7"/>
      <c r="P1157" s="7"/>
      <c r="Q1157" s="7"/>
      <c r="R1157" s="8"/>
      <c r="S1157" s="4"/>
      <c r="T1157" s="4"/>
      <c r="U1157" s="4"/>
      <c r="V1157" s="4"/>
      <c r="W1157" s="4"/>
      <c r="X1157" s="4"/>
      <c r="Z1157" s="8"/>
      <c r="AA1157" s="4"/>
      <c r="AB1157" s="4"/>
      <c r="AC1157" s="4"/>
      <c r="AD1157" s="4"/>
      <c r="AE1157" s="4"/>
      <c r="AF1157" s="4"/>
      <c r="AG1157" s="4"/>
    </row>
    <row r="1158" spans="10:33" ht="14.5" x14ac:dyDescent="0.35">
      <c r="J1158" s="8"/>
      <c r="K1158" s="7"/>
      <c r="L1158" s="7"/>
      <c r="M1158" s="7"/>
      <c r="N1158" s="7"/>
      <c r="O1158" s="7"/>
      <c r="P1158" s="7"/>
      <c r="Q1158" s="7"/>
      <c r="R1158" s="8"/>
      <c r="S1158" s="4"/>
      <c r="T1158" s="4"/>
      <c r="U1158" s="4"/>
      <c r="V1158" s="4"/>
      <c r="W1158" s="4"/>
      <c r="X1158" s="4"/>
      <c r="Z1158" s="8"/>
      <c r="AA1158" s="4"/>
      <c r="AB1158" s="4"/>
      <c r="AC1158" s="4"/>
      <c r="AD1158" s="4"/>
      <c r="AE1158" s="4"/>
      <c r="AF1158" s="4"/>
      <c r="AG1158" s="4"/>
    </row>
    <row r="1159" spans="10:33" ht="14.5" x14ac:dyDescent="0.35">
      <c r="J1159" s="8"/>
      <c r="K1159" s="7"/>
      <c r="L1159" s="7"/>
      <c r="M1159" s="7"/>
      <c r="N1159" s="7"/>
      <c r="O1159" s="7"/>
      <c r="P1159" s="7"/>
      <c r="Q1159" s="7"/>
      <c r="R1159" s="8"/>
      <c r="S1159" s="4"/>
      <c r="T1159" s="4"/>
      <c r="U1159" s="4"/>
      <c r="V1159" s="4"/>
      <c r="W1159" s="4"/>
      <c r="X1159" s="4"/>
      <c r="Z1159" s="8"/>
      <c r="AA1159" s="4"/>
      <c r="AB1159" s="4"/>
      <c r="AC1159" s="4"/>
      <c r="AD1159" s="4"/>
      <c r="AE1159" s="4"/>
      <c r="AF1159" s="4"/>
      <c r="AG1159" s="4"/>
    </row>
    <row r="1160" spans="10:33" ht="14.5" x14ac:dyDescent="0.35">
      <c r="J1160" s="8"/>
      <c r="K1160" s="7"/>
      <c r="L1160" s="7"/>
      <c r="M1160" s="7"/>
      <c r="N1160" s="7"/>
      <c r="O1160" s="7"/>
      <c r="P1160" s="7"/>
      <c r="Q1160" s="7"/>
      <c r="R1160" s="8"/>
      <c r="S1160" s="4"/>
      <c r="T1160" s="4"/>
      <c r="U1160" s="4"/>
      <c r="V1160" s="4"/>
      <c r="W1160" s="4"/>
      <c r="X1160" s="4"/>
      <c r="Z1160" s="8"/>
      <c r="AA1160" s="4"/>
      <c r="AB1160" s="4"/>
      <c r="AC1160" s="4"/>
      <c r="AD1160" s="4"/>
      <c r="AE1160" s="4"/>
      <c r="AF1160" s="4"/>
      <c r="AG1160" s="4"/>
    </row>
    <row r="1161" spans="10:33" ht="14.5" x14ac:dyDescent="0.35">
      <c r="J1161" s="8"/>
      <c r="K1161" s="7"/>
      <c r="L1161" s="7"/>
      <c r="M1161" s="7"/>
      <c r="N1161" s="7"/>
      <c r="O1161" s="7"/>
      <c r="P1161" s="7"/>
      <c r="Q1161" s="7"/>
      <c r="R1161" s="8"/>
      <c r="S1161" s="4"/>
      <c r="T1161" s="4"/>
      <c r="U1161" s="4"/>
      <c r="V1161" s="4"/>
      <c r="W1161" s="4"/>
      <c r="X1161" s="4"/>
      <c r="Z1161" s="8"/>
      <c r="AA1161" s="4"/>
      <c r="AB1161" s="4"/>
      <c r="AC1161" s="4"/>
      <c r="AD1161" s="4"/>
      <c r="AE1161" s="4"/>
      <c r="AF1161" s="4"/>
      <c r="AG1161" s="4"/>
    </row>
    <row r="1162" spans="10:33" ht="14.5" x14ac:dyDescent="0.35">
      <c r="J1162" s="8"/>
      <c r="K1162" s="7"/>
      <c r="L1162" s="7"/>
      <c r="M1162" s="7"/>
      <c r="N1162" s="7"/>
      <c r="O1162" s="7"/>
      <c r="P1162" s="7"/>
      <c r="Q1162" s="7"/>
      <c r="R1162" s="8"/>
      <c r="S1162" s="4"/>
      <c r="T1162" s="4"/>
      <c r="U1162" s="4"/>
      <c r="V1162" s="4"/>
      <c r="W1162" s="4"/>
      <c r="X1162" s="4"/>
      <c r="Z1162" s="8"/>
      <c r="AA1162" s="4"/>
      <c r="AB1162" s="4"/>
      <c r="AC1162" s="4"/>
      <c r="AD1162" s="4"/>
      <c r="AE1162" s="4"/>
      <c r="AF1162" s="4"/>
      <c r="AG1162" s="4"/>
    </row>
    <row r="1163" spans="10:33" ht="14.5" x14ac:dyDescent="0.35">
      <c r="J1163" s="8"/>
      <c r="K1163" s="7"/>
      <c r="L1163" s="7"/>
      <c r="M1163" s="7"/>
      <c r="N1163" s="7"/>
      <c r="O1163" s="7"/>
      <c r="P1163" s="7"/>
      <c r="Q1163" s="7"/>
      <c r="R1163" s="8"/>
      <c r="S1163" s="4"/>
      <c r="T1163" s="4"/>
      <c r="U1163" s="4"/>
      <c r="V1163" s="4"/>
      <c r="W1163" s="4"/>
      <c r="X1163" s="4"/>
      <c r="Z1163" s="8"/>
      <c r="AA1163" s="4"/>
      <c r="AB1163" s="4"/>
      <c r="AC1163" s="4"/>
      <c r="AD1163" s="4"/>
      <c r="AE1163" s="4"/>
      <c r="AF1163" s="4"/>
      <c r="AG1163" s="4"/>
    </row>
    <row r="1164" spans="10:33" ht="14.5" x14ac:dyDescent="0.35">
      <c r="J1164" s="8"/>
      <c r="K1164" s="7"/>
      <c r="L1164" s="7"/>
      <c r="M1164" s="7"/>
      <c r="N1164" s="7"/>
      <c r="O1164" s="7"/>
      <c r="P1164" s="7"/>
      <c r="Q1164" s="7"/>
      <c r="R1164" s="8"/>
      <c r="S1164" s="4"/>
      <c r="T1164" s="4"/>
      <c r="U1164" s="4"/>
      <c r="V1164" s="4"/>
      <c r="W1164" s="4"/>
      <c r="X1164" s="4"/>
      <c r="Z1164" s="8"/>
      <c r="AA1164" s="4"/>
      <c r="AB1164" s="4"/>
      <c r="AC1164" s="4"/>
      <c r="AD1164" s="4"/>
      <c r="AE1164" s="4"/>
      <c r="AF1164" s="4"/>
      <c r="AG1164" s="4"/>
    </row>
    <row r="1165" spans="10:33" ht="14.5" x14ac:dyDescent="0.35">
      <c r="J1165" s="8"/>
      <c r="K1165" s="7"/>
      <c r="L1165" s="7"/>
      <c r="M1165" s="7"/>
      <c r="N1165" s="7"/>
      <c r="O1165" s="7"/>
      <c r="P1165" s="7"/>
      <c r="Q1165" s="7"/>
      <c r="R1165" s="8"/>
      <c r="S1165" s="4"/>
      <c r="T1165" s="4"/>
      <c r="U1165" s="4"/>
      <c r="V1165" s="4"/>
      <c r="W1165" s="4"/>
      <c r="X1165" s="4"/>
      <c r="Z1165" s="8"/>
      <c r="AA1165" s="4"/>
      <c r="AB1165" s="4"/>
      <c r="AC1165" s="4"/>
      <c r="AD1165" s="4"/>
      <c r="AE1165" s="4"/>
      <c r="AF1165" s="4"/>
      <c r="AG1165" s="4"/>
    </row>
    <row r="1166" spans="10:33" ht="14.5" x14ac:dyDescent="0.35">
      <c r="J1166" s="8"/>
      <c r="K1166" s="7"/>
      <c r="L1166" s="7"/>
      <c r="M1166" s="7"/>
      <c r="N1166" s="7"/>
      <c r="O1166" s="7"/>
      <c r="P1166" s="7"/>
      <c r="Q1166" s="7"/>
      <c r="R1166" s="8"/>
      <c r="S1166" s="4"/>
      <c r="T1166" s="4"/>
      <c r="U1166" s="4"/>
      <c r="V1166" s="4"/>
      <c r="W1166" s="4"/>
      <c r="X1166" s="4"/>
      <c r="Z1166" s="8"/>
      <c r="AA1166" s="4"/>
      <c r="AB1166" s="4"/>
      <c r="AC1166" s="4"/>
      <c r="AD1166" s="4"/>
      <c r="AE1166" s="4"/>
      <c r="AF1166" s="4"/>
      <c r="AG1166" s="4"/>
    </row>
    <row r="1167" spans="10:33" ht="14.5" x14ac:dyDescent="0.35">
      <c r="J1167" s="8"/>
      <c r="K1167" s="7"/>
      <c r="L1167" s="7"/>
      <c r="M1167" s="7"/>
      <c r="N1167" s="7"/>
      <c r="O1167" s="7"/>
      <c r="P1167" s="7"/>
      <c r="Q1167" s="7"/>
      <c r="R1167" s="8"/>
      <c r="S1167" s="4"/>
      <c r="T1167" s="4"/>
      <c r="U1167" s="4"/>
      <c r="V1167" s="4"/>
      <c r="W1167" s="4"/>
      <c r="X1167" s="4"/>
      <c r="Z1167" s="8"/>
      <c r="AA1167" s="4"/>
      <c r="AB1167" s="4"/>
      <c r="AC1167" s="4"/>
      <c r="AD1167" s="4"/>
      <c r="AE1167" s="4"/>
      <c r="AF1167" s="4"/>
      <c r="AG1167" s="4"/>
    </row>
    <row r="1168" spans="10:33" ht="14.5" x14ac:dyDescent="0.35">
      <c r="J1168" s="8"/>
      <c r="K1168" s="7"/>
      <c r="L1168" s="7"/>
      <c r="M1168" s="7"/>
      <c r="N1168" s="7"/>
      <c r="O1168" s="7"/>
      <c r="P1168" s="7"/>
      <c r="Q1168" s="7"/>
      <c r="R1168" s="8"/>
      <c r="S1168" s="4"/>
      <c r="T1168" s="4"/>
      <c r="U1168" s="4"/>
      <c r="V1168" s="4"/>
      <c r="W1168" s="4"/>
      <c r="X1168" s="4"/>
      <c r="Z1168" s="8"/>
      <c r="AA1168" s="4"/>
      <c r="AB1168" s="4"/>
      <c r="AC1168" s="4"/>
      <c r="AD1168" s="4"/>
      <c r="AE1168" s="4"/>
      <c r="AF1168" s="4"/>
      <c r="AG1168" s="4"/>
    </row>
    <row r="1169" spans="10:33" ht="14.5" x14ac:dyDescent="0.35">
      <c r="J1169" s="8"/>
      <c r="K1169" s="7"/>
      <c r="L1169" s="7"/>
      <c r="M1169" s="7"/>
      <c r="N1169" s="7"/>
      <c r="O1169" s="7"/>
      <c r="P1169" s="7"/>
      <c r="Q1169" s="7"/>
      <c r="R1169" s="8"/>
      <c r="S1169" s="4"/>
      <c r="T1169" s="4"/>
      <c r="U1169" s="4"/>
      <c r="V1169" s="4"/>
      <c r="W1169" s="4"/>
      <c r="X1169" s="4"/>
      <c r="Z1169" s="8"/>
      <c r="AA1169" s="4"/>
      <c r="AB1169" s="4"/>
      <c r="AC1169" s="4"/>
      <c r="AD1169" s="4"/>
      <c r="AE1169" s="4"/>
      <c r="AF1169" s="4"/>
      <c r="AG1169" s="4"/>
    </row>
    <row r="1170" spans="10:33" ht="14.5" x14ac:dyDescent="0.35">
      <c r="J1170" s="8"/>
      <c r="K1170" s="7"/>
      <c r="L1170" s="7"/>
      <c r="M1170" s="7"/>
      <c r="N1170" s="7"/>
      <c r="O1170" s="7"/>
      <c r="P1170" s="7"/>
      <c r="Q1170" s="7"/>
      <c r="R1170" s="8"/>
      <c r="S1170" s="4"/>
      <c r="T1170" s="4"/>
      <c r="U1170" s="4"/>
      <c r="V1170" s="4"/>
      <c r="W1170" s="4"/>
      <c r="X1170" s="4"/>
      <c r="Z1170" s="8"/>
      <c r="AA1170" s="4"/>
      <c r="AB1170" s="4"/>
      <c r="AC1170" s="4"/>
      <c r="AD1170" s="4"/>
      <c r="AE1170" s="4"/>
      <c r="AF1170" s="4"/>
      <c r="AG1170" s="4"/>
    </row>
    <row r="1171" spans="10:33" ht="14.5" x14ac:dyDescent="0.35">
      <c r="J1171" s="8"/>
      <c r="K1171" s="7"/>
      <c r="L1171" s="7"/>
      <c r="M1171" s="7"/>
      <c r="N1171" s="7"/>
      <c r="O1171" s="7"/>
      <c r="P1171" s="7"/>
      <c r="Q1171" s="7"/>
      <c r="R1171" s="8"/>
      <c r="S1171" s="4"/>
      <c r="T1171" s="4"/>
      <c r="U1171" s="4"/>
      <c r="V1171" s="4"/>
      <c r="W1171" s="4"/>
      <c r="X1171" s="4"/>
      <c r="Z1171" s="8"/>
      <c r="AA1171" s="4"/>
      <c r="AB1171" s="4"/>
      <c r="AC1171" s="4"/>
      <c r="AD1171" s="4"/>
      <c r="AE1171" s="4"/>
      <c r="AF1171" s="4"/>
      <c r="AG1171" s="4"/>
    </row>
    <row r="1172" spans="10:33" ht="14.5" x14ac:dyDescent="0.35">
      <c r="J1172" s="8"/>
      <c r="K1172" s="7"/>
      <c r="L1172" s="7"/>
      <c r="M1172" s="7"/>
      <c r="N1172" s="7"/>
      <c r="O1172" s="7"/>
      <c r="P1172" s="7"/>
      <c r="Q1172" s="7"/>
      <c r="R1172" s="8"/>
      <c r="S1172" s="4"/>
      <c r="T1172" s="4"/>
      <c r="U1172" s="4"/>
      <c r="V1172" s="4"/>
      <c r="W1172" s="4"/>
      <c r="X1172" s="4"/>
      <c r="Z1172" s="8"/>
      <c r="AA1172" s="4"/>
      <c r="AB1172" s="4"/>
      <c r="AC1172" s="4"/>
      <c r="AD1172" s="4"/>
      <c r="AE1172" s="4"/>
      <c r="AF1172" s="4"/>
      <c r="AG1172" s="4"/>
    </row>
    <row r="1173" spans="10:33" ht="14.5" x14ac:dyDescent="0.35">
      <c r="J1173" s="8"/>
      <c r="K1173" s="7"/>
      <c r="L1173" s="7"/>
      <c r="M1173" s="7"/>
      <c r="N1173" s="7"/>
      <c r="O1173" s="7"/>
      <c r="P1173" s="7"/>
      <c r="Q1173" s="7"/>
      <c r="R1173" s="8"/>
      <c r="S1173" s="4"/>
      <c r="T1173" s="4"/>
      <c r="U1173" s="4"/>
      <c r="V1173" s="4"/>
      <c r="W1173" s="4"/>
      <c r="X1173" s="4"/>
      <c r="Z1173" s="8"/>
      <c r="AA1173" s="4"/>
      <c r="AB1173" s="4"/>
      <c r="AC1173" s="4"/>
      <c r="AD1173" s="4"/>
      <c r="AE1173" s="4"/>
      <c r="AF1173" s="4"/>
      <c r="AG1173" s="4"/>
    </row>
    <row r="1174" spans="10:33" ht="14.5" x14ac:dyDescent="0.35">
      <c r="J1174" s="8"/>
      <c r="K1174" s="7"/>
      <c r="L1174" s="7"/>
      <c r="M1174" s="7"/>
      <c r="N1174" s="7"/>
      <c r="O1174" s="7"/>
      <c r="P1174" s="7"/>
      <c r="Q1174" s="7"/>
      <c r="R1174" s="8"/>
      <c r="S1174" s="4"/>
      <c r="T1174" s="4"/>
      <c r="U1174" s="4"/>
      <c r="V1174" s="4"/>
      <c r="W1174" s="4"/>
      <c r="X1174" s="4"/>
      <c r="Z1174" s="8"/>
      <c r="AA1174" s="4"/>
      <c r="AB1174" s="4"/>
      <c r="AC1174" s="4"/>
      <c r="AD1174" s="4"/>
      <c r="AE1174" s="4"/>
      <c r="AF1174" s="4"/>
      <c r="AG1174" s="4"/>
    </row>
    <row r="1175" spans="10:33" ht="14.5" x14ac:dyDescent="0.35">
      <c r="J1175" s="8"/>
      <c r="K1175" s="7"/>
      <c r="L1175" s="7"/>
      <c r="M1175" s="7"/>
      <c r="N1175" s="7"/>
      <c r="O1175" s="7"/>
      <c r="P1175" s="7"/>
      <c r="Q1175" s="7"/>
      <c r="R1175" s="8"/>
      <c r="S1175" s="4"/>
      <c r="T1175" s="4"/>
      <c r="U1175" s="4"/>
      <c r="V1175" s="4"/>
      <c r="W1175" s="4"/>
      <c r="X1175" s="4"/>
      <c r="Z1175" s="8"/>
      <c r="AA1175" s="4"/>
      <c r="AB1175" s="4"/>
      <c r="AC1175" s="4"/>
      <c r="AD1175" s="4"/>
      <c r="AE1175" s="4"/>
      <c r="AF1175" s="4"/>
      <c r="AG1175" s="4"/>
    </row>
    <row r="1176" spans="10:33" ht="14.5" x14ac:dyDescent="0.35">
      <c r="J1176" s="8"/>
      <c r="K1176" s="7"/>
      <c r="L1176" s="7"/>
      <c r="M1176" s="7"/>
      <c r="N1176" s="7"/>
      <c r="O1176" s="7"/>
      <c r="P1176" s="7"/>
      <c r="Q1176" s="7"/>
      <c r="R1176" s="8"/>
      <c r="S1176" s="4"/>
      <c r="T1176" s="4"/>
      <c r="U1176" s="4"/>
      <c r="V1176" s="4"/>
      <c r="W1176" s="4"/>
      <c r="X1176" s="4"/>
      <c r="Z1176" s="8"/>
      <c r="AA1176" s="4"/>
      <c r="AB1176" s="4"/>
      <c r="AC1176" s="4"/>
      <c r="AD1176" s="4"/>
      <c r="AE1176" s="4"/>
      <c r="AF1176" s="4"/>
      <c r="AG1176" s="4"/>
    </row>
    <row r="1177" spans="10:33" ht="14.5" x14ac:dyDescent="0.35">
      <c r="J1177" s="8"/>
      <c r="K1177" s="7"/>
      <c r="L1177" s="7"/>
      <c r="M1177" s="7"/>
      <c r="N1177" s="7"/>
      <c r="O1177" s="7"/>
      <c r="P1177" s="7"/>
      <c r="Q1177" s="7"/>
      <c r="R1177" s="8"/>
      <c r="S1177" s="4"/>
      <c r="T1177" s="4"/>
      <c r="U1177" s="4"/>
      <c r="V1177" s="4"/>
      <c r="W1177" s="4"/>
      <c r="X1177" s="4"/>
      <c r="Z1177" s="8"/>
      <c r="AA1177" s="4"/>
      <c r="AB1177" s="4"/>
      <c r="AC1177" s="4"/>
      <c r="AD1177" s="4"/>
      <c r="AE1177" s="4"/>
      <c r="AF1177" s="4"/>
      <c r="AG1177" s="4"/>
    </row>
    <row r="1178" spans="10:33" ht="14.5" x14ac:dyDescent="0.35">
      <c r="J1178" s="8"/>
      <c r="K1178" s="7"/>
      <c r="L1178" s="7"/>
      <c r="M1178" s="7"/>
      <c r="N1178" s="7"/>
      <c r="O1178" s="7"/>
      <c r="P1178" s="7"/>
      <c r="Q1178" s="7"/>
      <c r="R1178" s="8"/>
      <c r="S1178" s="4"/>
      <c r="T1178" s="4"/>
      <c r="U1178" s="4"/>
      <c r="V1178" s="4"/>
      <c r="W1178" s="4"/>
      <c r="X1178" s="4"/>
      <c r="Z1178" s="8"/>
      <c r="AA1178" s="4"/>
      <c r="AB1178" s="4"/>
      <c r="AC1178" s="4"/>
      <c r="AD1178" s="4"/>
      <c r="AE1178" s="4"/>
      <c r="AF1178" s="4"/>
      <c r="AG1178" s="4"/>
    </row>
    <row r="1179" spans="10:33" ht="14.5" x14ac:dyDescent="0.35">
      <c r="J1179" s="8"/>
      <c r="K1179" s="7"/>
      <c r="L1179" s="7"/>
      <c r="M1179" s="7"/>
      <c r="N1179" s="7"/>
      <c r="O1179" s="7"/>
      <c r="P1179" s="7"/>
      <c r="Q1179" s="7"/>
      <c r="R1179" s="8"/>
      <c r="S1179" s="4"/>
      <c r="T1179" s="4"/>
      <c r="U1179" s="4"/>
      <c r="V1179" s="4"/>
      <c r="W1179" s="4"/>
      <c r="X1179" s="4"/>
      <c r="Z1179" s="8"/>
      <c r="AA1179" s="4"/>
      <c r="AB1179" s="4"/>
      <c r="AC1179" s="4"/>
      <c r="AD1179" s="4"/>
      <c r="AE1179" s="4"/>
      <c r="AF1179" s="4"/>
      <c r="AG1179" s="4"/>
    </row>
    <row r="1180" spans="10:33" ht="14.5" x14ac:dyDescent="0.35">
      <c r="J1180" s="8"/>
      <c r="K1180" s="7"/>
      <c r="L1180" s="7"/>
      <c r="M1180" s="7"/>
      <c r="N1180" s="7"/>
      <c r="O1180" s="7"/>
      <c r="P1180" s="7"/>
      <c r="Q1180" s="7"/>
      <c r="R1180" s="8"/>
      <c r="S1180" s="4"/>
      <c r="T1180" s="4"/>
      <c r="U1180" s="4"/>
      <c r="V1180" s="4"/>
      <c r="W1180" s="4"/>
      <c r="X1180" s="4"/>
      <c r="Z1180" s="8"/>
      <c r="AA1180" s="4"/>
      <c r="AB1180" s="4"/>
      <c r="AC1180" s="4"/>
      <c r="AD1180" s="4"/>
      <c r="AE1180" s="4"/>
      <c r="AF1180" s="4"/>
      <c r="AG1180" s="4"/>
    </row>
    <row r="1181" spans="10:33" ht="14.5" x14ac:dyDescent="0.35">
      <c r="J1181" s="8"/>
      <c r="K1181" s="7"/>
      <c r="L1181" s="7"/>
      <c r="M1181" s="7"/>
      <c r="N1181" s="7"/>
      <c r="O1181" s="7"/>
      <c r="P1181" s="7"/>
      <c r="Q1181" s="7"/>
      <c r="R1181" s="8"/>
      <c r="S1181" s="4"/>
      <c r="T1181" s="4"/>
      <c r="U1181" s="4"/>
      <c r="V1181" s="4"/>
      <c r="W1181" s="4"/>
      <c r="X1181" s="4"/>
      <c r="Z1181" s="8"/>
      <c r="AA1181" s="4"/>
      <c r="AB1181" s="4"/>
      <c r="AC1181" s="4"/>
      <c r="AD1181" s="4"/>
      <c r="AE1181" s="4"/>
      <c r="AF1181" s="4"/>
      <c r="AG1181" s="4"/>
    </row>
    <row r="1182" spans="10:33" ht="14.5" x14ac:dyDescent="0.35">
      <c r="J1182" s="8"/>
      <c r="K1182" s="7"/>
      <c r="L1182" s="7"/>
      <c r="M1182" s="7"/>
      <c r="N1182" s="7"/>
      <c r="O1182" s="7"/>
      <c r="P1182" s="7"/>
      <c r="Q1182" s="7"/>
      <c r="R1182" s="8"/>
      <c r="S1182" s="4"/>
      <c r="T1182" s="4"/>
      <c r="U1182" s="4"/>
      <c r="V1182" s="4"/>
      <c r="W1182" s="4"/>
      <c r="X1182" s="4"/>
      <c r="Z1182" s="8"/>
      <c r="AA1182" s="4"/>
      <c r="AB1182" s="4"/>
      <c r="AC1182" s="4"/>
      <c r="AD1182" s="4"/>
      <c r="AE1182" s="4"/>
      <c r="AF1182" s="4"/>
      <c r="AG1182" s="4"/>
    </row>
    <row r="1183" spans="10:33" ht="14.5" x14ac:dyDescent="0.35">
      <c r="J1183" s="8"/>
      <c r="K1183" s="7"/>
      <c r="L1183" s="7"/>
      <c r="M1183" s="7"/>
      <c r="N1183" s="7"/>
      <c r="O1183" s="7"/>
      <c r="P1183" s="7"/>
      <c r="Q1183" s="7"/>
      <c r="R1183" s="8"/>
      <c r="S1183" s="4"/>
      <c r="T1183" s="4"/>
      <c r="U1183" s="4"/>
      <c r="V1183" s="4"/>
      <c r="W1183" s="4"/>
      <c r="X1183" s="4"/>
      <c r="Z1183" s="8"/>
      <c r="AA1183" s="4"/>
      <c r="AB1183" s="4"/>
      <c r="AC1183" s="4"/>
      <c r="AD1183" s="4"/>
      <c r="AE1183" s="4"/>
      <c r="AF1183" s="4"/>
      <c r="AG1183" s="4"/>
    </row>
    <row r="1184" spans="10:33" ht="14.5" x14ac:dyDescent="0.35">
      <c r="J1184" s="8"/>
      <c r="K1184" s="7"/>
      <c r="L1184" s="7"/>
      <c r="M1184" s="7"/>
      <c r="N1184" s="7"/>
      <c r="O1184" s="7"/>
      <c r="P1184" s="7"/>
      <c r="Q1184" s="7"/>
      <c r="R1184" s="8"/>
      <c r="S1184" s="4"/>
      <c r="T1184" s="4"/>
      <c r="U1184" s="4"/>
      <c r="V1184" s="4"/>
      <c r="W1184" s="4"/>
      <c r="X1184" s="4"/>
      <c r="Z1184" s="8"/>
      <c r="AA1184" s="4"/>
      <c r="AB1184" s="4"/>
      <c r="AC1184" s="4"/>
      <c r="AD1184" s="4"/>
      <c r="AE1184" s="4"/>
      <c r="AF1184" s="4"/>
      <c r="AG1184" s="4"/>
    </row>
    <row r="1185" spans="10:33" ht="14.5" x14ac:dyDescent="0.35">
      <c r="J1185" s="8"/>
      <c r="K1185" s="7"/>
      <c r="L1185" s="7"/>
      <c r="M1185" s="7"/>
      <c r="N1185" s="7"/>
      <c r="O1185" s="7"/>
      <c r="P1185" s="7"/>
      <c r="Q1185" s="7"/>
      <c r="R1185" s="8"/>
      <c r="S1185" s="4"/>
      <c r="T1185" s="4"/>
      <c r="U1185" s="4"/>
      <c r="V1185" s="4"/>
      <c r="W1185" s="4"/>
      <c r="X1185" s="4"/>
      <c r="Z1185" s="8"/>
      <c r="AA1185" s="4"/>
      <c r="AB1185" s="4"/>
      <c r="AC1185" s="4"/>
      <c r="AD1185" s="4"/>
      <c r="AE1185" s="4"/>
      <c r="AF1185" s="4"/>
      <c r="AG1185" s="4"/>
    </row>
    <row r="1186" spans="10:33" ht="14.5" x14ac:dyDescent="0.35">
      <c r="J1186" s="8"/>
      <c r="K1186" s="7"/>
      <c r="L1186" s="7"/>
      <c r="M1186" s="7"/>
      <c r="N1186" s="7"/>
      <c r="O1186" s="7"/>
      <c r="P1186" s="7"/>
      <c r="Q1186" s="7"/>
      <c r="R1186" s="8"/>
      <c r="S1186" s="4"/>
      <c r="T1186" s="4"/>
      <c r="U1186" s="4"/>
      <c r="V1186" s="4"/>
      <c r="W1186" s="4"/>
      <c r="X1186" s="4"/>
      <c r="Z1186" s="8"/>
      <c r="AA1186" s="4"/>
      <c r="AB1186" s="4"/>
      <c r="AC1186" s="4"/>
      <c r="AD1186" s="4"/>
      <c r="AE1186" s="4"/>
      <c r="AF1186" s="4"/>
      <c r="AG1186" s="4"/>
    </row>
    <row r="1187" spans="10:33" ht="14.5" x14ac:dyDescent="0.35">
      <c r="J1187" s="8"/>
      <c r="K1187" s="7"/>
      <c r="L1187" s="7"/>
      <c r="M1187" s="7"/>
      <c r="N1187" s="7"/>
      <c r="O1187" s="7"/>
      <c r="P1187" s="7"/>
      <c r="Q1187" s="7"/>
      <c r="R1187" s="8"/>
      <c r="S1187" s="4"/>
      <c r="T1187" s="4"/>
      <c r="U1187" s="4"/>
      <c r="V1187" s="4"/>
      <c r="W1187" s="4"/>
      <c r="X1187" s="4"/>
      <c r="Z1187" s="8"/>
      <c r="AA1187" s="4"/>
      <c r="AB1187" s="4"/>
      <c r="AC1187" s="4"/>
      <c r="AD1187" s="4"/>
      <c r="AE1187" s="4"/>
      <c r="AF1187" s="4"/>
      <c r="AG1187" s="4"/>
    </row>
    <row r="1188" spans="10:33" ht="14.5" x14ac:dyDescent="0.35">
      <c r="J1188" s="8"/>
      <c r="K1188" s="7"/>
      <c r="L1188" s="7"/>
      <c r="M1188" s="7"/>
      <c r="N1188" s="7"/>
      <c r="O1188" s="7"/>
      <c r="P1188" s="7"/>
      <c r="Q1188" s="7"/>
      <c r="R1188" s="8"/>
      <c r="S1188" s="4"/>
      <c r="T1188" s="4"/>
      <c r="U1188" s="4"/>
      <c r="V1188" s="4"/>
      <c r="W1188" s="4"/>
      <c r="X1188" s="4"/>
      <c r="Z1188" s="8"/>
      <c r="AA1188" s="4"/>
      <c r="AB1188" s="4"/>
      <c r="AC1188" s="4"/>
      <c r="AD1188" s="4"/>
      <c r="AE1188" s="4"/>
      <c r="AF1188" s="4"/>
      <c r="AG1188" s="4"/>
    </row>
    <row r="1189" spans="10:33" ht="14.5" x14ac:dyDescent="0.35">
      <c r="J1189" s="8"/>
      <c r="K1189" s="7"/>
      <c r="L1189" s="7"/>
      <c r="M1189" s="7"/>
      <c r="N1189" s="7"/>
      <c r="O1189" s="7"/>
      <c r="P1189" s="7"/>
      <c r="Q1189" s="7"/>
      <c r="R1189" s="8"/>
      <c r="S1189" s="4"/>
      <c r="T1189" s="4"/>
      <c r="U1189" s="4"/>
      <c r="V1189" s="4"/>
      <c r="W1189" s="4"/>
      <c r="X1189" s="4"/>
      <c r="Z1189" s="8"/>
      <c r="AA1189" s="4"/>
      <c r="AB1189" s="4"/>
      <c r="AC1189" s="4"/>
      <c r="AD1189" s="4"/>
      <c r="AE1189" s="4"/>
      <c r="AF1189" s="4"/>
      <c r="AG1189" s="4"/>
    </row>
    <row r="1190" spans="10:33" ht="14.5" x14ac:dyDescent="0.35">
      <c r="J1190" s="8"/>
      <c r="K1190" s="7"/>
      <c r="L1190" s="7"/>
      <c r="M1190" s="7"/>
      <c r="N1190" s="7"/>
      <c r="O1190" s="7"/>
      <c r="P1190" s="7"/>
      <c r="Q1190" s="7"/>
      <c r="R1190" s="8"/>
      <c r="S1190" s="4"/>
      <c r="T1190" s="4"/>
      <c r="U1190" s="4"/>
      <c r="V1190" s="4"/>
      <c r="W1190" s="4"/>
      <c r="X1190" s="4"/>
      <c r="Z1190" s="8"/>
      <c r="AA1190" s="4"/>
      <c r="AB1190" s="4"/>
      <c r="AC1190" s="4"/>
      <c r="AD1190" s="4"/>
      <c r="AE1190" s="4"/>
      <c r="AF1190" s="4"/>
      <c r="AG1190" s="4"/>
    </row>
    <row r="1191" spans="10:33" ht="14.5" x14ac:dyDescent="0.35">
      <c r="J1191" s="8"/>
      <c r="K1191" s="7"/>
      <c r="L1191" s="7"/>
      <c r="M1191" s="7"/>
      <c r="N1191" s="7"/>
      <c r="O1191" s="7"/>
      <c r="P1191" s="7"/>
      <c r="Q1191" s="7"/>
      <c r="R1191" s="8"/>
      <c r="S1191" s="4"/>
      <c r="T1191" s="4"/>
      <c r="U1191" s="4"/>
      <c r="V1191" s="4"/>
      <c r="W1191" s="4"/>
      <c r="X1191" s="4"/>
      <c r="Z1191" s="8"/>
      <c r="AA1191" s="4"/>
      <c r="AB1191" s="4"/>
      <c r="AC1191" s="4"/>
      <c r="AD1191" s="4"/>
      <c r="AE1191" s="4"/>
      <c r="AF1191" s="4"/>
      <c r="AG1191" s="4"/>
    </row>
    <row r="1192" spans="10:33" ht="14.5" x14ac:dyDescent="0.35">
      <c r="J1192" s="8"/>
      <c r="K1192" s="7"/>
      <c r="L1192" s="7"/>
      <c r="M1192" s="7"/>
      <c r="N1192" s="7"/>
      <c r="O1192" s="7"/>
      <c r="P1192" s="7"/>
      <c r="Q1192" s="7"/>
      <c r="R1192" s="8"/>
      <c r="S1192" s="4"/>
      <c r="T1192" s="4"/>
      <c r="U1192" s="4"/>
      <c r="V1192" s="4"/>
      <c r="W1192" s="4"/>
      <c r="X1192" s="4"/>
      <c r="Z1192" s="8"/>
      <c r="AA1192" s="4"/>
      <c r="AB1192" s="4"/>
      <c r="AC1192" s="4"/>
      <c r="AD1192" s="4"/>
      <c r="AE1192" s="4"/>
      <c r="AF1192" s="4"/>
      <c r="AG1192" s="4"/>
    </row>
    <row r="1193" spans="10:33" ht="14.5" x14ac:dyDescent="0.35">
      <c r="J1193" s="8"/>
      <c r="K1193" s="7"/>
      <c r="L1193" s="7"/>
      <c r="M1193" s="7"/>
      <c r="N1193" s="7"/>
      <c r="O1193" s="7"/>
      <c r="P1193" s="7"/>
      <c r="Q1193" s="7"/>
      <c r="R1193" s="8"/>
      <c r="S1193" s="4"/>
      <c r="T1193" s="4"/>
      <c r="U1193" s="4"/>
      <c r="V1193" s="4"/>
      <c r="W1193" s="4"/>
      <c r="X1193" s="4"/>
      <c r="Z1193" s="8"/>
      <c r="AA1193" s="4"/>
      <c r="AB1193" s="4"/>
      <c r="AC1193" s="4"/>
      <c r="AD1193" s="4"/>
      <c r="AE1193" s="4"/>
      <c r="AF1193" s="4"/>
      <c r="AG1193" s="4"/>
    </row>
    <row r="1194" spans="10:33" ht="14.5" x14ac:dyDescent="0.35">
      <c r="J1194" s="8"/>
      <c r="K1194" s="7"/>
      <c r="L1194" s="7"/>
      <c r="M1194" s="7"/>
      <c r="N1194" s="7"/>
      <c r="O1194" s="7"/>
      <c r="P1194" s="7"/>
      <c r="Q1194" s="7"/>
      <c r="R1194" s="8"/>
      <c r="S1194" s="4"/>
      <c r="T1194" s="4"/>
      <c r="U1194" s="4"/>
      <c r="V1194" s="4"/>
      <c r="W1194" s="4"/>
      <c r="X1194" s="4"/>
      <c r="Z1194" s="8"/>
      <c r="AA1194" s="4"/>
      <c r="AB1194" s="4"/>
      <c r="AC1194" s="4"/>
      <c r="AD1194" s="4"/>
      <c r="AE1194" s="4"/>
      <c r="AF1194" s="4"/>
      <c r="AG1194" s="4"/>
    </row>
    <row r="1195" spans="10:33" ht="14.5" x14ac:dyDescent="0.35">
      <c r="J1195" s="8"/>
      <c r="K1195" s="7"/>
      <c r="L1195" s="7"/>
      <c r="M1195" s="7"/>
      <c r="N1195" s="7"/>
      <c r="O1195" s="7"/>
      <c r="P1195" s="7"/>
      <c r="Q1195" s="7"/>
      <c r="R1195" s="8"/>
      <c r="S1195" s="4"/>
      <c r="T1195" s="4"/>
      <c r="U1195" s="4"/>
      <c r="V1195" s="4"/>
      <c r="W1195" s="4"/>
      <c r="X1195" s="4"/>
      <c r="Z1195" s="8"/>
      <c r="AA1195" s="4"/>
      <c r="AB1195" s="4"/>
      <c r="AC1195" s="4"/>
      <c r="AD1195" s="4"/>
      <c r="AE1195" s="4"/>
      <c r="AF1195" s="4"/>
      <c r="AG1195" s="4"/>
    </row>
    <row r="1196" spans="10:33" ht="14.5" x14ac:dyDescent="0.35">
      <c r="J1196" s="8"/>
      <c r="K1196" s="7"/>
      <c r="L1196" s="7"/>
      <c r="M1196" s="7"/>
      <c r="N1196" s="7"/>
      <c r="O1196" s="7"/>
      <c r="P1196" s="7"/>
      <c r="Q1196" s="7"/>
      <c r="R1196" s="8"/>
      <c r="S1196" s="4"/>
      <c r="T1196" s="4"/>
      <c r="U1196" s="4"/>
      <c r="V1196" s="4"/>
      <c r="W1196" s="4"/>
      <c r="X1196" s="4"/>
      <c r="Z1196" s="8"/>
      <c r="AA1196" s="4"/>
      <c r="AB1196" s="4"/>
      <c r="AC1196" s="4"/>
      <c r="AD1196" s="4"/>
      <c r="AE1196" s="4"/>
      <c r="AF1196" s="4"/>
      <c r="AG1196" s="4"/>
    </row>
    <row r="1197" spans="10:33" ht="14.5" x14ac:dyDescent="0.35">
      <c r="J1197" s="8"/>
      <c r="K1197" s="7"/>
      <c r="L1197" s="7"/>
      <c r="M1197" s="7"/>
      <c r="N1197" s="7"/>
      <c r="O1197" s="7"/>
      <c r="P1197" s="7"/>
      <c r="Q1197" s="7"/>
      <c r="R1197" s="8"/>
      <c r="S1197" s="4"/>
      <c r="T1197" s="4"/>
      <c r="U1197" s="4"/>
      <c r="V1197" s="4"/>
      <c r="W1197" s="4"/>
      <c r="X1197" s="4"/>
      <c r="Z1197" s="8"/>
      <c r="AA1197" s="4"/>
      <c r="AB1197" s="4"/>
      <c r="AC1197" s="4"/>
      <c r="AD1197" s="4"/>
      <c r="AE1197" s="4"/>
      <c r="AF1197" s="4"/>
      <c r="AG1197" s="4"/>
    </row>
    <row r="1198" spans="10:33" ht="14.5" x14ac:dyDescent="0.35">
      <c r="J1198" s="8"/>
      <c r="K1198" s="7"/>
      <c r="L1198" s="7"/>
      <c r="M1198" s="7"/>
      <c r="N1198" s="7"/>
      <c r="O1198" s="7"/>
      <c r="P1198" s="7"/>
      <c r="Q1198" s="7"/>
      <c r="R1198" s="8"/>
      <c r="S1198" s="4"/>
      <c r="T1198" s="4"/>
      <c r="U1198" s="4"/>
      <c r="V1198" s="4"/>
      <c r="W1198" s="4"/>
      <c r="X1198" s="4"/>
      <c r="Z1198" s="8"/>
      <c r="AA1198" s="4"/>
      <c r="AB1198" s="4"/>
      <c r="AC1198" s="4"/>
      <c r="AD1198" s="4"/>
      <c r="AE1198" s="4"/>
      <c r="AF1198" s="4"/>
      <c r="AG1198" s="4"/>
    </row>
    <row r="1199" spans="10:33" ht="14.5" x14ac:dyDescent="0.35">
      <c r="J1199" s="8"/>
      <c r="K1199" s="7"/>
      <c r="L1199" s="7"/>
      <c r="M1199" s="7"/>
      <c r="N1199" s="7"/>
      <c r="O1199" s="7"/>
      <c r="P1199" s="7"/>
      <c r="Q1199" s="7"/>
      <c r="R1199" s="8"/>
      <c r="S1199" s="4"/>
      <c r="T1199" s="4"/>
      <c r="U1199" s="4"/>
      <c r="V1199" s="4"/>
      <c r="W1199" s="4"/>
      <c r="X1199" s="4"/>
      <c r="Z1199" s="8"/>
      <c r="AA1199" s="4"/>
      <c r="AB1199" s="4"/>
      <c r="AC1199" s="4"/>
      <c r="AD1199" s="4"/>
      <c r="AE1199" s="4"/>
      <c r="AF1199" s="4"/>
      <c r="AG1199" s="4"/>
    </row>
    <row r="1200" spans="10:33" ht="14.5" x14ac:dyDescent="0.35">
      <c r="J1200" s="8"/>
      <c r="K1200" s="7"/>
      <c r="L1200" s="7"/>
      <c r="M1200" s="7"/>
      <c r="N1200" s="7"/>
      <c r="O1200" s="7"/>
      <c r="P1200" s="7"/>
      <c r="Q1200" s="7"/>
      <c r="R1200" s="8"/>
      <c r="S1200" s="4"/>
      <c r="T1200" s="4"/>
      <c r="U1200" s="4"/>
      <c r="V1200" s="4"/>
      <c r="W1200" s="4"/>
      <c r="X1200" s="4"/>
      <c r="Z1200" s="8"/>
      <c r="AA1200" s="4"/>
      <c r="AB1200" s="4"/>
      <c r="AC1200" s="4"/>
      <c r="AD1200" s="4"/>
      <c r="AE1200" s="4"/>
      <c r="AF1200" s="4"/>
      <c r="AG1200" s="4"/>
    </row>
    <row r="1201" spans="10:33" ht="14.5" x14ac:dyDescent="0.35">
      <c r="J1201" s="8"/>
      <c r="K1201" s="7"/>
      <c r="L1201" s="7"/>
      <c r="M1201" s="7"/>
      <c r="N1201" s="7"/>
      <c r="O1201" s="7"/>
      <c r="P1201" s="7"/>
      <c r="Q1201" s="7"/>
      <c r="R1201" s="8"/>
      <c r="S1201" s="4"/>
      <c r="T1201" s="4"/>
      <c r="U1201" s="4"/>
      <c r="V1201" s="4"/>
      <c r="W1201" s="4"/>
      <c r="X1201" s="4"/>
      <c r="Z1201" s="8"/>
      <c r="AA1201" s="4"/>
      <c r="AB1201" s="4"/>
      <c r="AC1201" s="4"/>
      <c r="AD1201" s="4"/>
      <c r="AE1201" s="4"/>
      <c r="AF1201" s="4"/>
      <c r="AG1201" s="4"/>
    </row>
    <row r="1202" spans="10:33" ht="14.5" x14ac:dyDescent="0.35">
      <c r="J1202" s="8"/>
      <c r="K1202" s="7"/>
      <c r="L1202" s="7"/>
      <c r="M1202" s="7"/>
      <c r="N1202" s="7"/>
      <c r="O1202" s="7"/>
      <c r="P1202" s="7"/>
      <c r="Q1202" s="7"/>
      <c r="R1202" s="8"/>
      <c r="S1202" s="4"/>
      <c r="T1202" s="4"/>
      <c r="U1202" s="4"/>
      <c r="V1202" s="4"/>
      <c r="W1202" s="4"/>
      <c r="X1202" s="4"/>
      <c r="Z1202" s="8"/>
      <c r="AA1202" s="4"/>
      <c r="AB1202" s="4"/>
      <c r="AC1202" s="4"/>
      <c r="AD1202" s="4"/>
      <c r="AE1202" s="4"/>
      <c r="AF1202" s="4"/>
      <c r="AG1202" s="4"/>
    </row>
    <row r="1203" spans="10:33" ht="14.5" x14ac:dyDescent="0.35">
      <c r="J1203" s="8"/>
      <c r="K1203" s="7"/>
      <c r="L1203" s="7"/>
      <c r="M1203" s="7"/>
      <c r="N1203" s="7"/>
      <c r="O1203" s="7"/>
      <c r="P1203" s="7"/>
      <c r="Q1203" s="7"/>
      <c r="R1203" s="8"/>
      <c r="S1203" s="4"/>
      <c r="T1203" s="4"/>
      <c r="U1203" s="4"/>
      <c r="V1203" s="4"/>
      <c r="W1203" s="4"/>
      <c r="X1203" s="4"/>
      <c r="Z1203" s="8"/>
      <c r="AA1203" s="4"/>
      <c r="AB1203" s="4"/>
      <c r="AC1203" s="4"/>
      <c r="AD1203" s="4"/>
      <c r="AE1203" s="4"/>
      <c r="AF1203" s="4"/>
      <c r="AG1203" s="4"/>
    </row>
    <row r="1204" spans="10:33" ht="14.5" x14ac:dyDescent="0.35">
      <c r="J1204" s="8"/>
      <c r="K1204" s="7"/>
      <c r="L1204" s="7"/>
      <c r="M1204" s="7"/>
      <c r="N1204" s="7"/>
      <c r="O1204" s="7"/>
      <c r="P1204" s="7"/>
      <c r="Q1204" s="7"/>
      <c r="R1204" s="8"/>
      <c r="S1204" s="4"/>
      <c r="T1204" s="4"/>
      <c r="U1204" s="4"/>
      <c r="V1204" s="4"/>
      <c r="W1204" s="4"/>
      <c r="X1204" s="4"/>
      <c r="Z1204" s="8"/>
      <c r="AA1204" s="4"/>
      <c r="AB1204" s="4"/>
      <c r="AC1204" s="4"/>
      <c r="AD1204" s="4"/>
      <c r="AE1204" s="4"/>
      <c r="AF1204" s="4"/>
      <c r="AG1204" s="4"/>
    </row>
    <row r="1205" spans="10:33" ht="14.5" x14ac:dyDescent="0.35">
      <c r="J1205" s="8"/>
      <c r="K1205" s="7"/>
      <c r="L1205" s="7"/>
      <c r="M1205" s="7"/>
      <c r="N1205" s="7"/>
      <c r="O1205" s="7"/>
      <c r="P1205" s="7"/>
      <c r="Q1205" s="7"/>
      <c r="R1205" s="8"/>
      <c r="S1205" s="4"/>
      <c r="T1205" s="4"/>
      <c r="U1205" s="4"/>
      <c r="V1205" s="4"/>
      <c r="W1205" s="4"/>
      <c r="X1205" s="4"/>
      <c r="Z1205" s="8"/>
      <c r="AA1205" s="4"/>
      <c r="AB1205" s="4"/>
      <c r="AC1205" s="4"/>
      <c r="AD1205" s="4"/>
      <c r="AE1205" s="4"/>
      <c r="AF1205" s="4"/>
      <c r="AG1205" s="4"/>
    </row>
    <row r="1206" spans="10:33" ht="14.5" x14ac:dyDescent="0.35">
      <c r="J1206" s="8"/>
      <c r="K1206" s="7"/>
      <c r="L1206" s="7"/>
      <c r="M1206" s="7"/>
      <c r="N1206" s="7"/>
      <c r="O1206" s="7"/>
      <c r="P1206" s="7"/>
      <c r="Q1206" s="7"/>
      <c r="R1206" s="8"/>
      <c r="S1206" s="4"/>
      <c r="T1206" s="4"/>
      <c r="U1206" s="4"/>
      <c r="V1206" s="4"/>
      <c r="W1206" s="4"/>
      <c r="X1206" s="4"/>
      <c r="Z1206" s="8"/>
      <c r="AA1206" s="4"/>
      <c r="AB1206" s="4"/>
      <c r="AC1206" s="4"/>
      <c r="AD1206" s="4"/>
      <c r="AE1206" s="4"/>
      <c r="AF1206" s="4"/>
      <c r="AG1206" s="4"/>
    </row>
    <row r="1207" spans="10:33" ht="14.5" x14ac:dyDescent="0.35">
      <c r="J1207" s="8"/>
      <c r="K1207" s="7"/>
      <c r="L1207" s="7"/>
      <c r="M1207" s="7"/>
      <c r="N1207" s="7"/>
      <c r="O1207" s="7"/>
      <c r="P1207" s="7"/>
      <c r="Q1207" s="7"/>
      <c r="R1207" s="8"/>
      <c r="S1207" s="4"/>
      <c r="T1207" s="4"/>
      <c r="U1207" s="4"/>
      <c r="V1207" s="4"/>
      <c r="W1207" s="4"/>
      <c r="X1207" s="4"/>
      <c r="Z1207" s="8"/>
      <c r="AA1207" s="4"/>
      <c r="AB1207" s="4"/>
      <c r="AC1207" s="4"/>
      <c r="AD1207" s="4"/>
      <c r="AE1207" s="4"/>
      <c r="AF1207" s="4"/>
      <c r="AG1207" s="4"/>
    </row>
    <row r="1208" spans="10:33" ht="14.5" x14ac:dyDescent="0.35">
      <c r="J1208" s="8"/>
      <c r="K1208" s="7"/>
      <c r="L1208" s="7"/>
      <c r="M1208" s="7"/>
      <c r="N1208" s="7"/>
      <c r="O1208" s="7"/>
      <c r="P1208" s="7"/>
      <c r="Q1208" s="7"/>
      <c r="R1208" s="8"/>
      <c r="S1208" s="4"/>
      <c r="T1208" s="4"/>
      <c r="U1208" s="4"/>
      <c r="V1208" s="4"/>
      <c r="W1208" s="4"/>
      <c r="X1208" s="4"/>
      <c r="Z1208" s="8"/>
      <c r="AA1208" s="4"/>
      <c r="AB1208" s="4"/>
      <c r="AC1208" s="4"/>
      <c r="AD1208" s="4"/>
      <c r="AE1208" s="4"/>
      <c r="AF1208" s="4"/>
      <c r="AG1208" s="4"/>
    </row>
    <row r="1209" spans="10:33" ht="14.5" x14ac:dyDescent="0.35">
      <c r="J1209" s="8"/>
      <c r="K1209" s="7"/>
      <c r="L1209" s="7"/>
      <c r="M1209" s="7"/>
      <c r="N1209" s="7"/>
      <c r="O1209" s="7"/>
      <c r="P1209" s="7"/>
      <c r="Q1209" s="7"/>
      <c r="R1209" s="8"/>
      <c r="S1209" s="4"/>
      <c r="T1209" s="4"/>
      <c r="U1209" s="4"/>
      <c r="V1209" s="4"/>
      <c r="W1209" s="4"/>
      <c r="X1209" s="4"/>
      <c r="Z1209" s="8"/>
      <c r="AA1209" s="4"/>
      <c r="AB1209" s="4"/>
      <c r="AC1209" s="4"/>
      <c r="AD1209" s="4"/>
      <c r="AE1209" s="4"/>
      <c r="AF1209" s="4"/>
      <c r="AG1209" s="4"/>
    </row>
    <row r="1210" spans="10:33" ht="14.5" x14ac:dyDescent="0.35">
      <c r="J1210" s="8"/>
      <c r="K1210" s="7"/>
      <c r="L1210" s="7"/>
      <c r="M1210" s="7"/>
      <c r="N1210" s="7"/>
      <c r="O1210" s="7"/>
      <c r="P1210" s="7"/>
      <c r="Q1210" s="7"/>
      <c r="R1210" s="8"/>
      <c r="S1210" s="4"/>
      <c r="T1210" s="4"/>
      <c r="U1210" s="4"/>
      <c r="V1210" s="4"/>
      <c r="W1210" s="4"/>
      <c r="X1210" s="4"/>
      <c r="Z1210" s="8"/>
      <c r="AA1210" s="4"/>
      <c r="AB1210" s="4"/>
      <c r="AC1210" s="4"/>
      <c r="AD1210" s="4"/>
      <c r="AE1210" s="4"/>
      <c r="AF1210" s="4"/>
      <c r="AG1210" s="4"/>
    </row>
    <row r="1211" spans="10:33" ht="14.5" x14ac:dyDescent="0.35">
      <c r="J1211" s="8"/>
      <c r="K1211" s="7"/>
      <c r="L1211" s="7"/>
      <c r="M1211" s="7"/>
      <c r="N1211" s="7"/>
      <c r="O1211" s="7"/>
      <c r="P1211" s="7"/>
      <c r="Q1211" s="7"/>
      <c r="R1211" s="8"/>
      <c r="S1211" s="4"/>
      <c r="T1211" s="4"/>
      <c r="U1211" s="4"/>
      <c r="V1211" s="4"/>
      <c r="W1211" s="4"/>
      <c r="X1211" s="4"/>
      <c r="Z1211" s="8"/>
      <c r="AA1211" s="4"/>
      <c r="AB1211" s="4"/>
      <c r="AC1211" s="4"/>
      <c r="AD1211" s="4"/>
      <c r="AE1211" s="4"/>
      <c r="AF1211" s="4"/>
      <c r="AG1211" s="4"/>
    </row>
    <row r="1212" spans="10:33" ht="14.5" x14ac:dyDescent="0.35">
      <c r="J1212" s="8"/>
      <c r="K1212" s="7"/>
      <c r="L1212" s="7"/>
      <c r="M1212" s="7"/>
      <c r="N1212" s="7"/>
      <c r="O1212" s="7"/>
      <c r="P1212" s="7"/>
      <c r="Q1212" s="7"/>
      <c r="R1212" s="8"/>
      <c r="S1212" s="4"/>
      <c r="T1212" s="4"/>
      <c r="U1212" s="4"/>
      <c r="V1212" s="4"/>
      <c r="W1212" s="4"/>
      <c r="X1212" s="4"/>
      <c r="Z1212" s="8"/>
      <c r="AA1212" s="4"/>
      <c r="AB1212" s="4"/>
      <c r="AC1212" s="4"/>
      <c r="AD1212" s="4"/>
      <c r="AE1212" s="4"/>
      <c r="AF1212" s="4"/>
      <c r="AG1212" s="4"/>
    </row>
    <row r="1213" spans="10:33" ht="14.5" x14ac:dyDescent="0.35">
      <c r="J1213" s="8"/>
      <c r="K1213" s="7"/>
      <c r="L1213" s="7"/>
      <c r="M1213" s="7"/>
      <c r="N1213" s="7"/>
      <c r="O1213" s="7"/>
      <c r="P1213" s="7"/>
      <c r="Q1213" s="7"/>
      <c r="R1213" s="8"/>
      <c r="S1213" s="4"/>
      <c r="T1213" s="4"/>
      <c r="U1213" s="4"/>
      <c r="V1213" s="4"/>
      <c r="W1213" s="4"/>
      <c r="X1213" s="4"/>
      <c r="Z1213" s="8"/>
      <c r="AA1213" s="4"/>
      <c r="AB1213" s="4"/>
      <c r="AC1213" s="4"/>
      <c r="AD1213" s="4"/>
      <c r="AE1213" s="4"/>
      <c r="AF1213" s="4"/>
      <c r="AG1213" s="4"/>
    </row>
    <row r="1214" spans="10:33" ht="14.5" x14ac:dyDescent="0.35">
      <c r="J1214" s="8"/>
      <c r="K1214" s="7"/>
      <c r="L1214" s="7"/>
      <c r="M1214" s="7"/>
      <c r="N1214" s="7"/>
      <c r="O1214" s="7"/>
      <c r="P1214" s="7"/>
      <c r="Q1214" s="7"/>
      <c r="R1214" s="8"/>
      <c r="S1214" s="4"/>
      <c r="T1214" s="4"/>
      <c r="U1214" s="4"/>
      <c r="V1214" s="4"/>
      <c r="W1214" s="4"/>
      <c r="X1214" s="4"/>
      <c r="Z1214" s="8"/>
      <c r="AA1214" s="4"/>
      <c r="AB1214" s="4"/>
      <c r="AC1214" s="4"/>
      <c r="AD1214" s="4"/>
      <c r="AE1214" s="4"/>
      <c r="AF1214" s="4"/>
      <c r="AG1214" s="4"/>
    </row>
    <row r="1215" spans="10:33" ht="14.5" x14ac:dyDescent="0.35">
      <c r="J1215" s="8"/>
      <c r="K1215" s="7"/>
      <c r="L1215" s="7"/>
      <c r="M1215" s="7"/>
      <c r="N1215" s="7"/>
      <c r="O1215" s="7"/>
      <c r="P1215" s="7"/>
      <c r="Q1215" s="7"/>
      <c r="R1215" s="8"/>
      <c r="S1215" s="4"/>
      <c r="T1215" s="4"/>
      <c r="U1215" s="4"/>
      <c r="V1215" s="4"/>
      <c r="W1215" s="4"/>
      <c r="X1215" s="4"/>
      <c r="Z1215" s="8"/>
      <c r="AA1215" s="4"/>
      <c r="AB1215" s="4"/>
      <c r="AC1215" s="4"/>
      <c r="AD1215" s="4"/>
      <c r="AE1215" s="4"/>
      <c r="AF1215" s="4"/>
      <c r="AG1215" s="4"/>
    </row>
    <row r="1216" spans="10:33" ht="14.5" x14ac:dyDescent="0.35">
      <c r="J1216" s="8"/>
      <c r="K1216" s="7"/>
      <c r="L1216" s="7"/>
      <c r="M1216" s="7"/>
      <c r="N1216" s="7"/>
      <c r="O1216" s="7"/>
      <c r="P1216" s="7"/>
      <c r="Q1216" s="7"/>
      <c r="R1216" s="8"/>
      <c r="S1216" s="4"/>
      <c r="T1216" s="4"/>
      <c r="U1216" s="4"/>
      <c r="V1216" s="4"/>
      <c r="W1216" s="4"/>
      <c r="X1216" s="4"/>
      <c r="Z1216" s="8"/>
      <c r="AA1216" s="4"/>
      <c r="AB1216" s="4"/>
      <c r="AC1216" s="4"/>
      <c r="AD1216" s="4"/>
      <c r="AE1216" s="4"/>
      <c r="AF1216" s="4"/>
      <c r="AG1216" s="4"/>
    </row>
    <row r="1217" spans="10:33" ht="14.5" x14ac:dyDescent="0.35">
      <c r="J1217" s="8"/>
      <c r="K1217" s="7"/>
      <c r="L1217" s="7"/>
      <c r="M1217" s="7"/>
      <c r="N1217" s="7"/>
      <c r="O1217" s="7"/>
      <c r="P1217" s="7"/>
      <c r="Q1217" s="7"/>
      <c r="R1217" s="8"/>
      <c r="S1217" s="4"/>
      <c r="T1217" s="4"/>
      <c r="U1217" s="4"/>
      <c r="V1217" s="4"/>
      <c r="W1217" s="4"/>
      <c r="X1217" s="4"/>
      <c r="Z1217" s="8"/>
      <c r="AA1217" s="4"/>
      <c r="AB1217" s="4"/>
      <c r="AC1217" s="4"/>
      <c r="AD1217" s="4"/>
      <c r="AE1217" s="4"/>
      <c r="AF1217" s="4"/>
      <c r="AG1217" s="4"/>
    </row>
    <row r="1218" spans="10:33" ht="14.5" x14ac:dyDescent="0.35">
      <c r="J1218" s="8"/>
      <c r="K1218" s="7"/>
      <c r="L1218" s="7"/>
      <c r="M1218" s="7"/>
      <c r="N1218" s="7"/>
      <c r="O1218" s="7"/>
      <c r="P1218" s="7"/>
      <c r="Q1218" s="7"/>
      <c r="R1218" s="8"/>
      <c r="S1218" s="4"/>
      <c r="T1218" s="4"/>
      <c r="U1218" s="4"/>
      <c r="V1218" s="4"/>
      <c r="W1218" s="4"/>
      <c r="X1218" s="4"/>
      <c r="Z1218" s="8"/>
      <c r="AA1218" s="4"/>
      <c r="AB1218" s="4"/>
      <c r="AC1218" s="4"/>
      <c r="AD1218" s="4"/>
      <c r="AE1218" s="4"/>
      <c r="AF1218" s="4"/>
      <c r="AG1218" s="4"/>
    </row>
    <row r="1219" spans="10:33" ht="14.5" x14ac:dyDescent="0.35">
      <c r="J1219" s="8"/>
      <c r="K1219" s="7"/>
      <c r="L1219" s="7"/>
      <c r="M1219" s="7"/>
      <c r="N1219" s="7"/>
      <c r="O1219" s="7"/>
      <c r="P1219" s="7"/>
      <c r="Q1219" s="7"/>
      <c r="R1219" s="8"/>
      <c r="S1219" s="4"/>
      <c r="T1219" s="4"/>
      <c r="U1219" s="4"/>
      <c r="V1219" s="4"/>
      <c r="W1219" s="4"/>
      <c r="X1219" s="4"/>
      <c r="Z1219" s="8"/>
      <c r="AA1219" s="4"/>
      <c r="AB1219" s="4"/>
      <c r="AC1219" s="4"/>
      <c r="AD1219" s="4"/>
      <c r="AE1219" s="4"/>
      <c r="AF1219" s="4"/>
      <c r="AG1219" s="4"/>
    </row>
    <row r="1220" spans="10:33" ht="14.5" x14ac:dyDescent="0.35">
      <c r="J1220" s="8"/>
      <c r="K1220" s="7"/>
      <c r="L1220" s="7"/>
      <c r="M1220" s="7"/>
      <c r="N1220" s="7"/>
      <c r="O1220" s="7"/>
      <c r="P1220" s="7"/>
      <c r="Q1220" s="7"/>
      <c r="R1220" s="8"/>
      <c r="S1220" s="4"/>
      <c r="T1220" s="4"/>
      <c r="U1220" s="4"/>
      <c r="V1220" s="4"/>
      <c r="W1220" s="4"/>
      <c r="X1220" s="4"/>
      <c r="Z1220" s="8"/>
      <c r="AA1220" s="4"/>
      <c r="AB1220" s="4"/>
      <c r="AC1220" s="4"/>
      <c r="AD1220" s="4"/>
      <c r="AE1220" s="4"/>
      <c r="AF1220" s="4"/>
      <c r="AG1220" s="4"/>
    </row>
    <row r="1221" spans="10:33" ht="14.5" x14ac:dyDescent="0.35">
      <c r="J1221" s="8"/>
      <c r="K1221" s="7"/>
      <c r="L1221" s="7"/>
      <c r="M1221" s="7"/>
      <c r="N1221" s="7"/>
      <c r="O1221" s="7"/>
      <c r="P1221" s="7"/>
      <c r="Q1221" s="7"/>
      <c r="R1221" s="8"/>
      <c r="S1221" s="4"/>
      <c r="T1221" s="4"/>
      <c r="U1221" s="4"/>
      <c r="V1221" s="4"/>
      <c r="W1221" s="4"/>
      <c r="X1221" s="4"/>
      <c r="Z1221" s="8"/>
      <c r="AA1221" s="4"/>
      <c r="AB1221" s="4"/>
      <c r="AC1221" s="4"/>
      <c r="AD1221" s="4"/>
      <c r="AE1221" s="4"/>
      <c r="AF1221" s="4"/>
      <c r="AG1221" s="4"/>
    </row>
    <row r="1222" spans="10:33" ht="14.5" x14ac:dyDescent="0.35">
      <c r="J1222" s="8"/>
      <c r="K1222" s="7"/>
      <c r="L1222" s="7"/>
      <c r="M1222" s="7"/>
      <c r="N1222" s="7"/>
      <c r="O1222" s="7"/>
      <c r="P1222" s="7"/>
      <c r="Q1222" s="7"/>
      <c r="R1222" s="8"/>
      <c r="S1222" s="4"/>
      <c r="T1222" s="4"/>
      <c r="U1222" s="4"/>
      <c r="V1222" s="4"/>
      <c r="W1222" s="4"/>
      <c r="X1222" s="4"/>
      <c r="Z1222" s="8"/>
      <c r="AA1222" s="4"/>
      <c r="AB1222" s="4"/>
      <c r="AC1222" s="4"/>
      <c r="AD1222" s="4"/>
      <c r="AE1222" s="4"/>
      <c r="AF1222" s="4"/>
      <c r="AG1222" s="4"/>
    </row>
    <row r="1223" spans="10:33" ht="14.5" x14ac:dyDescent="0.35">
      <c r="J1223" s="8"/>
      <c r="K1223" s="7"/>
      <c r="L1223" s="7"/>
      <c r="M1223" s="7"/>
      <c r="N1223" s="7"/>
      <c r="O1223" s="7"/>
      <c r="P1223" s="7"/>
      <c r="Q1223" s="7"/>
      <c r="R1223" s="8"/>
      <c r="S1223" s="4"/>
      <c r="T1223" s="4"/>
      <c r="U1223" s="4"/>
      <c r="V1223" s="4"/>
      <c r="W1223" s="4"/>
      <c r="X1223" s="4"/>
      <c r="Z1223" s="8"/>
      <c r="AA1223" s="4"/>
      <c r="AB1223" s="4"/>
      <c r="AC1223" s="4"/>
      <c r="AD1223" s="4"/>
      <c r="AE1223" s="4"/>
      <c r="AF1223" s="4"/>
      <c r="AG1223" s="4"/>
    </row>
    <row r="1224" spans="10:33" ht="14.5" x14ac:dyDescent="0.35">
      <c r="J1224" s="8"/>
      <c r="K1224" s="7"/>
      <c r="L1224" s="7"/>
      <c r="M1224" s="7"/>
      <c r="N1224" s="7"/>
      <c r="O1224" s="7"/>
      <c r="P1224" s="7"/>
      <c r="Q1224" s="7"/>
      <c r="R1224" s="8"/>
      <c r="S1224" s="4"/>
      <c r="T1224" s="4"/>
      <c r="U1224" s="4"/>
      <c r="V1224" s="4"/>
      <c r="W1224" s="4"/>
      <c r="X1224" s="4"/>
      <c r="Z1224" s="8"/>
      <c r="AA1224" s="4"/>
      <c r="AB1224" s="4"/>
      <c r="AC1224" s="4"/>
      <c r="AD1224" s="4"/>
      <c r="AE1224" s="4"/>
      <c r="AF1224" s="4"/>
      <c r="AG1224" s="4"/>
    </row>
    <row r="1225" spans="10:33" ht="14.5" x14ac:dyDescent="0.35">
      <c r="J1225" s="8"/>
      <c r="K1225" s="7"/>
      <c r="L1225" s="7"/>
      <c r="M1225" s="7"/>
      <c r="N1225" s="7"/>
      <c r="O1225" s="7"/>
      <c r="P1225" s="7"/>
      <c r="Q1225" s="7"/>
      <c r="R1225" s="8"/>
      <c r="S1225" s="4"/>
      <c r="T1225" s="4"/>
      <c r="U1225" s="4"/>
      <c r="V1225" s="4"/>
      <c r="W1225" s="4"/>
      <c r="X1225" s="4"/>
      <c r="Z1225" s="8"/>
      <c r="AA1225" s="4"/>
      <c r="AB1225" s="4"/>
      <c r="AC1225" s="4"/>
      <c r="AD1225" s="4"/>
      <c r="AE1225" s="4"/>
      <c r="AF1225" s="4"/>
      <c r="AG1225" s="4"/>
    </row>
    <row r="1226" spans="10:33" ht="14.5" x14ac:dyDescent="0.35">
      <c r="J1226" s="8"/>
      <c r="K1226" s="7"/>
      <c r="L1226" s="7"/>
      <c r="M1226" s="7"/>
      <c r="N1226" s="7"/>
      <c r="O1226" s="7"/>
      <c r="P1226" s="7"/>
      <c r="Q1226" s="7"/>
      <c r="R1226" s="8"/>
      <c r="S1226" s="4"/>
      <c r="T1226" s="4"/>
      <c r="U1226" s="4"/>
      <c r="V1226" s="4"/>
      <c r="W1226" s="4"/>
      <c r="X1226" s="4"/>
      <c r="Z1226" s="8"/>
      <c r="AA1226" s="4"/>
      <c r="AB1226" s="4"/>
      <c r="AC1226" s="4"/>
      <c r="AD1226" s="4"/>
      <c r="AE1226" s="4"/>
      <c r="AF1226" s="4"/>
      <c r="AG1226" s="4"/>
    </row>
    <row r="1227" spans="10:33" ht="14.5" x14ac:dyDescent="0.35">
      <c r="J1227" s="8"/>
      <c r="K1227" s="7"/>
      <c r="L1227" s="7"/>
      <c r="M1227" s="7"/>
      <c r="N1227" s="7"/>
      <c r="O1227" s="7"/>
      <c r="P1227" s="7"/>
      <c r="Q1227" s="7"/>
      <c r="R1227" s="8"/>
      <c r="S1227" s="4"/>
      <c r="T1227" s="4"/>
      <c r="U1227" s="4"/>
      <c r="V1227" s="4"/>
      <c r="W1227" s="4"/>
      <c r="X1227" s="4"/>
      <c r="Z1227" s="8"/>
      <c r="AA1227" s="4"/>
      <c r="AB1227" s="4"/>
      <c r="AC1227" s="4"/>
      <c r="AD1227" s="4"/>
      <c r="AE1227" s="4"/>
      <c r="AF1227" s="4"/>
      <c r="AG1227" s="4"/>
    </row>
    <row r="1228" spans="10:33" ht="14.5" x14ac:dyDescent="0.35">
      <c r="J1228" s="8"/>
      <c r="K1228" s="7"/>
      <c r="L1228" s="7"/>
      <c r="M1228" s="7"/>
      <c r="N1228" s="7"/>
      <c r="O1228" s="7"/>
      <c r="P1228" s="7"/>
      <c r="Q1228" s="7"/>
      <c r="R1228" s="8"/>
      <c r="S1228" s="4"/>
      <c r="T1228" s="4"/>
      <c r="U1228" s="4"/>
      <c r="V1228" s="4"/>
      <c r="W1228" s="4"/>
      <c r="X1228" s="4"/>
      <c r="Z1228" s="8"/>
      <c r="AA1228" s="4"/>
      <c r="AB1228" s="4"/>
      <c r="AC1228" s="4"/>
      <c r="AD1228" s="4"/>
      <c r="AE1228" s="4"/>
      <c r="AF1228" s="4"/>
      <c r="AG1228" s="4"/>
    </row>
    <row r="1229" spans="10:33" ht="14.5" x14ac:dyDescent="0.35">
      <c r="J1229" s="8"/>
      <c r="K1229" s="7"/>
      <c r="L1229" s="7"/>
      <c r="M1229" s="7"/>
      <c r="N1229" s="7"/>
      <c r="O1229" s="7"/>
      <c r="P1229" s="7"/>
      <c r="Q1229" s="7"/>
      <c r="R1229" s="8"/>
      <c r="S1229" s="4"/>
      <c r="T1229" s="4"/>
      <c r="U1229" s="4"/>
      <c r="V1229" s="4"/>
      <c r="W1229" s="4"/>
      <c r="X1229" s="4"/>
      <c r="Z1229" s="8"/>
      <c r="AA1229" s="4"/>
      <c r="AB1229" s="4"/>
      <c r="AC1229" s="4"/>
      <c r="AD1229" s="4"/>
      <c r="AE1229" s="4"/>
      <c r="AF1229" s="4"/>
      <c r="AG1229" s="4"/>
    </row>
    <row r="1230" spans="10:33" ht="14.5" x14ac:dyDescent="0.35">
      <c r="J1230" s="8"/>
      <c r="K1230" s="7"/>
      <c r="L1230" s="7"/>
      <c r="M1230" s="7"/>
      <c r="N1230" s="7"/>
      <c r="O1230" s="7"/>
      <c r="P1230" s="7"/>
      <c r="Q1230" s="7"/>
      <c r="R1230" s="8"/>
      <c r="S1230" s="4"/>
      <c r="T1230" s="4"/>
      <c r="U1230" s="4"/>
      <c r="V1230" s="4"/>
      <c r="W1230" s="4"/>
      <c r="X1230" s="4"/>
      <c r="Z1230" s="8"/>
      <c r="AA1230" s="4"/>
      <c r="AB1230" s="4"/>
      <c r="AC1230" s="4"/>
      <c r="AD1230" s="4"/>
      <c r="AE1230" s="4"/>
      <c r="AF1230" s="4"/>
      <c r="AG1230" s="4"/>
    </row>
    <row r="1231" spans="10:33" ht="14.5" x14ac:dyDescent="0.35">
      <c r="J1231" s="8"/>
      <c r="K1231" s="7"/>
      <c r="L1231" s="7"/>
      <c r="M1231" s="7"/>
      <c r="N1231" s="7"/>
      <c r="O1231" s="7"/>
      <c r="P1231" s="7"/>
      <c r="Q1231" s="7"/>
      <c r="R1231" s="8"/>
      <c r="S1231" s="4"/>
      <c r="T1231" s="4"/>
      <c r="U1231" s="4"/>
      <c r="V1231" s="4"/>
      <c r="W1231" s="4"/>
      <c r="X1231" s="4"/>
      <c r="Z1231" s="8"/>
      <c r="AA1231" s="4"/>
      <c r="AB1231" s="4"/>
      <c r="AC1231" s="4"/>
      <c r="AD1231" s="4"/>
      <c r="AE1231" s="4"/>
      <c r="AF1231" s="4"/>
      <c r="AG1231" s="4"/>
    </row>
    <row r="1232" spans="10:33" ht="14.5" x14ac:dyDescent="0.35">
      <c r="J1232" s="8"/>
      <c r="K1232" s="7"/>
      <c r="L1232" s="7"/>
      <c r="M1232" s="7"/>
      <c r="N1232" s="7"/>
      <c r="O1232" s="7"/>
      <c r="P1232" s="7"/>
      <c r="Q1232" s="7"/>
      <c r="R1232" s="8"/>
      <c r="S1232" s="4"/>
      <c r="T1232" s="4"/>
      <c r="U1232" s="4"/>
      <c r="V1232" s="4"/>
      <c r="W1232" s="4"/>
      <c r="X1232" s="4"/>
      <c r="Z1232" s="8"/>
      <c r="AA1232" s="4"/>
      <c r="AB1232" s="4"/>
      <c r="AC1232" s="4"/>
      <c r="AD1232" s="4"/>
      <c r="AE1232" s="4"/>
      <c r="AF1232" s="4"/>
      <c r="AG1232" s="4"/>
    </row>
    <row r="1233" spans="10:33" ht="14.5" x14ac:dyDescent="0.35">
      <c r="J1233" s="8"/>
      <c r="K1233" s="7"/>
      <c r="L1233" s="7"/>
      <c r="M1233" s="7"/>
      <c r="N1233" s="7"/>
      <c r="O1233" s="7"/>
      <c r="P1233" s="7"/>
      <c r="Q1233" s="7"/>
      <c r="R1233" s="8"/>
      <c r="S1233" s="4"/>
      <c r="T1233" s="4"/>
      <c r="U1233" s="4"/>
      <c r="V1233" s="4"/>
      <c r="W1233" s="4"/>
      <c r="X1233" s="4"/>
      <c r="Z1233" s="8"/>
      <c r="AA1233" s="4"/>
      <c r="AB1233" s="4"/>
      <c r="AC1233" s="4"/>
      <c r="AD1233" s="4"/>
      <c r="AE1233" s="4"/>
      <c r="AF1233" s="4"/>
      <c r="AG1233" s="4"/>
    </row>
    <row r="1234" spans="10:33" ht="14.5" x14ac:dyDescent="0.35">
      <c r="J1234" s="8"/>
      <c r="K1234" s="7"/>
      <c r="L1234" s="7"/>
      <c r="M1234" s="7"/>
      <c r="N1234" s="7"/>
      <c r="O1234" s="7"/>
      <c r="P1234" s="7"/>
      <c r="Q1234" s="7"/>
      <c r="R1234" s="8"/>
      <c r="S1234" s="4"/>
      <c r="T1234" s="4"/>
      <c r="U1234" s="4"/>
      <c r="V1234" s="4"/>
      <c r="W1234" s="4"/>
      <c r="X1234" s="4"/>
      <c r="Z1234" s="8"/>
      <c r="AA1234" s="4"/>
      <c r="AB1234" s="4"/>
      <c r="AC1234" s="4"/>
      <c r="AD1234" s="4"/>
      <c r="AE1234" s="4"/>
      <c r="AF1234" s="4"/>
      <c r="AG1234" s="4"/>
    </row>
    <row r="1235" spans="10:33" ht="14.5" x14ac:dyDescent="0.35">
      <c r="J1235" s="8"/>
      <c r="K1235" s="7"/>
      <c r="L1235" s="7"/>
      <c r="M1235" s="7"/>
      <c r="N1235" s="7"/>
      <c r="O1235" s="7"/>
      <c r="P1235" s="7"/>
      <c r="Q1235" s="7"/>
      <c r="R1235" s="8"/>
      <c r="S1235" s="4"/>
      <c r="T1235" s="4"/>
      <c r="U1235" s="4"/>
      <c r="V1235" s="4"/>
      <c r="W1235" s="4"/>
      <c r="X1235" s="4"/>
      <c r="Z1235" s="8"/>
      <c r="AA1235" s="4"/>
      <c r="AB1235" s="4"/>
      <c r="AC1235" s="4"/>
      <c r="AD1235" s="4"/>
      <c r="AE1235" s="4"/>
      <c r="AF1235" s="4"/>
      <c r="AG1235" s="4"/>
    </row>
    <row r="1236" spans="10:33" ht="14.5" x14ac:dyDescent="0.35">
      <c r="J1236" s="8"/>
      <c r="K1236" s="7"/>
      <c r="L1236" s="7"/>
      <c r="M1236" s="7"/>
      <c r="N1236" s="7"/>
      <c r="O1236" s="7"/>
      <c r="P1236" s="7"/>
      <c r="Q1236" s="7"/>
      <c r="R1236" s="8"/>
      <c r="S1236" s="4"/>
      <c r="T1236" s="4"/>
      <c r="U1236" s="4"/>
      <c r="V1236" s="4"/>
      <c r="W1236" s="4"/>
      <c r="X1236" s="4"/>
      <c r="Z1236" s="8"/>
      <c r="AA1236" s="4"/>
      <c r="AB1236" s="4"/>
      <c r="AC1236" s="4"/>
      <c r="AD1236" s="4"/>
      <c r="AE1236" s="4"/>
      <c r="AF1236" s="4"/>
      <c r="AG1236" s="4"/>
    </row>
    <row r="1237" spans="10:33" ht="14.5" x14ac:dyDescent="0.35">
      <c r="J1237" s="8"/>
      <c r="K1237" s="7"/>
      <c r="L1237" s="7"/>
      <c r="M1237" s="7"/>
      <c r="N1237" s="7"/>
      <c r="O1237" s="7"/>
      <c r="P1237" s="7"/>
      <c r="Q1237" s="7"/>
      <c r="R1237" s="8"/>
      <c r="S1237" s="4"/>
      <c r="T1237" s="4"/>
      <c r="U1237" s="4"/>
      <c r="V1237" s="4"/>
      <c r="W1237" s="4"/>
      <c r="X1237" s="4"/>
      <c r="Z1237" s="8"/>
      <c r="AA1237" s="4"/>
      <c r="AB1237" s="4"/>
      <c r="AC1237" s="4"/>
      <c r="AD1237" s="4"/>
      <c r="AE1237" s="4"/>
      <c r="AF1237" s="4"/>
      <c r="AG1237" s="4"/>
    </row>
    <row r="1238" spans="10:33" ht="14.5" x14ac:dyDescent="0.35">
      <c r="J1238" s="8"/>
      <c r="K1238" s="7"/>
      <c r="L1238" s="7"/>
      <c r="M1238" s="7"/>
      <c r="N1238" s="7"/>
      <c r="O1238" s="7"/>
      <c r="P1238" s="7"/>
      <c r="Q1238" s="7"/>
      <c r="R1238" s="8"/>
      <c r="S1238" s="4"/>
      <c r="T1238" s="4"/>
      <c r="U1238" s="4"/>
      <c r="V1238" s="4"/>
      <c r="W1238" s="4"/>
      <c r="X1238" s="4"/>
      <c r="Z1238" s="8"/>
      <c r="AA1238" s="4"/>
      <c r="AB1238" s="4"/>
      <c r="AC1238" s="4"/>
      <c r="AD1238" s="4"/>
      <c r="AE1238" s="4"/>
      <c r="AF1238" s="4"/>
      <c r="AG1238" s="4"/>
    </row>
    <row r="1239" spans="10:33" ht="14.5" x14ac:dyDescent="0.35">
      <c r="J1239" s="8"/>
      <c r="K1239" s="7"/>
      <c r="L1239" s="7"/>
      <c r="M1239" s="7"/>
      <c r="N1239" s="7"/>
      <c r="O1239" s="7"/>
      <c r="P1239" s="7"/>
      <c r="Q1239" s="7"/>
      <c r="R1239" s="8"/>
      <c r="S1239" s="4"/>
      <c r="T1239" s="4"/>
      <c r="U1239" s="4"/>
      <c r="V1239" s="4"/>
      <c r="W1239" s="4"/>
      <c r="X1239" s="4"/>
      <c r="Z1239" s="8"/>
      <c r="AA1239" s="4"/>
      <c r="AB1239" s="4"/>
      <c r="AC1239" s="4"/>
      <c r="AD1239" s="4"/>
      <c r="AE1239" s="4"/>
      <c r="AF1239" s="4"/>
      <c r="AG1239" s="4"/>
    </row>
    <row r="1240" spans="10:33" ht="14.5" x14ac:dyDescent="0.35">
      <c r="J1240" s="8"/>
      <c r="K1240" s="7"/>
      <c r="L1240" s="7"/>
      <c r="M1240" s="7"/>
      <c r="N1240" s="7"/>
      <c r="O1240" s="7"/>
      <c r="P1240" s="7"/>
      <c r="Q1240" s="7"/>
      <c r="R1240" s="8"/>
      <c r="S1240" s="4"/>
      <c r="T1240" s="4"/>
      <c r="U1240" s="4"/>
      <c r="V1240" s="4"/>
      <c r="W1240" s="4"/>
      <c r="X1240" s="4"/>
      <c r="Z1240" s="8"/>
      <c r="AA1240" s="4"/>
      <c r="AB1240" s="4"/>
      <c r="AC1240" s="4"/>
      <c r="AD1240" s="4"/>
      <c r="AE1240" s="4"/>
      <c r="AF1240" s="4"/>
      <c r="AG1240" s="4"/>
    </row>
    <row r="1241" spans="10:33" ht="14.5" x14ac:dyDescent="0.35">
      <c r="J1241" s="8"/>
      <c r="K1241" s="7"/>
      <c r="L1241" s="7"/>
      <c r="M1241" s="7"/>
      <c r="N1241" s="7"/>
      <c r="O1241" s="7"/>
      <c r="P1241" s="7"/>
      <c r="Q1241" s="7"/>
      <c r="R1241" s="8"/>
      <c r="S1241" s="4"/>
      <c r="T1241" s="4"/>
      <c r="U1241" s="4"/>
      <c r="V1241" s="4"/>
      <c r="W1241" s="4"/>
      <c r="X1241" s="4"/>
      <c r="Z1241" s="8"/>
      <c r="AA1241" s="4"/>
      <c r="AB1241" s="4"/>
      <c r="AC1241" s="4"/>
      <c r="AD1241" s="4"/>
      <c r="AE1241" s="4"/>
      <c r="AF1241" s="4"/>
      <c r="AG1241" s="4"/>
    </row>
    <row r="1242" spans="10:33" ht="14.5" x14ac:dyDescent="0.35">
      <c r="J1242" s="8"/>
      <c r="K1242" s="7"/>
      <c r="L1242" s="7"/>
      <c r="M1242" s="7"/>
      <c r="N1242" s="7"/>
      <c r="O1242" s="7"/>
      <c r="P1242" s="7"/>
      <c r="Q1242" s="7"/>
      <c r="R1242" s="8"/>
      <c r="S1242" s="4"/>
      <c r="T1242" s="4"/>
      <c r="U1242" s="4"/>
      <c r="V1242" s="4"/>
      <c r="W1242" s="4"/>
      <c r="X1242" s="4"/>
      <c r="Z1242" s="8"/>
      <c r="AA1242" s="4"/>
      <c r="AB1242" s="4"/>
      <c r="AC1242" s="4"/>
      <c r="AD1242" s="4"/>
      <c r="AE1242" s="4"/>
      <c r="AF1242" s="4"/>
      <c r="AG1242" s="4"/>
    </row>
    <row r="1243" spans="10:33" ht="14.5" x14ac:dyDescent="0.35">
      <c r="J1243" s="8"/>
      <c r="K1243" s="7"/>
      <c r="L1243" s="7"/>
      <c r="M1243" s="7"/>
      <c r="N1243" s="7"/>
      <c r="O1243" s="7"/>
      <c r="P1243" s="7"/>
      <c r="Q1243" s="7"/>
      <c r="R1243" s="8"/>
      <c r="S1243" s="4"/>
      <c r="T1243" s="4"/>
      <c r="U1243" s="4"/>
      <c r="V1243" s="4"/>
      <c r="W1243" s="4"/>
      <c r="X1243" s="4"/>
      <c r="Z1243" s="8"/>
      <c r="AA1243" s="4"/>
      <c r="AB1243" s="4"/>
      <c r="AC1243" s="4"/>
      <c r="AD1243" s="4"/>
      <c r="AE1243" s="4"/>
      <c r="AF1243" s="4"/>
      <c r="AG1243" s="4"/>
    </row>
    <row r="1244" spans="10:33" ht="14.5" x14ac:dyDescent="0.35">
      <c r="J1244" s="8"/>
      <c r="K1244" s="7"/>
      <c r="L1244" s="7"/>
      <c r="M1244" s="7"/>
      <c r="N1244" s="7"/>
      <c r="O1244" s="7"/>
      <c r="P1244" s="7"/>
      <c r="Q1244" s="7"/>
      <c r="R1244" s="8"/>
      <c r="S1244" s="4"/>
      <c r="T1244" s="4"/>
      <c r="U1244" s="4"/>
      <c r="V1244" s="4"/>
      <c r="W1244" s="4"/>
      <c r="X1244" s="4"/>
      <c r="Z1244" s="8"/>
      <c r="AA1244" s="4"/>
      <c r="AB1244" s="4"/>
      <c r="AC1244" s="4"/>
      <c r="AD1244" s="4"/>
      <c r="AE1244" s="4"/>
      <c r="AF1244" s="4"/>
      <c r="AG1244" s="4"/>
    </row>
    <row r="1245" spans="10:33" ht="14.5" x14ac:dyDescent="0.35">
      <c r="J1245" s="8"/>
      <c r="K1245" s="7"/>
      <c r="L1245" s="7"/>
      <c r="M1245" s="7"/>
      <c r="N1245" s="7"/>
      <c r="O1245" s="7"/>
      <c r="P1245" s="7"/>
      <c r="Q1245" s="7"/>
      <c r="R1245" s="8"/>
      <c r="S1245" s="4"/>
      <c r="T1245" s="4"/>
      <c r="U1245" s="4"/>
      <c r="V1245" s="4"/>
      <c r="W1245" s="4"/>
      <c r="X1245" s="4"/>
      <c r="Z1245" s="8"/>
      <c r="AA1245" s="4"/>
      <c r="AB1245" s="4"/>
      <c r="AC1245" s="4"/>
      <c r="AD1245" s="4"/>
      <c r="AE1245" s="4"/>
      <c r="AF1245" s="4"/>
      <c r="AG1245" s="4"/>
    </row>
    <row r="1246" spans="10:33" ht="14.5" x14ac:dyDescent="0.35">
      <c r="J1246" s="8"/>
      <c r="K1246" s="7"/>
      <c r="L1246" s="7"/>
      <c r="M1246" s="7"/>
      <c r="N1246" s="7"/>
      <c r="O1246" s="7"/>
      <c r="P1246" s="7"/>
      <c r="Q1246" s="7"/>
      <c r="R1246" s="8"/>
      <c r="S1246" s="4"/>
      <c r="T1246" s="4"/>
      <c r="U1246" s="4"/>
      <c r="V1246" s="4"/>
      <c r="W1246" s="4"/>
      <c r="X1246" s="4"/>
      <c r="Z1246" s="8"/>
      <c r="AA1246" s="4"/>
      <c r="AB1246" s="4"/>
      <c r="AC1246" s="4"/>
      <c r="AD1246" s="4"/>
      <c r="AE1246" s="4"/>
      <c r="AF1246" s="4"/>
      <c r="AG1246" s="4"/>
    </row>
    <row r="1247" spans="10:33" ht="14.5" x14ac:dyDescent="0.35">
      <c r="J1247" s="8"/>
      <c r="K1247" s="7"/>
      <c r="L1247" s="7"/>
      <c r="M1247" s="7"/>
      <c r="N1247" s="7"/>
      <c r="O1247" s="7"/>
      <c r="P1247" s="7"/>
      <c r="Q1247" s="7"/>
      <c r="R1247" s="8"/>
      <c r="S1247" s="4"/>
      <c r="T1247" s="4"/>
      <c r="U1247" s="4"/>
      <c r="V1247" s="4"/>
      <c r="W1247" s="4"/>
      <c r="X1247" s="4"/>
      <c r="Z1247" s="8"/>
      <c r="AA1247" s="4"/>
      <c r="AB1247" s="4"/>
      <c r="AC1247" s="4"/>
      <c r="AD1247" s="4"/>
      <c r="AE1247" s="4"/>
      <c r="AF1247" s="4"/>
      <c r="AG1247" s="4"/>
    </row>
    <row r="1248" spans="10:33" ht="14.5" x14ac:dyDescent="0.35">
      <c r="J1248" s="8"/>
      <c r="K1248" s="7"/>
      <c r="L1248" s="7"/>
      <c r="M1248" s="7"/>
      <c r="N1248" s="7"/>
      <c r="O1248" s="7"/>
      <c r="P1248" s="7"/>
      <c r="Q1248" s="7"/>
      <c r="R1248" s="8"/>
      <c r="S1248" s="4"/>
      <c r="T1248" s="4"/>
      <c r="U1248" s="4"/>
      <c r="V1248" s="4"/>
      <c r="W1248" s="4"/>
      <c r="X1248" s="4"/>
      <c r="Z1248" s="8"/>
      <c r="AA1248" s="4"/>
      <c r="AB1248" s="4"/>
      <c r="AC1248" s="4"/>
      <c r="AD1248" s="4"/>
      <c r="AE1248" s="4"/>
      <c r="AF1248" s="4"/>
      <c r="AG1248" s="4"/>
    </row>
    <row r="1249" spans="10:33" ht="14.5" x14ac:dyDescent="0.35">
      <c r="J1249" s="8"/>
      <c r="K1249" s="7"/>
      <c r="L1249" s="7"/>
      <c r="M1249" s="7"/>
      <c r="N1249" s="7"/>
      <c r="O1249" s="7"/>
      <c r="P1249" s="7"/>
      <c r="Q1249" s="7"/>
      <c r="R1249" s="8"/>
      <c r="S1249" s="4"/>
      <c r="T1249" s="4"/>
      <c r="U1249" s="4"/>
      <c r="V1249" s="4"/>
      <c r="W1249" s="4"/>
      <c r="X1249" s="4"/>
      <c r="Z1249" s="8"/>
      <c r="AA1249" s="4"/>
      <c r="AB1249" s="4"/>
      <c r="AC1249" s="4"/>
      <c r="AD1249" s="4"/>
      <c r="AE1249" s="4"/>
      <c r="AF1249" s="4"/>
      <c r="AG1249" s="4"/>
    </row>
    <row r="1250" spans="10:33" ht="14.5" x14ac:dyDescent="0.35">
      <c r="J1250" s="8"/>
      <c r="K1250" s="7"/>
      <c r="L1250" s="7"/>
      <c r="M1250" s="7"/>
      <c r="N1250" s="7"/>
      <c r="O1250" s="7"/>
      <c r="P1250" s="7"/>
      <c r="Q1250" s="7"/>
      <c r="R1250" s="8"/>
      <c r="S1250" s="4"/>
      <c r="T1250" s="4"/>
      <c r="U1250" s="4"/>
      <c r="V1250" s="4"/>
      <c r="W1250" s="4"/>
      <c r="X1250" s="4"/>
      <c r="Z1250" s="8"/>
      <c r="AA1250" s="4"/>
      <c r="AB1250" s="4"/>
      <c r="AC1250" s="4"/>
      <c r="AD1250" s="4"/>
      <c r="AE1250" s="4"/>
      <c r="AF1250" s="4"/>
      <c r="AG1250" s="4"/>
    </row>
    <row r="1251" spans="10:33" ht="14.5" x14ac:dyDescent="0.35">
      <c r="J1251" s="8"/>
      <c r="K1251" s="7"/>
      <c r="L1251" s="7"/>
      <c r="M1251" s="7"/>
      <c r="N1251" s="7"/>
      <c r="O1251" s="7"/>
      <c r="P1251" s="7"/>
      <c r="Q1251" s="7"/>
      <c r="R1251" s="8"/>
      <c r="S1251" s="4"/>
      <c r="T1251" s="4"/>
      <c r="U1251" s="4"/>
      <c r="V1251" s="4"/>
      <c r="W1251" s="4"/>
      <c r="X1251" s="4"/>
      <c r="Z1251" s="8"/>
      <c r="AA1251" s="4"/>
      <c r="AB1251" s="4"/>
      <c r="AC1251" s="4"/>
      <c r="AD1251" s="4"/>
      <c r="AE1251" s="4"/>
      <c r="AF1251" s="4"/>
      <c r="AG1251" s="4"/>
    </row>
    <row r="1252" spans="10:33" ht="14.5" x14ac:dyDescent="0.35">
      <c r="J1252" s="8"/>
      <c r="K1252" s="7"/>
      <c r="L1252" s="7"/>
      <c r="M1252" s="7"/>
      <c r="N1252" s="7"/>
      <c r="O1252" s="7"/>
      <c r="P1252" s="7"/>
      <c r="Q1252" s="7"/>
      <c r="R1252" s="8"/>
      <c r="S1252" s="4"/>
      <c r="T1252" s="4"/>
      <c r="U1252" s="4"/>
      <c r="V1252" s="4"/>
      <c r="W1252" s="4"/>
      <c r="X1252" s="4"/>
      <c r="Z1252" s="8"/>
      <c r="AA1252" s="4"/>
      <c r="AB1252" s="4"/>
      <c r="AC1252" s="4"/>
      <c r="AD1252" s="4"/>
      <c r="AE1252" s="4"/>
      <c r="AF1252" s="4"/>
      <c r="AG1252" s="4"/>
    </row>
    <row r="1253" spans="10:33" ht="14.5" x14ac:dyDescent="0.35">
      <c r="J1253" s="8"/>
      <c r="K1253" s="7"/>
      <c r="L1253" s="7"/>
      <c r="M1253" s="7"/>
      <c r="N1253" s="7"/>
      <c r="O1253" s="7"/>
      <c r="P1253" s="7"/>
      <c r="Q1253" s="7"/>
      <c r="R1253" s="8"/>
      <c r="S1253" s="4"/>
      <c r="T1253" s="4"/>
      <c r="U1253" s="4"/>
      <c r="V1253" s="4"/>
      <c r="W1253" s="4"/>
      <c r="X1253" s="4"/>
      <c r="Z1253" s="8"/>
      <c r="AA1253" s="4"/>
      <c r="AB1253" s="4"/>
      <c r="AC1253" s="4"/>
      <c r="AD1253" s="4"/>
      <c r="AE1253" s="4"/>
      <c r="AF1253" s="4"/>
      <c r="AG1253" s="4"/>
    </row>
    <row r="1254" spans="10:33" ht="14.5" x14ac:dyDescent="0.35">
      <c r="J1254" s="8"/>
      <c r="K1254" s="7"/>
      <c r="L1254" s="7"/>
      <c r="M1254" s="7"/>
      <c r="N1254" s="7"/>
      <c r="O1254" s="7"/>
      <c r="P1254" s="7"/>
      <c r="Q1254" s="7"/>
      <c r="R1254" s="8"/>
      <c r="S1254" s="4"/>
      <c r="T1254" s="4"/>
      <c r="U1254" s="4"/>
      <c r="V1254" s="4"/>
      <c r="W1254" s="4"/>
      <c r="X1254" s="4"/>
      <c r="Z1254" s="8"/>
      <c r="AA1254" s="4"/>
      <c r="AB1254" s="4"/>
      <c r="AC1254" s="4"/>
      <c r="AD1254" s="4"/>
      <c r="AE1254" s="4"/>
      <c r="AF1254" s="4"/>
      <c r="AG1254" s="4"/>
    </row>
    <row r="1255" spans="10:33" ht="14.5" x14ac:dyDescent="0.35">
      <c r="J1255" s="8"/>
      <c r="K1255" s="7"/>
      <c r="L1255" s="7"/>
      <c r="M1255" s="7"/>
      <c r="N1255" s="7"/>
      <c r="O1255" s="7"/>
      <c r="P1255" s="7"/>
      <c r="Q1255" s="7"/>
      <c r="R1255" s="8"/>
      <c r="S1255" s="4"/>
      <c r="T1255" s="4"/>
      <c r="U1255" s="4"/>
      <c r="V1255" s="4"/>
      <c r="W1255" s="4"/>
      <c r="X1255" s="4"/>
      <c r="Z1255" s="8"/>
      <c r="AA1255" s="4"/>
      <c r="AB1255" s="4"/>
      <c r="AC1255" s="4"/>
      <c r="AD1255" s="4"/>
      <c r="AE1255" s="4"/>
      <c r="AF1255" s="4"/>
      <c r="AG1255" s="4"/>
    </row>
    <row r="1256" spans="10:33" ht="14.5" x14ac:dyDescent="0.35">
      <c r="J1256" s="8"/>
      <c r="K1256" s="7"/>
      <c r="L1256" s="7"/>
      <c r="M1256" s="7"/>
      <c r="N1256" s="7"/>
      <c r="O1256" s="7"/>
      <c r="P1256" s="7"/>
      <c r="Q1256" s="7"/>
      <c r="R1256" s="8"/>
      <c r="S1256" s="4"/>
      <c r="T1256" s="4"/>
      <c r="U1256" s="4"/>
      <c r="V1256" s="4"/>
      <c r="W1256" s="4"/>
      <c r="X1256" s="4"/>
      <c r="Z1256" s="8"/>
      <c r="AA1256" s="4"/>
      <c r="AB1256" s="4"/>
      <c r="AC1256" s="4"/>
      <c r="AD1256" s="4"/>
      <c r="AE1256" s="4"/>
      <c r="AF1256" s="4"/>
      <c r="AG1256" s="4"/>
    </row>
    <row r="1257" spans="10:33" ht="14.5" x14ac:dyDescent="0.35">
      <c r="J1257" s="8"/>
      <c r="K1257" s="7"/>
      <c r="L1257" s="7"/>
      <c r="M1257" s="7"/>
      <c r="N1257" s="7"/>
      <c r="O1257" s="7"/>
      <c r="P1257" s="7"/>
      <c r="Q1257" s="7"/>
      <c r="R1257" s="8"/>
      <c r="S1257" s="4"/>
      <c r="T1257" s="4"/>
      <c r="U1257" s="4"/>
      <c r="V1257" s="4"/>
      <c r="W1257" s="4"/>
      <c r="X1257" s="4"/>
      <c r="Z1257" s="8"/>
      <c r="AA1257" s="4"/>
      <c r="AB1257" s="4"/>
      <c r="AC1257" s="4"/>
      <c r="AD1257" s="4"/>
      <c r="AE1257" s="4"/>
      <c r="AF1257" s="4"/>
      <c r="AG1257" s="4"/>
    </row>
    <row r="1258" spans="10:33" ht="14.5" x14ac:dyDescent="0.35">
      <c r="J1258" s="8"/>
      <c r="K1258" s="7"/>
      <c r="L1258" s="7"/>
      <c r="M1258" s="7"/>
      <c r="N1258" s="7"/>
      <c r="O1258" s="7"/>
      <c r="P1258" s="7"/>
      <c r="Q1258" s="7"/>
      <c r="R1258" s="8"/>
      <c r="S1258" s="4"/>
      <c r="T1258" s="4"/>
      <c r="U1258" s="4"/>
      <c r="V1258" s="4"/>
      <c r="W1258" s="4"/>
      <c r="X1258" s="4"/>
      <c r="Z1258" s="8"/>
      <c r="AA1258" s="4"/>
      <c r="AB1258" s="4"/>
      <c r="AC1258" s="4"/>
      <c r="AD1258" s="4"/>
      <c r="AE1258" s="4"/>
      <c r="AF1258" s="4"/>
      <c r="AG1258" s="4"/>
    </row>
    <row r="1259" spans="10:33" ht="14.5" x14ac:dyDescent="0.35">
      <c r="J1259" s="8"/>
      <c r="K1259" s="7"/>
      <c r="L1259" s="7"/>
      <c r="M1259" s="7"/>
      <c r="N1259" s="7"/>
      <c r="O1259" s="7"/>
      <c r="P1259" s="7"/>
      <c r="Q1259" s="7"/>
      <c r="R1259" s="8"/>
      <c r="S1259" s="4"/>
      <c r="T1259" s="4"/>
      <c r="U1259" s="4"/>
      <c r="V1259" s="4"/>
      <c r="W1259" s="4"/>
      <c r="X1259" s="4"/>
      <c r="Z1259" s="8"/>
      <c r="AA1259" s="4"/>
      <c r="AB1259" s="4"/>
      <c r="AC1259" s="4"/>
      <c r="AD1259" s="4"/>
      <c r="AE1259" s="4"/>
      <c r="AF1259" s="4"/>
      <c r="AG1259" s="4"/>
    </row>
    <row r="1260" spans="10:33" ht="14.5" x14ac:dyDescent="0.35">
      <c r="J1260" s="8"/>
      <c r="K1260" s="7"/>
      <c r="L1260" s="7"/>
      <c r="M1260" s="7"/>
      <c r="N1260" s="7"/>
      <c r="O1260" s="7"/>
      <c r="P1260" s="7"/>
      <c r="Q1260" s="7"/>
      <c r="R1260" s="8"/>
      <c r="S1260" s="4"/>
      <c r="T1260" s="4"/>
      <c r="U1260" s="4"/>
      <c r="V1260" s="4"/>
      <c r="W1260" s="4"/>
      <c r="X1260" s="4"/>
      <c r="Z1260" s="8"/>
      <c r="AA1260" s="4"/>
      <c r="AB1260" s="4"/>
      <c r="AC1260" s="4"/>
      <c r="AD1260" s="4"/>
      <c r="AE1260" s="4"/>
      <c r="AF1260" s="4"/>
      <c r="AG1260" s="4"/>
    </row>
    <row r="1261" spans="10:33" ht="14.5" x14ac:dyDescent="0.35">
      <c r="J1261" s="8"/>
      <c r="K1261" s="7"/>
      <c r="L1261" s="7"/>
      <c r="M1261" s="7"/>
      <c r="N1261" s="7"/>
      <c r="O1261" s="7"/>
      <c r="P1261" s="7"/>
      <c r="Q1261" s="7"/>
      <c r="R1261" s="8"/>
      <c r="S1261" s="4"/>
      <c r="T1261" s="4"/>
      <c r="U1261" s="4"/>
      <c r="V1261" s="4"/>
      <c r="W1261" s="4"/>
      <c r="X1261" s="4"/>
      <c r="Z1261" s="8"/>
      <c r="AA1261" s="4"/>
      <c r="AB1261" s="4"/>
      <c r="AC1261" s="4"/>
      <c r="AD1261" s="4"/>
      <c r="AE1261" s="4"/>
      <c r="AF1261" s="4"/>
      <c r="AG1261" s="4"/>
    </row>
    <row r="1262" spans="10:33" ht="14.5" x14ac:dyDescent="0.35">
      <c r="J1262" s="8"/>
      <c r="K1262" s="7"/>
      <c r="L1262" s="7"/>
      <c r="M1262" s="7"/>
      <c r="N1262" s="7"/>
      <c r="O1262" s="7"/>
      <c r="P1262" s="7"/>
      <c r="Q1262" s="7"/>
      <c r="R1262" s="8"/>
      <c r="S1262" s="4"/>
      <c r="T1262" s="4"/>
      <c r="U1262" s="4"/>
      <c r="V1262" s="4"/>
      <c r="W1262" s="4"/>
      <c r="X1262" s="4"/>
      <c r="Z1262" s="8"/>
      <c r="AA1262" s="4"/>
      <c r="AB1262" s="4"/>
      <c r="AC1262" s="4"/>
      <c r="AD1262" s="4"/>
      <c r="AE1262" s="4"/>
      <c r="AF1262" s="4"/>
      <c r="AG1262" s="4"/>
    </row>
    <row r="1263" spans="10:33" ht="14.5" x14ac:dyDescent="0.35">
      <c r="J1263" s="8"/>
      <c r="K1263" s="7"/>
      <c r="L1263" s="7"/>
      <c r="M1263" s="7"/>
      <c r="N1263" s="7"/>
      <c r="O1263" s="7"/>
      <c r="P1263" s="7"/>
      <c r="Q1263" s="7"/>
      <c r="R1263" s="8"/>
      <c r="S1263" s="4"/>
      <c r="T1263" s="4"/>
      <c r="U1263" s="4"/>
      <c r="V1263" s="4"/>
      <c r="W1263" s="4"/>
      <c r="X1263" s="4"/>
      <c r="Z1263" s="8"/>
      <c r="AA1263" s="4"/>
      <c r="AB1263" s="4"/>
      <c r="AC1263" s="4"/>
      <c r="AD1263" s="4"/>
      <c r="AE1263" s="4"/>
      <c r="AF1263" s="4"/>
      <c r="AG1263" s="4"/>
    </row>
    <row r="1264" spans="10:33" ht="14.5" x14ac:dyDescent="0.35">
      <c r="J1264" s="8"/>
      <c r="K1264" s="7"/>
      <c r="L1264" s="7"/>
      <c r="M1264" s="7"/>
      <c r="N1264" s="7"/>
      <c r="O1264" s="7"/>
      <c r="P1264" s="7"/>
      <c r="Q1264" s="7"/>
      <c r="R1264" s="8"/>
      <c r="S1264" s="4"/>
      <c r="T1264" s="4"/>
      <c r="U1264" s="4"/>
      <c r="V1264" s="4"/>
      <c r="W1264" s="4"/>
      <c r="X1264" s="4"/>
      <c r="Z1264" s="8"/>
      <c r="AA1264" s="4"/>
      <c r="AB1264" s="4"/>
      <c r="AC1264" s="4"/>
      <c r="AD1264" s="4"/>
      <c r="AE1264" s="4"/>
      <c r="AF1264" s="4"/>
      <c r="AG1264" s="4"/>
    </row>
    <row r="1265" spans="10:33" ht="14.5" x14ac:dyDescent="0.35">
      <c r="J1265" s="8"/>
      <c r="K1265" s="7"/>
      <c r="L1265" s="7"/>
      <c r="M1265" s="7"/>
      <c r="N1265" s="7"/>
      <c r="O1265" s="7"/>
      <c r="P1265" s="7"/>
      <c r="Q1265" s="7"/>
      <c r="R1265" s="8"/>
      <c r="S1265" s="4"/>
      <c r="T1265" s="4"/>
      <c r="U1265" s="4"/>
      <c r="V1265" s="4"/>
      <c r="W1265" s="4"/>
      <c r="X1265" s="4"/>
      <c r="Z1265" s="8"/>
      <c r="AA1265" s="4"/>
      <c r="AB1265" s="4"/>
      <c r="AC1265" s="4"/>
      <c r="AD1265" s="4"/>
      <c r="AE1265" s="4"/>
      <c r="AF1265" s="4"/>
      <c r="AG1265" s="4"/>
    </row>
    <row r="1266" spans="10:33" ht="14.5" x14ac:dyDescent="0.35">
      <c r="J1266" s="8"/>
      <c r="K1266" s="7"/>
      <c r="L1266" s="7"/>
      <c r="M1266" s="7"/>
      <c r="N1266" s="7"/>
      <c r="O1266" s="7"/>
      <c r="P1266" s="7"/>
      <c r="Q1266" s="7"/>
      <c r="R1266" s="8"/>
      <c r="S1266" s="4"/>
      <c r="T1266" s="4"/>
      <c r="U1266" s="4"/>
      <c r="V1266" s="4"/>
      <c r="W1266" s="4"/>
      <c r="X1266" s="4"/>
      <c r="Z1266" s="8"/>
      <c r="AA1266" s="4"/>
      <c r="AB1266" s="4"/>
      <c r="AC1266" s="4"/>
      <c r="AD1266" s="4"/>
      <c r="AE1266" s="4"/>
      <c r="AF1266" s="4"/>
      <c r="AG1266" s="4"/>
    </row>
    <row r="1267" spans="10:33" ht="14.5" x14ac:dyDescent="0.35">
      <c r="J1267" s="8"/>
      <c r="K1267" s="7"/>
      <c r="L1267" s="7"/>
      <c r="M1267" s="7"/>
      <c r="N1267" s="7"/>
      <c r="O1267" s="7"/>
      <c r="P1267" s="7"/>
      <c r="Q1267" s="7"/>
      <c r="R1267" s="8"/>
      <c r="S1267" s="4"/>
      <c r="T1267" s="4"/>
      <c r="U1267" s="4"/>
      <c r="V1267" s="4"/>
      <c r="W1267" s="4"/>
      <c r="X1267" s="4"/>
      <c r="Z1267" s="8"/>
      <c r="AA1267" s="4"/>
      <c r="AB1267" s="4"/>
      <c r="AC1267" s="4"/>
      <c r="AD1267" s="4"/>
      <c r="AE1267" s="4"/>
      <c r="AF1267" s="4"/>
      <c r="AG1267" s="4"/>
    </row>
    <row r="1268" spans="10:33" ht="14.5" x14ac:dyDescent="0.35">
      <c r="J1268" s="8"/>
      <c r="K1268" s="7"/>
      <c r="L1268" s="7"/>
      <c r="M1268" s="7"/>
      <c r="N1268" s="7"/>
      <c r="O1268" s="7"/>
      <c r="P1268" s="7"/>
      <c r="Q1268" s="7"/>
      <c r="R1268" s="8"/>
      <c r="S1268" s="4"/>
      <c r="T1268" s="4"/>
      <c r="U1268" s="4"/>
      <c r="V1268" s="4"/>
      <c r="W1268" s="4"/>
      <c r="X1268" s="4"/>
      <c r="Z1268" s="8"/>
      <c r="AA1268" s="4"/>
      <c r="AB1268" s="4"/>
      <c r="AC1268" s="4"/>
      <c r="AD1268" s="4"/>
      <c r="AE1268" s="4"/>
      <c r="AF1268" s="4"/>
      <c r="AG1268" s="4"/>
    </row>
    <row r="1269" spans="10:33" ht="14.5" x14ac:dyDescent="0.35">
      <c r="J1269" s="8"/>
      <c r="K1269" s="7"/>
      <c r="L1269" s="7"/>
      <c r="M1269" s="7"/>
      <c r="N1269" s="7"/>
      <c r="O1269" s="7"/>
      <c r="P1269" s="7"/>
      <c r="Q1269" s="7"/>
      <c r="R1269" s="8"/>
      <c r="S1269" s="4"/>
      <c r="T1269" s="4"/>
      <c r="U1269" s="4"/>
      <c r="V1269" s="4"/>
      <c r="W1269" s="4"/>
      <c r="X1269" s="4"/>
      <c r="Z1269" s="8"/>
      <c r="AA1269" s="4"/>
      <c r="AB1269" s="4"/>
      <c r="AC1269" s="4"/>
      <c r="AD1269" s="4"/>
      <c r="AE1269" s="4"/>
      <c r="AF1269" s="4"/>
      <c r="AG1269" s="4"/>
    </row>
    <row r="1270" spans="10:33" ht="14.5" x14ac:dyDescent="0.35">
      <c r="J1270" s="8"/>
      <c r="K1270" s="7"/>
      <c r="L1270" s="7"/>
      <c r="M1270" s="7"/>
      <c r="N1270" s="7"/>
      <c r="O1270" s="7"/>
      <c r="P1270" s="7"/>
      <c r="Q1270" s="7"/>
      <c r="R1270" s="8"/>
      <c r="S1270" s="4"/>
      <c r="T1270" s="4"/>
      <c r="U1270" s="4"/>
      <c r="V1270" s="4"/>
      <c r="W1270" s="4"/>
      <c r="X1270" s="4"/>
      <c r="Z1270" s="8"/>
      <c r="AA1270" s="4"/>
      <c r="AB1270" s="4"/>
      <c r="AC1270" s="4"/>
      <c r="AD1270" s="4"/>
      <c r="AE1270" s="4"/>
      <c r="AF1270" s="4"/>
      <c r="AG1270" s="4"/>
    </row>
    <row r="1271" spans="10:33" ht="14.5" x14ac:dyDescent="0.35">
      <c r="J1271" s="8"/>
      <c r="K1271" s="7"/>
      <c r="L1271" s="7"/>
      <c r="M1271" s="7"/>
      <c r="N1271" s="7"/>
      <c r="O1271" s="7"/>
      <c r="P1271" s="7"/>
      <c r="Q1271" s="7"/>
      <c r="R1271" s="8"/>
      <c r="S1271" s="4"/>
      <c r="T1271" s="4"/>
      <c r="U1271" s="4"/>
      <c r="V1271" s="4"/>
      <c r="W1271" s="4"/>
      <c r="X1271" s="4"/>
      <c r="Z1271" s="8"/>
      <c r="AA1271" s="4"/>
      <c r="AB1271" s="4"/>
      <c r="AC1271" s="4"/>
      <c r="AD1271" s="4"/>
      <c r="AE1271" s="4"/>
      <c r="AF1271" s="4"/>
      <c r="AG1271" s="4"/>
    </row>
    <row r="1272" spans="10:33" ht="14.5" x14ac:dyDescent="0.35">
      <c r="J1272" s="8"/>
      <c r="K1272" s="7"/>
      <c r="L1272" s="7"/>
      <c r="M1272" s="7"/>
      <c r="N1272" s="7"/>
      <c r="O1272" s="7"/>
      <c r="P1272" s="7"/>
      <c r="Q1272" s="7"/>
      <c r="R1272" s="8"/>
      <c r="S1272" s="4"/>
      <c r="T1272" s="4"/>
      <c r="U1272" s="4"/>
      <c r="V1272" s="4"/>
      <c r="W1272" s="4"/>
      <c r="X1272" s="4"/>
      <c r="Z1272" s="8"/>
      <c r="AA1272" s="4"/>
      <c r="AB1272" s="4"/>
      <c r="AC1272" s="4"/>
      <c r="AD1272" s="4"/>
      <c r="AE1272" s="4"/>
      <c r="AF1272" s="4"/>
      <c r="AG1272" s="4"/>
    </row>
    <row r="1273" spans="10:33" ht="14.5" x14ac:dyDescent="0.35">
      <c r="J1273" s="8"/>
      <c r="K1273" s="7"/>
      <c r="L1273" s="7"/>
      <c r="M1273" s="7"/>
      <c r="N1273" s="7"/>
      <c r="O1273" s="7"/>
      <c r="P1273" s="7"/>
      <c r="Q1273" s="7"/>
      <c r="R1273" s="8"/>
      <c r="S1273" s="4"/>
      <c r="T1273" s="4"/>
      <c r="U1273" s="4"/>
      <c r="V1273" s="4"/>
      <c r="W1273" s="4"/>
      <c r="X1273" s="4"/>
      <c r="Z1273" s="8"/>
      <c r="AA1273" s="4"/>
      <c r="AB1273" s="4"/>
      <c r="AC1273" s="4"/>
      <c r="AD1273" s="4"/>
      <c r="AE1273" s="4"/>
      <c r="AF1273" s="4"/>
      <c r="AG1273" s="4"/>
    </row>
    <row r="1274" spans="10:33" ht="14.5" x14ac:dyDescent="0.35">
      <c r="J1274" s="8"/>
      <c r="K1274" s="7"/>
      <c r="L1274" s="7"/>
      <c r="M1274" s="7"/>
      <c r="N1274" s="7"/>
      <c r="O1274" s="7"/>
      <c r="P1274" s="7"/>
      <c r="Q1274" s="7"/>
      <c r="R1274" s="8"/>
      <c r="S1274" s="4"/>
      <c r="T1274" s="4"/>
      <c r="U1274" s="4"/>
      <c r="V1274" s="4"/>
      <c r="W1274" s="4"/>
      <c r="X1274" s="4"/>
      <c r="Z1274" s="8"/>
      <c r="AA1274" s="4"/>
      <c r="AB1274" s="4"/>
      <c r="AC1274" s="4"/>
      <c r="AD1274" s="4"/>
      <c r="AE1274" s="4"/>
      <c r="AF1274" s="4"/>
      <c r="AG1274" s="4"/>
    </row>
    <row r="1275" spans="10:33" ht="14.5" x14ac:dyDescent="0.35">
      <c r="J1275" s="8"/>
      <c r="K1275" s="7"/>
      <c r="L1275" s="7"/>
      <c r="M1275" s="7"/>
      <c r="N1275" s="7"/>
      <c r="O1275" s="7"/>
      <c r="P1275" s="7"/>
      <c r="Q1275" s="7"/>
      <c r="R1275" s="8"/>
      <c r="S1275" s="4"/>
      <c r="T1275" s="4"/>
      <c r="U1275" s="4"/>
      <c r="V1275" s="4"/>
      <c r="W1275" s="4"/>
      <c r="X1275" s="4"/>
      <c r="Z1275" s="8"/>
      <c r="AA1275" s="4"/>
      <c r="AB1275" s="4"/>
      <c r="AC1275" s="4"/>
      <c r="AD1275" s="4"/>
      <c r="AE1275" s="4"/>
      <c r="AF1275" s="4"/>
      <c r="AG1275" s="4"/>
    </row>
    <row r="1276" spans="10:33" ht="14.5" x14ac:dyDescent="0.35">
      <c r="J1276" s="8"/>
      <c r="K1276" s="7"/>
      <c r="L1276" s="7"/>
      <c r="M1276" s="7"/>
      <c r="N1276" s="7"/>
      <c r="O1276" s="7"/>
      <c r="P1276" s="7"/>
      <c r="Q1276" s="7"/>
      <c r="R1276" s="8"/>
      <c r="S1276" s="4"/>
      <c r="T1276" s="4"/>
      <c r="U1276" s="4"/>
      <c r="V1276" s="4"/>
      <c r="W1276" s="4"/>
      <c r="X1276" s="4"/>
      <c r="Z1276" s="8"/>
      <c r="AA1276" s="4"/>
      <c r="AB1276" s="4"/>
      <c r="AC1276" s="4"/>
      <c r="AD1276" s="4"/>
      <c r="AE1276" s="4"/>
      <c r="AF1276" s="4"/>
      <c r="AG1276" s="4"/>
    </row>
    <row r="1277" spans="10:33" ht="14.5" x14ac:dyDescent="0.35">
      <c r="J1277" s="8"/>
      <c r="K1277" s="7"/>
      <c r="L1277" s="7"/>
      <c r="M1277" s="7"/>
      <c r="N1277" s="7"/>
      <c r="O1277" s="7"/>
      <c r="P1277" s="7"/>
      <c r="Q1277" s="7"/>
      <c r="R1277" s="8"/>
      <c r="S1277" s="4"/>
      <c r="T1277" s="4"/>
      <c r="U1277" s="4"/>
      <c r="V1277" s="4"/>
      <c r="W1277" s="4"/>
      <c r="X1277" s="4"/>
      <c r="Z1277" s="8"/>
      <c r="AA1277" s="4"/>
      <c r="AB1277" s="4"/>
      <c r="AC1277" s="4"/>
      <c r="AD1277" s="4"/>
      <c r="AE1277" s="4"/>
      <c r="AF1277" s="4"/>
      <c r="AG1277" s="4"/>
    </row>
    <row r="1278" spans="10:33" ht="14.5" x14ac:dyDescent="0.35">
      <c r="J1278" s="8"/>
      <c r="K1278" s="7"/>
      <c r="L1278" s="7"/>
      <c r="M1278" s="7"/>
      <c r="N1278" s="7"/>
      <c r="O1278" s="7"/>
      <c r="P1278" s="7"/>
      <c r="Q1278" s="7"/>
      <c r="R1278" s="8"/>
      <c r="S1278" s="4"/>
      <c r="T1278" s="4"/>
      <c r="U1278" s="4"/>
      <c r="V1278" s="4"/>
      <c r="W1278" s="4"/>
      <c r="X1278" s="4"/>
      <c r="Z1278" s="8"/>
      <c r="AA1278" s="4"/>
      <c r="AB1278" s="4"/>
      <c r="AC1278" s="4"/>
      <c r="AD1278" s="4"/>
      <c r="AE1278" s="4"/>
      <c r="AF1278" s="4"/>
      <c r="AG1278" s="4"/>
    </row>
    <row r="1279" spans="10:33" ht="14.5" x14ac:dyDescent="0.35">
      <c r="J1279" s="8"/>
      <c r="K1279" s="7"/>
      <c r="L1279" s="7"/>
      <c r="M1279" s="7"/>
      <c r="N1279" s="7"/>
      <c r="O1279" s="7"/>
      <c r="P1279" s="7"/>
      <c r="Q1279" s="7"/>
      <c r="R1279" s="8"/>
      <c r="S1279" s="4"/>
      <c r="T1279" s="4"/>
      <c r="U1279" s="4"/>
      <c r="V1279" s="4"/>
      <c r="W1279" s="4"/>
      <c r="X1279" s="4"/>
      <c r="Z1279" s="8"/>
      <c r="AA1279" s="4"/>
      <c r="AB1279" s="4"/>
      <c r="AC1279" s="4"/>
      <c r="AD1279" s="4"/>
      <c r="AE1279" s="4"/>
      <c r="AF1279" s="4"/>
      <c r="AG1279" s="4"/>
    </row>
    <row r="1280" spans="10:33" ht="14.5" x14ac:dyDescent="0.35">
      <c r="J1280" s="8"/>
      <c r="K1280" s="7"/>
      <c r="L1280" s="7"/>
      <c r="M1280" s="7"/>
      <c r="N1280" s="7"/>
      <c r="O1280" s="7"/>
      <c r="P1280" s="7"/>
      <c r="Q1280" s="7"/>
      <c r="R1280" s="8"/>
      <c r="S1280" s="4"/>
      <c r="T1280" s="4"/>
      <c r="U1280" s="4"/>
      <c r="V1280" s="4"/>
      <c r="W1280" s="4"/>
      <c r="X1280" s="4"/>
      <c r="Z1280" s="8"/>
      <c r="AA1280" s="4"/>
      <c r="AB1280" s="4"/>
      <c r="AC1280" s="4"/>
      <c r="AD1280" s="4"/>
      <c r="AE1280" s="4"/>
      <c r="AF1280" s="4"/>
      <c r="AG1280" s="4"/>
    </row>
    <row r="1281" spans="10:33" ht="14.5" x14ac:dyDescent="0.35">
      <c r="J1281" s="8"/>
      <c r="K1281" s="7"/>
      <c r="L1281" s="7"/>
      <c r="M1281" s="7"/>
      <c r="N1281" s="7"/>
      <c r="O1281" s="7"/>
      <c r="P1281" s="7"/>
      <c r="Q1281" s="7"/>
      <c r="R1281" s="8"/>
      <c r="S1281" s="4"/>
      <c r="T1281" s="4"/>
      <c r="U1281" s="4"/>
      <c r="V1281" s="4"/>
      <c r="W1281" s="4"/>
      <c r="X1281" s="4"/>
      <c r="Z1281" s="8"/>
      <c r="AA1281" s="4"/>
      <c r="AB1281" s="4"/>
      <c r="AC1281" s="4"/>
      <c r="AD1281" s="4"/>
      <c r="AE1281" s="4"/>
      <c r="AF1281" s="4"/>
      <c r="AG1281" s="4"/>
    </row>
    <row r="1282" spans="10:33" ht="14.5" x14ac:dyDescent="0.35">
      <c r="J1282" s="8"/>
      <c r="K1282" s="7"/>
      <c r="L1282" s="7"/>
      <c r="M1282" s="7"/>
      <c r="N1282" s="7"/>
      <c r="O1282" s="7"/>
      <c r="P1282" s="7"/>
      <c r="Q1282" s="7"/>
      <c r="R1282" s="8"/>
      <c r="S1282" s="4"/>
      <c r="T1282" s="4"/>
      <c r="U1282" s="4"/>
      <c r="V1282" s="4"/>
      <c r="W1282" s="4"/>
      <c r="X1282" s="4"/>
      <c r="Z1282" s="8"/>
      <c r="AA1282" s="4"/>
      <c r="AB1282" s="4"/>
      <c r="AC1282" s="4"/>
      <c r="AD1282" s="4"/>
      <c r="AE1282" s="4"/>
      <c r="AF1282" s="4"/>
      <c r="AG1282" s="4"/>
    </row>
    <row r="1283" spans="10:33" ht="14.5" x14ac:dyDescent="0.35">
      <c r="J1283" s="8"/>
      <c r="K1283" s="7"/>
      <c r="L1283" s="7"/>
      <c r="M1283" s="7"/>
      <c r="N1283" s="7"/>
      <c r="O1283" s="7"/>
      <c r="P1283" s="7"/>
      <c r="Q1283" s="7"/>
      <c r="R1283" s="8"/>
      <c r="S1283" s="4"/>
      <c r="T1283" s="4"/>
      <c r="U1283" s="4"/>
      <c r="V1283" s="4"/>
      <c r="W1283" s="4"/>
      <c r="X1283" s="4"/>
      <c r="Z1283" s="8"/>
      <c r="AA1283" s="4"/>
      <c r="AB1283" s="4"/>
      <c r="AC1283" s="4"/>
      <c r="AD1283" s="4"/>
      <c r="AE1283" s="4"/>
      <c r="AF1283" s="4"/>
      <c r="AG1283" s="4"/>
    </row>
    <row r="1284" spans="10:33" ht="14.5" x14ac:dyDescent="0.35">
      <c r="J1284" s="8"/>
      <c r="K1284" s="7"/>
      <c r="L1284" s="7"/>
      <c r="M1284" s="7"/>
      <c r="N1284" s="7"/>
      <c r="O1284" s="7"/>
      <c r="P1284" s="7"/>
      <c r="Q1284" s="7"/>
      <c r="R1284" s="8"/>
      <c r="S1284" s="4"/>
      <c r="T1284" s="4"/>
      <c r="U1284" s="4"/>
      <c r="V1284" s="4"/>
      <c r="W1284" s="4"/>
      <c r="X1284" s="4"/>
      <c r="Z1284" s="8"/>
      <c r="AA1284" s="4"/>
      <c r="AB1284" s="4"/>
      <c r="AC1284" s="4"/>
      <c r="AD1284" s="4"/>
      <c r="AE1284" s="4"/>
      <c r="AF1284" s="4"/>
      <c r="AG1284" s="4"/>
    </row>
    <row r="1285" spans="10:33" ht="14.5" x14ac:dyDescent="0.35">
      <c r="J1285" s="8"/>
      <c r="K1285" s="7"/>
      <c r="L1285" s="7"/>
      <c r="M1285" s="7"/>
      <c r="N1285" s="7"/>
      <c r="O1285" s="7"/>
      <c r="P1285" s="7"/>
      <c r="Q1285" s="7"/>
      <c r="R1285" s="8"/>
      <c r="S1285" s="4"/>
      <c r="T1285" s="4"/>
      <c r="U1285" s="4"/>
      <c r="V1285" s="4"/>
      <c r="W1285" s="4"/>
      <c r="X1285" s="4"/>
      <c r="Z1285" s="8"/>
      <c r="AA1285" s="4"/>
      <c r="AB1285" s="4"/>
      <c r="AC1285" s="4"/>
      <c r="AD1285" s="4"/>
      <c r="AE1285" s="4"/>
      <c r="AF1285" s="4"/>
      <c r="AG1285" s="4"/>
    </row>
    <row r="1286" spans="10:33" ht="14.5" x14ac:dyDescent="0.35">
      <c r="J1286" s="8"/>
      <c r="K1286" s="7"/>
      <c r="L1286" s="7"/>
      <c r="M1286" s="7"/>
      <c r="N1286" s="7"/>
      <c r="O1286" s="7"/>
      <c r="P1286" s="7"/>
      <c r="Q1286" s="7"/>
      <c r="R1286" s="8"/>
      <c r="S1286" s="4"/>
      <c r="T1286" s="4"/>
      <c r="U1286" s="4"/>
      <c r="V1286" s="4"/>
      <c r="W1286" s="4"/>
      <c r="X1286" s="4"/>
      <c r="Z1286" s="8"/>
      <c r="AA1286" s="4"/>
      <c r="AB1286" s="4"/>
      <c r="AC1286" s="4"/>
      <c r="AD1286" s="4"/>
      <c r="AE1286" s="4"/>
      <c r="AF1286" s="4"/>
      <c r="AG1286" s="4"/>
    </row>
    <row r="1287" spans="10:33" ht="14.5" x14ac:dyDescent="0.35">
      <c r="J1287" s="8"/>
      <c r="K1287" s="7"/>
      <c r="L1287" s="7"/>
      <c r="M1287" s="7"/>
      <c r="N1287" s="7"/>
      <c r="O1287" s="7"/>
      <c r="P1287" s="7"/>
      <c r="Q1287" s="7"/>
      <c r="R1287" s="8"/>
      <c r="S1287" s="4"/>
      <c r="T1287" s="4"/>
      <c r="U1287" s="4"/>
      <c r="V1287" s="4"/>
      <c r="W1287" s="4"/>
      <c r="X1287" s="4"/>
      <c r="Z1287" s="8"/>
      <c r="AA1287" s="4"/>
      <c r="AB1287" s="4"/>
      <c r="AC1287" s="4"/>
      <c r="AD1287" s="4"/>
      <c r="AE1287" s="4"/>
      <c r="AF1287" s="4"/>
      <c r="AG1287" s="4"/>
    </row>
    <row r="1288" spans="10:33" ht="14.5" x14ac:dyDescent="0.35">
      <c r="J1288" s="8"/>
      <c r="K1288" s="7"/>
      <c r="L1288" s="7"/>
      <c r="M1288" s="7"/>
      <c r="N1288" s="7"/>
      <c r="O1288" s="7"/>
      <c r="P1288" s="7"/>
      <c r="Q1288" s="7"/>
      <c r="R1288" s="8"/>
      <c r="S1288" s="4"/>
      <c r="T1288" s="4"/>
      <c r="U1288" s="4"/>
      <c r="V1288" s="4"/>
      <c r="W1288" s="4"/>
      <c r="X1288" s="4"/>
      <c r="Z1288" s="8"/>
      <c r="AA1288" s="4"/>
      <c r="AB1288" s="4"/>
      <c r="AC1288" s="4"/>
      <c r="AD1288" s="4"/>
      <c r="AE1288" s="4"/>
      <c r="AF1288" s="4"/>
      <c r="AG1288" s="4"/>
    </row>
    <row r="1289" spans="10:33" ht="14.5" x14ac:dyDescent="0.35">
      <c r="J1289" s="8"/>
      <c r="K1289" s="7"/>
      <c r="L1289" s="7"/>
      <c r="M1289" s="7"/>
      <c r="N1289" s="7"/>
      <c r="O1289" s="7"/>
      <c r="P1289" s="7"/>
      <c r="Q1289" s="7"/>
      <c r="R1289" s="8"/>
      <c r="S1289" s="4"/>
      <c r="T1289" s="4"/>
      <c r="U1289" s="4"/>
      <c r="V1289" s="4"/>
      <c r="W1289" s="4"/>
      <c r="X1289" s="4"/>
      <c r="Z1289" s="8"/>
      <c r="AA1289" s="4"/>
      <c r="AB1289" s="4"/>
      <c r="AC1289" s="4"/>
      <c r="AD1289" s="4"/>
      <c r="AE1289" s="4"/>
      <c r="AF1289" s="4"/>
      <c r="AG1289" s="4"/>
    </row>
    <row r="1290" spans="10:33" ht="14.5" x14ac:dyDescent="0.35">
      <c r="J1290" s="8"/>
      <c r="K1290" s="7"/>
      <c r="L1290" s="7"/>
      <c r="M1290" s="7"/>
      <c r="N1290" s="7"/>
      <c r="O1290" s="7"/>
      <c r="P1290" s="7"/>
      <c r="Q1290" s="7"/>
      <c r="R1290" s="8"/>
      <c r="S1290" s="4"/>
      <c r="T1290" s="4"/>
      <c r="U1290" s="4"/>
      <c r="V1290" s="4"/>
      <c r="W1290" s="4"/>
      <c r="X1290" s="4"/>
      <c r="Z1290" s="8"/>
      <c r="AA1290" s="4"/>
      <c r="AB1290" s="4"/>
      <c r="AC1290" s="4"/>
      <c r="AD1290" s="4"/>
      <c r="AE1290" s="4"/>
      <c r="AF1290" s="4"/>
      <c r="AG1290" s="4"/>
    </row>
    <row r="1291" spans="10:33" ht="14.5" x14ac:dyDescent="0.35">
      <c r="J1291" s="8"/>
      <c r="K1291" s="7"/>
      <c r="L1291" s="7"/>
      <c r="M1291" s="7"/>
      <c r="N1291" s="7"/>
      <c r="O1291" s="7"/>
      <c r="P1291" s="7"/>
      <c r="Q1291" s="7"/>
      <c r="R1291" s="8"/>
      <c r="S1291" s="4"/>
      <c r="T1291" s="4"/>
      <c r="U1291" s="4"/>
      <c r="V1291" s="4"/>
      <c r="W1291" s="4"/>
      <c r="X1291" s="4"/>
      <c r="Z1291" s="8"/>
      <c r="AA1291" s="4"/>
      <c r="AB1291" s="4"/>
      <c r="AC1291" s="4"/>
      <c r="AD1291" s="4"/>
      <c r="AE1291" s="4"/>
      <c r="AF1291" s="4"/>
      <c r="AG1291" s="4"/>
    </row>
    <row r="1292" spans="10:33" ht="14.5" x14ac:dyDescent="0.35">
      <c r="J1292" s="8"/>
      <c r="K1292" s="7"/>
      <c r="L1292" s="7"/>
      <c r="M1292" s="7"/>
      <c r="N1292" s="7"/>
      <c r="O1292" s="7"/>
      <c r="P1292" s="7"/>
      <c r="Q1292" s="7"/>
      <c r="R1292" s="8"/>
      <c r="S1292" s="4"/>
      <c r="T1292" s="4"/>
      <c r="U1292" s="4"/>
      <c r="V1292" s="4"/>
      <c r="W1292" s="4"/>
      <c r="X1292" s="4"/>
      <c r="Z1292" s="8"/>
      <c r="AA1292" s="4"/>
      <c r="AB1292" s="4"/>
      <c r="AC1292" s="4"/>
      <c r="AD1292" s="4"/>
      <c r="AE1292" s="4"/>
      <c r="AF1292" s="4"/>
      <c r="AG1292" s="4"/>
    </row>
    <row r="1293" spans="10:33" ht="14.5" x14ac:dyDescent="0.35">
      <c r="J1293" s="8"/>
      <c r="K1293" s="7"/>
      <c r="L1293" s="7"/>
      <c r="M1293" s="7"/>
      <c r="N1293" s="7"/>
      <c r="O1293" s="7"/>
      <c r="P1293" s="7"/>
      <c r="Q1293" s="7"/>
      <c r="R1293" s="8"/>
      <c r="S1293" s="4"/>
      <c r="T1293" s="4"/>
      <c r="U1293" s="4"/>
      <c r="V1293" s="4"/>
      <c r="W1293" s="4"/>
      <c r="X1293" s="4"/>
      <c r="Z1293" s="8"/>
      <c r="AA1293" s="4"/>
      <c r="AB1293" s="4"/>
      <c r="AC1293" s="4"/>
      <c r="AD1293" s="4"/>
      <c r="AE1293" s="4"/>
      <c r="AF1293" s="4"/>
      <c r="AG1293" s="4"/>
    </row>
    <row r="1294" spans="10:33" ht="14.5" x14ac:dyDescent="0.35">
      <c r="J1294" s="8"/>
      <c r="K1294" s="7"/>
      <c r="L1294" s="7"/>
      <c r="M1294" s="7"/>
      <c r="N1294" s="7"/>
      <c r="O1294" s="7"/>
      <c r="P1294" s="7"/>
      <c r="Q1294" s="7"/>
      <c r="R1294" s="8"/>
      <c r="S1294" s="4"/>
      <c r="T1294" s="4"/>
      <c r="U1294" s="4"/>
      <c r="V1294" s="4"/>
      <c r="W1294" s="4"/>
      <c r="X1294" s="4"/>
      <c r="Z1294" s="8"/>
      <c r="AA1294" s="4"/>
      <c r="AB1294" s="4"/>
      <c r="AC1294" s="4"/>
      <c r="AD1294" s="4"/>
      <c r="AE1294" s="4"/>
      <c r="AF1294" s="4"/>
      <c r="AG1294" s="4"/>
    </row>
    <row r="1295" spans="10:33" ht="14.5" x14ac:dyDescent="0.35">
      <c r="J1295" s="8"/>
      <c r="K1295" s="7"/>
      <c r="L1295" s="7"/>
      <c r="M1295" s="7"/>
      <c r="N1295" s="7"/>
      <c r="O1295" s="7"/>
      <c r="P1295" s="7"/>
      <c r="Q1295" s="7"/>
      <c r="R1295" s="8"/>
      <c r="S1295" s="4"/>
      <c r="T1295" s="4"/>
      <c r="U1295" s="4"/>
      <c r="V1295" s="4"/>
      <c r="W1295" s="4"/>
      <c r="X1295" s="4"/>
      <c r="Z1295" s="8"/>
      <c r="AA1295" s="4"/>
      <c r="AB1295" s="4"/>
      <c r="AC1295" s="4"/>
      <c r="AD1295" s="4"/>
      <c r="AE1295" s="4"/>
      <c r="AF1295" s="4"/>
      <c r="AG1295" s="4"/>
    </row>
    <row r="1296" spans="10:33" ht="14.5" x14ac:dyDescent="0.35">
      <c r="J1296" s="8"/>
      <c r="K1296" s="7"/>
      <c r="L1296" s="7"/>
      <c r="M1296" s="7"/>
      <c r="N1296" s="7"/>
      <c r="O1296" s="7"/>
      <c r="P1296" s="7"/>
      <c r="Q1296" s="7"/>
      <c r="R1296" s="8"/>
      <c r="S1296" s="4"/>
      <c r="T1296" s="4"/>
      <c r="U1296" s="4"/>
      <c r="V1296" s="4"/>
      <c r="W1296" s="4"/>
      <c r="X1296" s="4"/>
      <c r="Z1296" s="8"/>
      <c r="AA1296" s="4"/>
      <c r="AB1296" s="4"/>
      <c r="AC1296" s="4"/>
      <c r="AD1296" s="4"/>
      <c r="AE1296" s="4"/>
      <c r="AF1296" s="4"/>
      <c r="AG1296" s="4"/>
    </row>
    <row r="1297" spans="10:33" ht="14.5" x14ac:dyDescent="0.35">
      <c r="J1297" s="8"/>
      <c r="K1297" s="7"/>
      <c r="L1297" s="7"/>
      <c r="M1297" s="7"/>
      <c r="N1297" s="7"/>
      <c r="O1297" s="7"/>
      <c r="P1297" s="7"/>
      <c r="Q1297" s="7"/>
      <c r="R1297" s="8"/>
      <c r="S1297" s="4"/>
      <c r="T1297" s="4"/>
      <c r="U1297" s="4"/>
      <c r="V1297" s="4"/>
      <c r="W1297" s="4"/>
      <c r="X1297" s="4"/>
      <c r="Z1297" s="8"/>
      <c r="AA1297" s="4"/>
      <c r="AB1297" s="4"/>
      <c r="AC1297" s="4"/>
      <c r="AD1297" s="4"/>
      <c r="AE1297" s="4"/>
      <c r="AF1297" s="4"/>
      <c r="AG1297" s="4"/>
    </row>
    <row r="1298" spans="10:33" ht="14.5" x14ac:dyDescent="0.35">
      <c r="J1298" s="8"/>
      <c r="K1298" s="7"/>
      <c r="L1298" s="7"/>
      <c r="M1298" s="7"/>
      <c r="N1298" s="7"/>
      <c r="O1298" s="7"/>
      <c r="P1298" s="7"/>
      <c r="Q1298" s="7"/>
      <c r="R1298" s="8"/>
      <c r="S1298" s="4"/>
      <c r="T1298" s="4"/>
      <c r="U1298" s="4"/>
      <c r="V1298" s="4"/>
      <c r="W1298" s="4"/>
      <c r="X1298" s="4"/>
      <c r="Z1298" s="8"/>
      <c r="AA1298" s="4"/>
      <c r="AB1298" s="4"/>
      <c r="AC1298" s="4"/>
      <c r="AD1298" s="4"/>
      <c r="AE1298" s="4"/>
      <c r="AF1298" s="4"/>
      <c r="AG1298" s="4"/>
    </row>
    <row r="1299" spans="10:33" ht="14.5" x14ac:dyDescent="0.35">
      <c r="J1299" s="8"/>
      <c r="K1299" s="7"/>
      <c r="L1299" s="7"/>
      <c r="M1299" s="7"/>
      <c r="N1299" s="7"/>
      <c r="O1299" s="7"/>
      <c r="P1299" s="7"/>
      <c r="Q1299" s="7"/>
      <c r="R1299" s="8"/>
      <c r="S1299" s="4"/>
      <c r="T1299" s="4"/>
      <c r="U1299" s="4"/>
      <c r="V1299" s="4"/>
      <c r="W1299" s="4"/>
      <c r="X1299" s="4"/>
      <c r="Z1299" s="8"/>
      <c r="AA1299" s="4"/>
      <c r="AB1299" s="4"/>
      <c r="AC1299" s="4"/>
      <c r="AD1299" s="4"/>
      <c r="AE1299" s="4"/>
      <c r="AF1299" s="4"/>
      <c r="AG1299" s="4"/>
    </row>
    <row r="1300" spans="10:33" ht="14.5" x14ac:dyDescent="0.35">
      <c r="J1300" s="8"/>
      <c r="K1300" s="7"/>
      <c r="L1300" s="7"/>
      <c r="M1300" s="7"/>
      <c r="N1300" s="7"/>
      <c r="O1300" s="7"/>
      <c r="P1300" s="7"/>
      <c r="Q1300" s="7"/>
      <c r="R1300" s="8"/>
      <c r="S1300" s="4"/>
      <c r="T1300" s="4"/>
      <c r="U1300" s="4"/>
      <c r="V1300" s="4"/>
      <c r="W1300" s="4"/>
      <c r="X1300" s="4"/>
      <c r="Z1300" s="8"/>
      <c r="AA1300" s="4"/>
      <c r="AB1300" s="4"/>
      <c r="AC1300" s="4"/>
      <c r="AD1300" s="4"/>
      <c r="AE1300" s="4"/>
      <c r="AF1300" s="4"/>
      <c r="AG1300" s="4"/>
    </row>
    <row r="1301" spans="10:33" ht="14.5" x14ac:dyDescent="0.35">
      <c r="J1301" s="8"/>
      <c r="K1301" s="7"/>
      <c r="L1301" s="7"/>
      <c r="M1301" s="7"/>
      <c r="N1301" s="7"/>
      <c r="O1301" s="7"/>
      <c r="P1301" s="7"/>
      <c r="Q1301" s="7"/>
      <c r="R1301" s="8"/>
      <c r="S1301" s="4"/>
      <c r="T1301" s="4"/>
      <c r="U1301" s="4"/>
      <c r="V1301" s="4"/>
      <c r="W1301" s="4"/>
      <c r="X1301" s="4"/>
      <c r="Z1301" s="8"/>
      <c r="AA1301" s="4"/>
      <c r="AB1301" s="4"/>
      <c r="AC1301" s="4"/>
      <c r="AD1301" s="4"/>
      <c r="AE1301" s="4"/>
      <c r="AF1301" s="4"/>
      <c r="AG1301" s="4"/>
    </row>
    <row r="1302" spans="10:33" ht="14.5" x14ac:dyDescent="0.35">
      <c r="J1302" s="8"/>
      <c r="K1302" s="7"/>
      <c r="L1302" s="7"/>
      <c r="M1302" s="7"/>
      <c r="N1302" s="7"/>
      <c r="O1302" s="7"/>
      <c r="P1302" s="7"/>
      <c r="Q1302" s="7"/>
      <c r="R1302" s="8"/>
      <c r="S1302" s="4"/>
      <c r="T1302" s="4"/>
      <c r="U1302" s="4"/>
      <c r="V1302" s="4"/>
      <c r="W1302" s="4"/>
      <c r="X1302" s="4"/>
      <c r="Z1302" s="8"/>
      <c r="AA1302" s="4"/>
      <c r="AB1302" s="4"/>
      <c r="AC1302" s="4"/>
      <c r="AD1302" s="4"/>
      <c r="AE1302" s="4"/>
      <c r="AF1302" s="4"/>
      <c r="AG1302" s="4"/>
    </row>
    <row r="1303" spans="10:33" ht="14.5" x14ac:dyDescent="0.35">
      <c r="J1303" s="8"/>
      <c r="K1303" s="7"/>
      <c r="L1303" s="7"/>
      <c r="M1303" s="7"/>
      <c r="N1303" s="7"/>
      <c r="O1303" s="7"/>
      <c r="P1303" s="7"/>
      <c r="Q1303" s="7"/>
      <c r="R1303" s="8"/>
      <c r="S1303" s="4"/>
      <c r="T1303" s="4"/>
      <c r="U1303" s="4"/>
      <c r="V1303" s="4"/>
      <c r="W1303" s="4"/>
      <c r="X1303" s="4"/>
      <c r="Z1303" s="8"/>
      <c r="AA1303" s="4"/>
      <c r="AB1303" s="4"/>
      <c r="AC1303" s="4"/>
      <c r="AD1303" s="4"/>
      <c r="AE1303" s="4"/>
      <c r="AF1303" s="4"/>
      <c r="AG1303" s="4"/>
    </row>
    <row r="1304" spans="10:33" ht="14.5" x14ac:dyDescent="0.35">
      <c r="J1304" s="8"/>
      <c r="K1304" s="7"/>
      <c r="L1304" s="7"/>
      <c r="M1304" s="7"/>
      <c r="N1304" s="7"/>
      <c r="O1304" s="7"/>
      <c r="P1304" s="7"/>
      <c r="Q1304" s="7"/>
      <c r="R1304" s="8"/>
      <c r="S1304" s="4"/>
      <c r="T1304" s="4"/>
      <c r="U1304" s="4"/>
      <c r="V1304" s="4"/>
      <c r="W1304" s="4"/>
      <c r="X1304" s="4"/>
      <c r="Z1304" s="8"/>
      <c r="AA1304" s="4"/>
      <c r="AB1304" s="4"/>
      <c r="AC1304" s="4"/>
      <c r="AD1304" s="4"/>
      <c r="AE1304" s="4"/>
      <c r="AF1304" s="4"/>
      <c r="AG1304" s="4"/>
    </row>
    <row r="1305" spans="10:33" ht="14.5" x14ac:dyDescent="0.35">
      <c r="J1305" s="8"/>
      <c r="K1305" s="7"/>
      <c r="L1305" s="7"/>
      <c r="M1305" s="7"/>
      <c r="N1305" s="7"/>
      <c r="O1305" s="7"/>
      <c r="P1305" s="7"/>
      <c r="Q1305" s="7"/>
      <c r="R1305" s="8"/>
      <c r="S1305" s="4"/>
      <c r="T1305" s="4"/>
      <c r="U1305" s="4"/>
      <c r="V1305" s="4"/>
      <c r="W1305" s="4"/>
      <c r="X1305" s="4"/>
      <c r="Z1305" s="8"/>
      <c r="AA1305" s="4"/>
      <c r="AB1305" s="4"/>
      <c r="AC1305" s="4"/>
      <c r="AD1305" s="4"/>
      <c r="AE1305" s="4"/>
      <c r="AF1305" s="4"/>
      <c r="AG1305" s="4"/>
    </row>
    <row r="1306" spans="10:33" ht="14.5" x14ac:dyDescent="0.35">
      <c r="J1306" s="8"/>
      <c r="K1306" s="7"/>
      <c r="L1306" s="7"/>
      <c r="M1306" s="7"/>
      <c r="N1306" s="7"/>
      <c r="O1306" s="7"/>
      <c r="P1306" s="7"/>
      <c r="Q1306" s="7"/>
      <c r="R1306" s="8"/>
      <c r="S1306" s="4"/>
      <c r="T1306" s="4"/>
      <c r="U1306" s="4"/>
      <c r="V1306" s="4"/>
      <c r="W1306" s="4"/>
      <c r="X1306" s="4"/>
      <c r="Z1306" s="8"/>
      <c r="AA1306" s="4"/>
      <c r="AB1306" s="4"/>
      <c r="AC1306" s="4"/>
      <c r="AD1306" s="4"/>
      <c r="AE1306" s="4"/>
      <c r="AF1306" s="4"/>
      <c r="AG1306" s="4"/>
    </row>
    <row r="1307" spans="10:33" ht="14.5" x14ac:dyDescent="0.35">
      <c r="J1307" s="8"/>
      <c r="K1307" s="7"/>
      <c r="L1307" s="7"/>
      <c r="M1307" s="7"/>
      <c r="N1307" s="7"/>
      <c r="O1307" s="7"/>
      <c r="P1307" s="7"/>
      <c r="Q1307" s="7"/>
      <c r="R1307" s="8"/>
      <c r="S1307" s="4"/>
      <c r="T1307" s="4"/>
      <c r="U1307" s="4"/>
      <c r="V1307" s="4"/>
      <c r="W1307" s="4"/>
      <c r="X1307" s="4"/>
      <c r="Z1307" s="8"/>
      <c r="AA1307" s="4"/>
      <c r="AB1307" s="4"/>
      <c r="AC1307" s="4"/>
      <c r="AD1307" s="4"/>
      <c r="AE1307" s="4"/>
      <c r="AF1307" s="4"/>
      <c r="AG1307" s="4"/>
    </row>
    <row r="1308" spans="10:33" ht="14.5" x14ac:dyDescent="0.35">
      <c r="J1308" s="8"/>
      <c r="K1308" s="7"/>
      <c r="L1308" s="7"/>
      <c r="M1308" s="7"/>
      <c r="N1308" s="7"/>
      <c r="O1308" s="7"/>
      <c r="P1308" s="7"/>
      <c r="Q1308" s="7"/>
      <c r="R1308" s="8"/>
      <c r="S1308" s="4"/>
      <c r="T1308" s="4"/>
      <c r="U1308" s="4"/>
      <c r="V1308" s="4"/>
      <c r="W1308" s="4"/>
      <c r="X1308" s="4"/>
      <c r="Z1308" s="8"/>
      <c r="AA1308" s="4"/>
      <c r="AB1308" s="4"/>
      <c r="AC1308" s="4"/>
      <c r="AD1308" s="4"/>
      <c r="AE1308" s="4"/>
      <c r="AF1308" s="4"/>
      <c r="AG1308" s="4"/>
    </row>
    <row r="1309" spans="10:33" ht="14.5" x14ac:dyDescent="0.35">
      <c r="J1309" s="8"/>
      <c r="K1309" s="7"/>
      <c r="L1309" s="7"/>
      <c r="M1309" s="7"/>
      <c r="N1309" s="7"/>
      <c r="O1309" s="7"/>
      <c r="P1309" s="7"/>
      <c r="Q1309" s="7"/>
      <c r="R1309" s="8"/>
      <c r="S1309" s="4"/>
      <c r="T1309" s="4"/>
      <c r="U1309" s="4"/>
      <c r="V1309" s="4"/>
      <c r="W1309" s="4"/>
      <c r="X1309" s="4"/>
      <c r="Z1309" s="8"/>
      <c r="AA1309" s="4"/>
      <c r="AB1309" s="4"/>
      <c r="AC1309" s="4"/>
      <c r="AD1309" s="4"/>
      <c r="AE1309" s="4"/>
      <c r="AF1309" s="4"/>
      <c r="AG1309" s="4"/>
    </row>
    <row r="1310" spans="10:33" ht="14.5" x14ac:dyDescent="0.35">
      <c r="J1310" s="8"/>
      <c r="K1310" s="7"/>
      <c r="L1310" s="7"/>
      <c r="M1310" s="7"/>
      <c r="N1310" s="7"/>
      <c r="O1310" s="7"/>
      <c r="P1310" s="7"/>
      <c r="Q1310" s="7"/>
      <c r="R1310" s="8"/>
      <c r="S1310" s="4"/>
      <c r="T1310" s="4"/>
      <c r="U1310" s="4"/>
      <c r="V1310" s="4"/>
      <c r="W1310" s="4"/>
      <c r="X1310" s="4"/>
      <c r="Z1310" s="8"/>
      <c r="AA1310" s="4"/>
      <c r="AB1310" s="4"/>
      <c r="AC1310" s="4"/>
      <c r="AD1310" s="4"/>
      <c r="AE1310" s="4"/>
      <c r="AF1310" s="4"/>
      <c r="AG1310" s="4"/>
    </row>
    <row r="1311" spans="10:33" ht="14.5" x14ac:dyDescent="0.35">
      <c r="J1311" s="8"/>
      <c r="K1311" s="7"/>
      <c r="L1311" s="7"/>
      <c r="M1311" s="7"/>
      <c r="N1311" s="7"/>
      <c r="O1311" s="7"/>
      <c r="P1311" s="7"/>
      <c r="Q1311" s="7"/>
      <c r="R1311" s="8"/>
      <c r="S1311" s="4"/>
      <c r="T1311" s="4"/>
      <c r="U1311" s="4"/>
      <c r="V1311" s="4"/>
      <c r="W1311" s="4"/>
      <c r="X1311" s="4"/>
      <c r="Z1311" s="8"/>
      <c r="AA1311" s="4"/>
      <c r="AB1311" s="4"/>
      <c r="AC1311" s="4"/>
      <c r="AD1311" s="4"/>
      <c r="AE1311" s="4"/>
      <c r="AF1311" s="4"/>
      <c r="AG1311" s="4"/>
    </row>
    <row r="1312" spans="10:33" ht="14.5" x14ac:dyDescent="0.35">
      <c r="J1312" s="8"/>
      <c r="K1312" s="7"/>
      <c r="L1312" s="7"/>
      <c r="M1312" s="7"/>
      <c r="N1312" s="7"/>
      <c r="O1312" s="7"/>
      <c r="P1312" s="7"/>
      <c r="Q1312" s="7"/>
      <c r="R1312" s="8"/>
      <c r="S1312" s="4"/>
      <c r="T1312" s="4"/>
      <c r="U1312" s="4"/>
      <c r="V1312" s="4"/>
      <c r="W1312" s="4"/>
      <c r="X1312" s="4"/>
      <c r="Z1312" s="8"/>
      <c r="AA1312" s="4"/>
      <c r="AB1312" s="4"/>
      <c r="AC1312" s="4"/>
      <c r="AD1312" s="4"/>
      <c r="AE1312" s="4"/>
      <c r="AF1312" s="4"/>
      <c r="AG1312" s="4"/>
    </row>
    <row r="1313" spans="10:33" ht="14.5" x14ac:dyDescent="0.35">
      <c r="J1313" s="8"/>
      <c r="K1313" s="7"/>
      <c r="L1313" s="7"/>
      <c r="M1313" s="7"/>
      <c r="N1313" s="7"/>
      <c r="O1313" s="7"/>
      <c r="P1313" s="7"/>
      <c r="Q1313" s="7"/>
      <c r="R1313" s="8"/>
      <c r="S1313" s="4"/>
      <c r="T1313" s="4"/>
      <c r="U1313" s="4"/>
      <c r="V1313" s="4"/>
      <c r="W1313" s="4"/>
      <c r="X1313" s="4"/>
      <c r="Z1313" s="8"/>
      <c r="AA1313" s="4"/>
      <c r="AB1313" s="4"/>
      <c r="AC1313" s="4"/>
      <c r="AD1313" s="4"/>
      <c r="AE1313" s="4"/>
      <c r="AF1313" s="4"/>
      <c r="AG1313" s="4"/>
    </row>
    <row r="1314" spans="10:33" ht="14.5" x14ac:dyDescent="0.35">
      <c r="J1314" s="8"/>
      <c r="K1314" s="7"/>
      <c r="L1314" s="7"/>
      <c r="M1314" s="7"/>
      <c r="N1314" s="7"/>
      <c r="O1314" s="7"/>
      <c r="P1314" s="7"/>
      <c r="Q1314" s="7"/>
      <c r="R1314" s="8"/>
      <c r="S1314" s="4"/>
      <c r="T1314" s="4"/>
      <c r="U1314" s="4"/>
      <c r="V1314" s="4"/>
      <c r="W1314" s="4"/>
      <c r="X1314" s="4"/>
      <c r="Z1314" s="8"/>
      <c r="AA1314" s="4"/>
      <c r="AB1314" s="4"/>
      <c r="AC1314" s="4"/>
      <c r="AD1314" s="4"/>
      <c r="AE1314" s="4"/>
      <c r="AF1314" s="4"/>
      <c r="AG1314" s="4"/>
    </row>
    <row r="1315" spans="10:33" ht="14.5" x14ac:dyDescent="0.35">
      <c r="J1315" s="8"/>
      <c r="K1315" s="7"/>
      <c r="L1315" s="7"/>
      <c r="M1315" s="7"/>
      <c r="N1315" s="7"/>
      <c r="O1315" s="7"/>
      <c r="P1315" s="7"/>
      <c r="Q1315" s="7"/>
      <c r="R1315" s="8"/>
      <c r="S1315" s="4"/>
      <c r="T1315" s="4"/>
      <c r="U1315" s="4"/>
      <c r="V1315" s="4"/>
      <c r="W1315" s="4"/>
      <c r="X1315" s="4"/>
      <c r="Z1315" s="8"/>
      <c r="AA1315" s="4"/>
      <c r="AB1315" s="4"/>
      <c r="AC1315" s="4"/>
      <c r="AD1315" s="4"/>
      <c r="AE1315" s="4"/>
      <c r="AF1315" s="4"/>
      <c r="AG1315" s="4"/>
    </row>
    <row r="1316" spans="10:33" ht="14.5" x14ac:dyDescent="0.35">
      <c r="J1316" s="8"/>
      <c r="K1316" s="7"/>
      <c r="L1316" s="7"/>
      <c r="M1316" s="7"/>
      <c r="N1316" s="7"/>
      <c r="O1316" s="7"/>
      <c r="P1316" s="7"/>
      <c r="Q1316" s="7"/>
      <c r="R1316" s="8"/>
      <c r="S1316" s="4"/>
      <c r="T1316" s="4"/>
      <c r="U1316" s="4"/>
      <c r="V1316" s="4"/>
      <c r="W1316" s="4"/>
      <c r="X1316" s="4"/>
      <c r="Z1316" s="8"/>
      <c r="AA1316" s="4"/>
      <c r="AB1316" s="4"/>
      <c r="AC1316" s="4"/>
      <c r="AD1316" s="4"/>
      <c r="AE1316" s="4"/>
      <c r="AF1316" s="4"/>
      <c r="AG1316" s="4"/>
    </row>
    <row r="1317" spans="10:33" ht="14.5" x14ac:dyDescent="0.35">
      <c r="J1317" s="8"/>
      <c r="K1317" s="7"/>
      <c r="L1317" s="7"/>
      <c r="M1317" s="7"/>
      <c r="N1317" s="7"/>
      <c r="O1317" s="7"/>
      <c r="P1317" s="7"/>
      <c r="Q1317" s="7"/>
      <c r="R1317" s="8"/>
      <c r="S1317" s="4"/>
      <c r="T1317" s="4"/>
      <c r="U1317" s="4"/>
      <c r="V1317" s="4"/>
      <c r="W1317" s="4"/>
      <c r="X1317" s="4"/>
      <c r="Z1317" s="8"/>
      <c r="AA1317" s="4"/>
      <c r="AB1317" s="4"/>
      <c r="AC1317" s="4"/>
      <c r="AD1317" s="4"/>
      <c r="AE1317" s="4"/>
      <c r="AF1317" s="4"/>
      <c r="AG1317" s="4"/>
    </row>
    <row r="1318" spans="10:33" ht="14.5" x14ac:dyDescent="0.35">
      <c r="J1318" s="8"/>
      <c r="K1318" s="7"/>
      <c r="L1318" s="7"/>
      <c r="M1318" s="7"/>
      <c r="N1318" s="7"/>
      <c r="O1318" s="7"/>
      <c r="P1318" s="7"/>
      <c r="Q1318" s="7"/>
      <c r="R1318" s="8"/>
      <c r="S1318" s="4"/>
      <c r="T1318" s="4"/>
      <c r="U1318" s="4"/>
      <c r="V1318" s="4"/>
      <c r="W1318" s="4"/>
      <c r="X1318" s="4"/>
      <c r="Z1318" s="8"/>
      <c r="AA1318" s="4"/>
      <c r="AB1318" s="4"/>
      <c r="AC1318" s="4"/>
      <c r="AD1318" s="4"/>
      <c r="AE1318" s="4"/>
      <c r="AF1318" s="4"/>
      <c r="AG1318" s="4"/>
    </row>
    <row r="1319" spans="10:33" ht="14.5" x14ac:dyDescent="0.35">
      <c r="J1319" s="8"/>
      <c r="K1319" s="7"/>
      <c r="L1319" s="7"/>
      <c r="M1319" s="7"/>
      <c r="N1319" s="7"/>
      <c r="O1319" s="7"/>
      <c r="P1319" s="7"/>
      <c r="Q1319" s="7"/>
      <c r="R1319" s="8"/>
      <c r="S1319" s="4"/>
      <c r="T1319" s="4"/>
      <c r="U1319" s="4"/>
      <c r="V1319" s="4"/>
      <c r="W1319" s="4"/>
      <c r="X1319" s="4"/>
      <c r="Z1319" s="8"/>
      <c r="AA1319" s="4"/>
      <c r="AB1319" s="4"/>
      <c r="AC1319" s="4"/>
      <c r="AD1319" s="4"/>
      <c r="AE1319" s="4"/>
      <c r="AF1319" s="4"/>
      <c r="AG1319" s="4"/>
    </row>
    <row r="1320" spans="10:33" ht="14.5" x14ac:dyDescent="0.35">
      <c r="J1320" s="8"/>
      <c r="K1320" s="7"/>
      <c r="L1320" s="7"/>
      <c r="M1320" s="7"/>
      <c r="N1320" s="7"/>
      <c r="O1320" s="7"/>
      <c r="P1320" s="7"/>
      <c r="Q1320" s="7"/>
      <c r="R1320" s="8"/>
      <c r="S1320" s="4"/>
      <c r="T1320" s="4"/>
      <c r="U1320" s="4"/>
      <c r="V1320" s="4"/>
      <c r="W1320" s="4"/>
      <c r="X1320" s="4"/>
      <c r="Z1320" s="8"/>
      <c r="AA1320" s="4"/>
      <c r="AB1320" s="4"/>
      <c r="AC1320" s="4"/>
      <c r="AD1320" s="4"/>
      <c r="AE1320" s="4"/>
      <c r="AF1320" s="4"/>
      <c r="AG1320" s="4"/>
    </row>
    <row r="1321" spans="10:33" ht="14.5" x14ac:dyDescent="0.35">
      <c r="J1321" s="8"/>
      <c r="K1321" s="7"/>
      <c r="L1321" s="7"/>
      <c r="M1321" s="7"/>
      <c r="N1321" s="7"/>
      <c r="O1321" s="7"/>
      <c r="P1321" s="7"/>
      <c r="Q1321" s="7"/>
      <c r="R1321" s="8"/>
      <c r="S1321" s="4"/>
      <c r="T1321" s="4"/>
      <c r="U1321" s="4"/>
      <c r="V1321" s="4"/>
      <c r="W1321" s="4"/>
      <c r="X1321" s="4"/>
      <c r="Z1321" s="8"/>
      <c r="AA1321" s="4"/>
      <c r="AB1321" s="4"/>
      <c r="AC1321" s="4"/>
      <c r="AD1321" s="4"/>
      <c r="AE1321" s="4"/>
      <c r="AF1321" s="4"/>
      <c r="AG1321" s="4"/>
    </row>
    <row r="1322" spans="10:33" ht="14.5" x14ac:dyDescent="0.35">
      <c r="J1322" s="8"/>
      <c r="K1322" s="7"/>
      <c r="L1322" s="7"/>
      <c r="M1322" s="7"/>
      <c r="N1322" s="7"/>
      <c r="O1322" s="7"/>
      <c r="P1322" s="7"/>
      <c r="Q1322" s="7"/>
      <c r="R1322" s="8"/>
      <c r="S1322" s="4"/>
      <c r="T1322" s="4"/>
      <c r="U1322" s="4"/>
      <c r="V1322" s="4"/>
      <c r="W1322" s="4"/>
      <c r="X1322" s="4"/>
      <c r="Z1322" s="8"/>
      <c r="AA1322" s="4"/>
      <c r="AB1322" s="4"/>
      <c r="AC1322" s="4"/>
      <c r="AD1322" s="4"/>
      <c r="AE1322" s="4"/>
      <c r="AF1322" s="4"/>
      <c r="AG1322" s="4"/>
    </row>
    <row r="1323" spans="10:33" ht="14.5" x14ac:dyDescent="0.35">
      <c r="J1323" s="8"/>
      <c r="K1323" s="7"/>
      <c r="L1323" s="7"/>
      <c r="M1323" s="7"/>
      <c r="N1323" s="7"/>
      <c r="O1323" s="7"/>
      <c r="P1323" s="7"/>
      <c r="Q1323" s="7"/>
      <c r="R1323" s="8"/>
      <c r="S1323" s="4"/>
      <c r="T1323" s="4"/>
      <c r="U1323" s="4"/>
      <c r="V1323" s="4"/>
      <c r="W1323" s="4"/>
      <c r="X1323" s="4"/>
      <c r="Z1323" s="8"/>
      <c r="AA1323" s="4"/>
      <c r="AB1323" s="4"/>
      <c r="AC1323" s="4"/>
      <c r="AD1323" s="4"/>
      <c r="AE1323" s="4"/>
      <c r="AF1323" s="4"/>
      <c r="AG1323" s="4"/>
    </row>
    <row r="1324" spans="10:33" ht="14.5" x14ac:dyDescent="0.35">
      <c r="J1324" s="8"/>
      <c r="K1324" s="7"/>
      <c r="L1324" s="7"/>
      <c r="M1324" s="7"/>
      <c r="N1324" s="7"/>
      <c r="O1324" s="7"/>
      <c r="P1324" s="7"/>
      <c r="Q1324" s="7"/>
      <c r="R1324" s="8"/>
      <c r="S1324" s="4"/>
      <c r="T1324" s="4"/>
      <c r="U1324" s="4"/>
      <c r="V1324" s="4"/>
      <c r="W1324" s="4"/>
      <c r="X1324" s="4"/>
      <c r="Z1324" s="8"/>
      <c r="AA1324" s="4"/>
      <c r="AB1324" s="4"/>
      <c r="AC1324" s="4"/>
      <c r="AD1324" s="4"/>
      <c r="AE1324" s="4"/>
      <c r="AF1324" s="4"/>
      <c r="AG1324" s="4"/>
    </row>
    <row r="1325" spans="10:33" ht="14.5" x14ac:dyDescent="0.35">
      <c r="J1325" s="8"/>
      <c r="K1325" s="7"/>
      <c r="L1325" s="7"/>
      <c r="M1325" s="7"/>
      <c r="N1325" s="7"/>
      <c r="O1325" s="7"/>
      <c r="P1325" s="7"/>
      <c r="Q1325" s="7"/>
      <c r="R1325" s="8"/>
      <c r="S1325" s="4"/>
      <c r="T1325" s="4"/>
      <c r="U1325" s="4"/>
      <c r="V1325" s="4"/>
      <c r="W1325" s="4"/>
      <c r="X1325" s="4"/>
      <c r="Z1325" s="8"/>
      <c r="AA1325" s="4"/>
      <c r="AB1325" s="4"/>
      <c r="AC1325" s="4"/>
      <c r="AD1325" s="4"/>
      <c r="AE1325" s="4"/>
      <c r="AF1325" s="4"/>
      <c r="AG1325" s="4"/>
    </row>
    <row r="1326" spans="10:33" ht="14.5" x14ac:dyDescent="0.35">
      <c r="J1326" s="8"/>
      <c r="K1326" s="7"/>
      <c r="L1326" s="7"/>
      <c r="M1326" s="7"/>
      <c r="N1326" s="7"/>
      <c r="O1326" s="7"/>
      <c r="P1326" s="7"/>
      <c r="Q1326" s="7"/>
      <c r="R1326" s="8"/>
      <c r="S1326" s="4"/>
      <c r="T1326" s="4"/>
      <c r="U1326" s="4"/>
      <c r="V1326" s="4"/>
      <c r="W1326" s="4"/>
      <c r="X1326" s="4"/>
      <c r="Z1326" s="8"/>
      <c r="AA1326" s="4"/>
      <c r="AB1326" s="4"/>
      <c r="AC1326" s="4"/>
      <c r="AD1326" s="4"/>
      <c r="AE1326" s="4"/>
      <c r="AF1326" s="4"/>
      <c r="AG1326" s="4"/>
    </row>
    <row r="1327" spans="10:33" ht="14.5" x14ac:dyDescent="0.35">
      <c r="J1327" s="8"/>
      <c r="K1327" s="7"/>
      <c r="L1327" s="7"/>
      <c r="M1327" s="7"/>
      <c r="N1327" s="7"/>
      <c r="O1327" s="7"/>
      <c r="P1327" s="7"/>
      <c r="Q1327" s="7"/>
      <c r="R1327" s="8"/>
      <c r="S1327" s="4"/>
      <c r="T1327" s="4"/>
      <c r="U1327" s="4"/>
      <c r="V1327" s="4"/>
      <c r="W1327" s="4"/>
      <c r="X1327" s="4"/>
      <c r="Z1327" s="8"/>
      <c r="AA1327" s="4"/>
      <c r="AB1327" s="4"/>
      <c r="AC1327" s="4"/>
      <c r="AD1327" s="4"/>
      <c r="AE1327" s="4"/>
      <c r="AF1327" s="4"/>
      <c r="AG1327" s="4"/>
    </row>
    <row r="1328" spans="10:33" ht="14.5" x14ac:dyDescent="0.35">
      <c r="J1328" s="8"/>
      <c r="K1328" s="7"/>
      <c r="L1328" s="7"/>
      <c r="M1328" s="7"/>
      <c r="N1328" s="7"/>
      <c r="O1328" s="7"/>
      <c r="P1328" s="7"/>
      <c r="Q1328" s="7"/>
      <c r="R1328" s="8"/>
      <c r="S1328" s="4"/>
      <c r="T1328" s="4"/>
      <c r="U1328" s="4"/>
      <c r="V1328" s="4"/>
      <c r="W1328" s="4"/>
      <c r="X1328" s="4"/>
      <c r="Z1328" s="8"/>
      <c r="AA1328" s="4"/>
      <c r="AB1328" s="4"/>
      <c r="AC1328" s="4"/>
      <c r="AD1328" s="4"/>
      <c r="AE1328" s="4"/>
      <c r="AF1328" s="4"/>
      <c r="AG1328" s="4"/>
    </row>
    <row r="1329" spans="10:33" ht="14.5" x14ac:dyDescent="0.35">
      <c r="J1329" s="8"/>
      <c r="K1329" s="7"/>
      <c r="L1329" s="7"/>
      <c r="M1329" s="7"/>
      <c r="N1329" s="7"/>
      <c r="O1329" s="7"/>
      <c r="P1329" s="7"/>
      <c r="Q1329" s="7"/>
      <c r="R1329" s="8"/>
      <c r="S1329" s="4"/>
      <c r="T1329" s="4"/>
      <c r="U1329" s="4"/>
      <c r="V1329" s="4"/>
      <c r="W1329" s="4"/>
      <c r="X1329" s="4"/>
      <c r="Z1329" s="8"/>
      <c r="AA1329" s="4"/>
      <c r="AB1329" s="4"/>
      <c r="AC1329" s="4"/>
      <c r="AD1329" s="4"/>
      <c r="AE1329" s="4"/>
      <c r="AF1329" s="4"/>
      <c r="AG1329" s="4"/>
    </row>
    <row r="1330" spans="10:33" ht="14.5" x14ac:dyDescent="0.35">
      <c r="J1330" s="8"/>
      <c r="K1330" s="7"/>
      <c r="L1330" s="7"/>
      <c r="M1330" s="7"/>
      <c r="N1330" s="7"/>
      <c r="O1330" s="7"/>
      <c r="P1330" s="7"/>
      <c r="Q1330" s="7"/>
      <c r="R1330" s="8"/>
      <c r="S1330" s="4"/>
      <c r="T1330" s="4"/>
      <c r="U1330" s="4"/>
      <c r="V1330" s="4"/>
      <c r="W1330" s="4"/>
      <c r="X1330" s="4"/>
      <c r="Z1330" s="8"/>
      <c r="AA1330" s="4"/>
      <c r="AB1330" s="4"/>
      <c r="AC1330" s="4"/>
      <c r="AD1330" s="4"/>
      <c r="AE1330" s="4"/>
      <c r="AF1330" s="4"/>
      <c r="AG1330" s="4"/>
    </row>
    <row r="1331" spans="10:33" ht="14.5" x14ac:dyDescent="0.35">
      <c r="J1331" s="8"/>
      <c r="K1331" s="7"/>
      <c r="L1331" s="7"/>
      <c r="M1331" s="7"/>
      <c r="N1331" s="7"/>
      <c r="O1331" s="7"/>
      <c r="P1331" s="7"/>
      <c r="Q1331" s="7"/>
      <c r="R1331" s="8"/>
      <c r="S1331" s="4"/>
      <c r="T1331" s="4"/>
      <c r="U1331" s="4"/>
      <c r="V1331" s="4"/>
      <c r="W1331" s="4"/>
      <c r="X1331" s="4"/>
      <c r="Z1331" s="8"/>
      <c r="AA1331" s="4"/>
      <c r="AB1331" s="4"/>
      <c r="AC1331" s="4"/>
      <c r="AD1331" s="4"/>
      <c r="AE1331" s="4"/>
      <c r="AF1331" s="4"/>
      <c r="AG1331" s="4"/>
    </row>
    <row r="1332" spans="10:33" ht="14.5" x14ac:dyDescent="0.35">
      <c r="J1332" s="8"/>
      <c r="K1332" s="7"/>
      <c r="L1332" s="7"/>
      <c r="M1332" s="7"/>
      <c r="N1332" s="7"/>
      <c r="O1332" s="7"/>
      <c r="P1332" s="7"/>
      <c r="Q1332" s="7"/>
      <c r="R1332" s="8"/>
      <c r="S1332" s="4"/>
      <c r="T1332" s="4"/>
      <c r="U1332" s="4"/>
      <c r="V1332" s="4"/>
      <c r="W1332" s="4"/>
      <c r="X1332" s="4"/>
      <c r="Z1332" s="8"/>
      <c r="AA1332" s="4"/>
      <c r="AB1332" s="4"/>
      <c r="AC1332" s="4"/>
      <c r="AD1332" s="4"/>
      <c r="AE1332" s="4"/>
      <c r="AF1332" s="4"/>
      <c r="AG1332" s="4"/>
    </row>
    <row r="1333" spans="10:33" ht="14.5" x14ac:dyDescent="0.35">
      <c r="J1333" s="8"/>
      <c r="K1333" s="7"/>
      <c r="L1333" s="7"/>
      <c r="M1333" s="7"/>
      <c r="N1333" s="7"/>
      <c r="O1333" s="7"/>
      <c r="P1333" s="7"/>
      <c r="Q1333" s="7"/>
      <c r="R1333" s="8"/>
      <c r="S1333" s="4"/>
      <c r="T1333" s="4"/>
      <c r="U1333" s="4"/>
      <c r="V1333" s="4"/>
      <c r="W1333" s="4"/>
      <c r="X1333" s="4"/>
      <c r="Z1333" s="8"/>
      <c r="AA1333" s="4"/>
      <c r="AB1333" s="4"/>
      <c r="AC1333" s="4"/>
      <c r="AD1333" s="4"/>
      <c r="AE1333" s="4"/>
      <c r="AF1333" s="4"/>
      <c r="AG1333" s="4"/>
    </row>
    <row r="1334" spans="10:33" ht="14.5" x14ac:dyDescent="0.35">
      <c r="J1334" s="8"/>
      <c r="K1334" s="7"/>
      <c r="L1334" s="7"/>
      <c r="M1334" s="7"/>
      <c r="N1334" s="7"/>
      <c r="O1334" s="7"/>
      <c r="P1334" s="7"/>
      <c r="Q1334" s="7"/>
      <c r="R1334" s="8"/>
      <c r="S1334" s="4"/>
      <c r="T1334" s="4"/>
      <c r="U1334" s="4"/>
      <c r="V1334" s="4"/>
      <c r="W1334" s="4"/>
      <c r="X1334" s="4"/>
      <c r="Z1334" s="8"/>
      <c r="AA1334" s="4"/>
      <c r="AB1334" s="4"/>
      <c r="AC1334" s="4"/>
      <c r="AD1334" s="4"/>
      <c r="AE1334" s="4"/>
      <c r="AF1334" s="4"/>
      <c r="AG1334" s="4"/>
    </row>
    <row r="1335" spans="10:33" ht="14.5" x14ac:dyDescent="0.35">
      <c r="J1335" s="8"/>
      <c r="K1335" s="7"/>
      <c r="L1335" s="7"/>
      <c r="M1335" s="7"/>
      <c r="N1335" s="7"/>
      <c r="O1335" s="7"/>
      <c r="P1335" s="7"/>
      <c r="Q1335" s="7"/>
      <c r="R1335" s="8"/>
      <c r="S1335" s="4"/>
      <c r="T1335" s="4"/>
      <c r="U1335" s="4"/>
      <c r="V1335" s="4"/>
      <c r="W1335" s="4"/>
      <c r="X1335" s="4"/>
      <c r="Z1335" s="8"/>
      <c r="AA1335" s="4"/>
      <c r="AB1335" s="4"/>
      <c r="AC1335" s="4"/>
      <c r="AD1335" s="4"/>
      <c r="AE1335" s="4"/>
      <c r="AF1335" s="4"/>
      <c r="AG1335" s="4"/>
    </row>
    <row r="1336" spans="10:33" ht="14.5" x14ac:dyDescent="0.35">
      <c r="J1336" s="8"/>
      <c r="K1336" s="7"/>
      <c r="L1336" s="7"/>
      <c r="M1336" s="7"/>
      <c r="N1336" s="7"/>
      <c r="O1336" s="7"/>
      <c r="P1336" s="7"/>
      <c r="Q1336" s="7"/>
      <c r="R1336" s="8"/>
      <c r="S1336" s="4"/>
      <c r="T1336" s="4"/>
      <c r="U1336" s="4"/>
      <c r="V1336" s="4"/>
      <c r="W1336" s="4"/>
      <c r="X1336" s="4"/>
      <c r="Z1336" s="8"/>
      <c r="AA1336" s="4"/>
      <c r="AB1336" s="4"/>
      <c r="AC1336" s="4"/>
      <c r="AD1336" s="4"/>
      <c r="AE1336" s="4"/>
      <c r="AF1336" s="4"/>
      <c r="AG1336" s="4"/>
    </row>
    <row r="1337" spans="10:33" ht="14.5" x14ac:dyDescent="0.35">
      <c r="J1337" s="8"/>
      <c r="K1337" s="7"/>
      <c r="L1337" s="7"/>
      <c r="M1337" s="7"/>
      <c r="N1337" s="7"/>
      <c r="O1337" s="7"/>
      <c r="P1337" s="7"/>
      <c r="Q1337" s="7"/>
      <c r="R1337" s="8"/>
      <c r="S1337" s="4"/>
      <c r="T1337" s="4"/>
      <c r="U1337" s="4"/>
      <c r="V1337" s="4"/>
      <c r="W1337" s="4"/>
      <c r="X1337" s="4"/>
      <c r="Z1337" s="8"/>
      <c r="AA1337" s="4"/>
      <c r="AB1337" s="4"/>
      <c r="AC1337" s="4"/>
      <c r="AD1337" s="4"/>
      <c r="AE1337" s="4"/>
      <c r="AF1337" s="4"/>
      <c r="AG1337" s="4"/>
    </row>
    <row r="1338" spans="10:33" ht="14.5" x14ac:dyDescent="0.35">
      <c r="J1338" s="8"/>
      <c r="K1338" s="7"/>
      <c r="L1338" s="7"/>
      <c r="M1338" s="7"/>
      <c r="N1338" s="7"/>
      <c r="O1338" s="7"/>
      <c r="P1338" s="7"/>
      <c r="Q1338" s="7"/>
      <c r="R1338" s="8"/>
      <c r="S1338" s="4"/>
      <c r="T1338" s="4"/>
      <c r="U1338" s="4"/>
      <c r="V1338" s="4"/>
      <c r="W1338" s="4"/>
      <c r="X1338" s="4"/>
      <c r="Z1338" s="8"/>
      <c r="AA1338" s="4"/>
      <c r="AB1338" s="4"/>
      <c r="AC1338" s="4"/>
      <c r="AD1338" s="4"/>
      <c r="AE1338" s="4"/>
      <c r="AF1338" s="4"/>
      <c r="AG1338" s="4"/>
    </row>
    <row r="1339" spans="10:33" ht="14.5" x14ac:dyDescent="0.35">
      <c r="J1339" s="8"/>
      <c r="K1339" s="7"/>
      <c r="L1339" s="7"/>
      <c r="M1339" s="7"/>
      <c r="N1339" s="7"/>
      <c r="O1339" s="7"/>
      <c r="P1339" s="7"/>
      <c r="Q1339" s="7"/>
      <c r="R1339" s="8"/>
      <c r="S1339" s="4"/>
      <c r="T1339" s="4"/>
      <c r="U1339" s="4"/>
      <c r="V1339" s="4"/>
      <c r="W1339" s="4"/>
      <c r="X1339" s="4"/>
      <c r="Z1339" s="8"/>
      <c r="AA1339" s="4"/>
      <c r="AB1339" s="4"/>
      <c r="AC1339" s="4"/>
      <c r="AD1339" s="4"/>
      <c r="AE1339" s="4"/>
      <c r="AF1339" s="4"/>
      <c r="AG1339" s="4"/>
    </row>
    <row r="1340" spans="10:33" ht="14.5" x14ac:dyDescent="0.35">
      <c r="J1340" s="8"/>
      <c r="K1340" s="7"/>
      <c r="L1340" s="7"/>
      <c r="M1340" s="7"/>
      <c r="N1340" s="7"/>
      <c r="O1340" s="7"/>
      <c r="P1340" s="7"/>
      <c r="Q1340" s="7"/>
      <c r="R1340" s="8"/>
      <c r="S1340" s="4"/>
      <c r="T1340" s="4"/>
      <c r="U1340" s="4"/>
      <c r="V1340" s="4"/>
      <c r="W1340" s="4"/>
      <c r="X1340" s="4"/>
      <c r="Z1340" s="8"/>
      <c r="AA1340" s="4"/>
      <c r="AB1340" s="4"/>
      <c r="AC1340" s="4"/>
      <c r="AD1340" s="4"/>
      <c r="AE1340" s="4"/>
      <c r="AF1340" s="4"/>
      <c r="AG1340" s="4"/>
    </row>
    <row r="1341" spans="10:33" ht="14.5" x14ac:dyDescent="0.35">
      <c r="J1341" s="8"/>
      <c r="K1341" s="7"/>
      <c r="L1341" s="7"/>
      <c r="M1341" s="7"/>
      <c r="N1341" s="7"/>
      <c r="O1341" s="7"/>
      <c r="P1341" s="7"/>
      <c r="Q1341" s="7"/>
      <c r="R1341" s="8"/>
      <c r="S1341" s="4"/>
      <c r="T1341" s="4"/>
      <c r="U1341" s="4"/>
      <c r="V1341" s="4"/>
      <c r="W1341" s="4"/>
      <c r="X1341" s="4"/>
      <c r="Z1341" s="8"/>
      <c r="AA1341" s="4"/>
      <c r="AB1341" s="4"/>
      <c r="AC1341" s="4"/>
      <c r="AD1341" s="4"/>
      <c r="AE1341" s="4"/>
      <c r="AF1341" s="4"/>
      <c r="AG1341" s="4"/>
    </row>
    <row r="1342" spans="10:33" ht="14.5" x14ac:dyDescent="0.35">
      <c r="J1342" s="8"/>
      <c r="K1342" s="7"/>
      <c r="L1342" s="7"/>
      <c r="M1342" s="7"/>
      <c r="N1342" s="7"/>
      <c r="O1342" s="7"/>
      <c r="P1342" s="7"/>
      <c r="Q1342" s="7"/>
      <c r="R1342" s="8"/>
      <c r="S1342" s="4"/>
      <c r="T1342" s="4"/>
      <c r="U1342" s="4"/>
      <c r="V1342" s="4"/>
      <c r="W1342" s="4"/>
      <c r="X1342" s="4"/>
      <c r="Z1342" s="8"/>
      <c r="AA1342" s="4"/>
      <c r="AB1342" s="4"/>
      <c r="AC1342" s="4"/>
      <c r="AD1342" s="4"/>
      <c r="AE1342" s="4"/>
      <c r="AF1342" s="4"/>
      <c r="AG1342" s="4"/>
    </row>
    <row r="1343" spans="10:33" ht="14.5" x14ac:dyDescent="0.35">
      <c r="J1343" s="8"/>
      <c r="K1343" s="7"/>
      <c r="L1343" s="7"/>
      <c r="M1343" s="7"/>
      <c r="N1343" s="7"/>
      <c r="O1343" s="7"/>
      <c r="P1343" s="7"/>
      <c r="Q1343" s="7"/>
      <c r="R1343" s="8"/>
      <c r="S1343" s="4"/>
      <c r="T1343" s="4"/>
      <c r="U1343" s="4"/>
      <c r="V1343" s="4"/>
      <c r="W1343" s="4"/>
      <c r="X1343" s="4"/>
      <c r="Z1343" s="8"/>
      <c r="AA1343" s="4"/>
      <c r="AB1343" s="4"/>
      <c r="AC1343" s="4"/>
      <c r="AD1343" s="4"/>
      <c r="AE1343" s="4"/>
      <c r="AF1343" s="4"/>
      <c r="AG1343" s="4"/>
    </row>
    <row r="1344" spans="10:33" ht="14.5" x14ac:dyDescent="0.35">
      <c r="J1344" s="8"/>
      <c r="K1344" s="7"/>
      <c r="L1344" s="7"/>
      <c r="M1344" s="7"/>
      <c r="N1344" s="7"/>
      <c r="O1344" s="7"/>
      <c r="P1344" s="7"/>
      <c r="Q1344" s="7"/>
      <c r="R1344" s="8"/>
      <c r="S1344" s="4"/>
      <c r="T1344" s="4"/>
      <c r="U1344" s="4"/>
      <c r="V1344" s="4"/>
      <c r="W1344" s="4"/>
      <c r="X1344" s="4"/>
      <c r="Z1344" s="8"/>
      <c r="AA1344" s="4"/>
      <c r="AB1344" s="4"/>
      <c r="AC1344" s="4"/>
      <c r="AD1344" s="4"/>
      <c r="AE1344" s="4"/>
      <c r="AF1344" s="4"/>
      <c r="AG1344" s="4"/>
    </row>
    <row r="1345" spans="10:33" ht="14.5" x14ac:dyDescent="0.35">
      <c r="J1345" s="8"/>
      <c r="K1345" s="7"/>
      <c r="L1345" s="7"/>
      <c r="M1345" s="7"/>
      <c r="N1345" s="7"/>
      <c r="O1345" s="7"/>
      <c r="P1345" s="7"/>
      <c r="Q1345" s="7"/>
      <c r="R1345" s="8"/>
      <c r="S1345" s="4"/>
      <c r="T1345" s="4"/>
      <c r="U1345" s="4"/>
      <c r="V1345" s="4"/>
      <c r="W1345" s="4"/>
      <c r="X1345" s="4"/>
      <c r="Z1345" s="8"/>
      <c r="AA1345" s="4"/>
      <c r="AB1345" s="4"/>
      <c r="AC1345" s="4"/>
      <c r="AD1345" s="4"/>
      <c r="AE1345" s="4"/>
      <c r="AF1345" s="4"/>
      <c r="AG1345" s="4"/>
    </row>
    <row r="1346" spans="10:33" ht="14.5" x14ac:dyDescent="0.35">
      <c r="J1346" s="8"/>
      <c r="K1346" s="7"/>
      <c r="L1346" s="7"/>
      <c r="M1346" s="7"/>
      <c r="N1346" s="7"/>
      <c r="O1346" s="7"/>
      <c r="P1346" s="7"/>
      <c r="Q1346" s="7"/>
      <c r="R1346" s="8"/>
      <c r="S1346" s="4"/>
      <c r="T1346" s="4"/>
      <c r="U1346" s="4"/>
      <c r="V1346" s="4"/>
      <c r="W1346" s="4"/>
      <c r="X1346" s="4"/>
      <c r="Z1346" s="8"/>
      <c r="AA1346" s="4"/>
      <c r="AB1346" s="4"/>
      <c r="AC1346" s="4"/>
      <c r="AD1346" s="4"/>
      <c r="AE1346" s="4"/>
      <c r="AF1346" s="4"/>
      <c r="AG1346" s="4"/>
    </row>
    <row r="1347" spans="10:33" ht="14.5" x14ac:dyDescent="0.35">
      <c r="J1347" s="8"/>
      <c r="K1347" s="7"/>
      <c r="L1347" s="7"/>
      <c r="M1347" s="7"/>
      <c r="N1347" s="7"/>
      <c r="O1347" s="7"/>
      <c r="P1347" s="7"/>
      <c r="Q1347" s="7"/>
      <c r="R1347" s="8"/>
      <c r="S1347" s="4"/>
      <c r="T1347" s="4"/>
      <c r="U1347" s="4"/>
      <c r="V1347" s="4"/>
      <c r="W1347" s="4"/>
      <c r="X1347" s="4"/>
      <c r="Z1347" s="8"/>
      <c r="AA1347" s="4"/>
      <c r="AB1347" s="4"/>
      <c r="AC1347" s="4"/>
      <c r="AD1347" s="4"/>
      <c r="AE1347" s="4"/>
      <c r="AF1347" s="4"/>
      <c r="AG1347" s="4"/>
    </row>
    <row r="1348" spans="10:33" ht="14.5" x14ac:dyDescent="0.35">
      <c r="J1348" s="8"/>
      <c r="K1348" s="7"/>
      <c r="L1348" s="7"/>
      <c r="M1348" s="7"/>
      <c r="N1348" s="7"/>
      <c r="O1348" s="7"/>
      <c r="P1348" s="7"/>
      <c r="Q1348" s="7"/>
      <c r="R1348" s="8"/>
      <c r="S1348" s="4"/>
      <c r="T1348" s="4"/>
      <c r="U1348" s="4"/>
      <c r="V1348" s="4"/>
      <c r="W1348" s="4"/>
      <c r="X1348" s="4"/>
      <c r="Z1348" s="8"/>
      <c r="AA1348" s="4"/>
      <c r="AB1348" s="4"/>
      <c r="AC1348" s="4"/>
      <c r="AD1348" s="4"/>
      <c r="AE1348" s="4"/>
      <c r="AF1348" s="4"/>
      <c r="AG1348" s="4"/>
    </row>
    <row r="1349" spans="10:33" ht="14.5" x14ac:dyDescent="0.35">
      <c r="J1349" s="8"/>
      <c r="K1349" s="7"/>
      <c r="L1349" s="7"/>
      <c r="M1349" s="7"/>
      <c r="N1349" s="7"/>
      <c r="O1349" s="7"/>
      <c r="P1349" s="7"/>
      <c r="Q1349" s="7"/>
      <c r="R1349" s="8"/>
      <c r="S1349" s="4"/>
      <c r="T1349" s="4"/>
      <c r="U1349" s="4"/>
      <c r="V1349" s="4"/>
      <c r="W1349" s="4"/>
      <c r="X1349" s="4"/>
      <c r="Z1349" s="8"/>
      <c r="AA1349" s="4"/>
      <c r="AB1349" s="4"/>
      <c r="AC1349" s="4"/>
      <c r="AD1349" s="4"/>
      <c r="AE1349" s="4"/>
      <c r="AF1349" s="4"/>
      <c r="AG1349" s="4"/>
    </row>
    <row r="1350" spans="10:33" ht="14.5" x14ac:dyDescent="0.35">
      <c r="J1350" s="8"/>
      <c r="K1350" s="7"/>
      <c r="L1350" s="7"/>
      <c r="M1350" s="7"/>
      <c r="N1350" s="7"/>
      <c r="O1350" s="7"/>
      <c r="P1350" s="7"/>
      <c r="Q1350" s="7"/>
      <c r="R1350" s="8"/>
      <c r="S1350" s="4"/>
      <c r="T1350" s="4"/>
      <c r="U1350" s="4"/>
      <c r="V1350" s="4"/>
      <c r="W1350" s="4"/>
      <c r="X1350" s="4"/>
      <c r="Z1350" s="8"/>
      <c r="AA1350" s="4"/>
      <c r="AB1350" s="4"/>
      <c r="AC1350" s="4"/>
      <c r="AD1350" s="4"/>
      <c r="AE1350" s="4"/>
      <c r="AF1350" s="4"/>
      <c r="AG1350" s="4"/>
    </row>
    <row r="1351" spans="10:33" ht="14.5" x14ac:dyDescent="0.35">
      <c r="J1351" s="8"/>
      <c r="K1351" s="7"/>
      <c r="L1351" s="7"/>
      <c r="M1351" s="7"/>
      <c r="N1351" s="7"/>
      <c r="O1351" s="7"/>
      <c r="P1351" s="7"/>
      <c r="Q1351" s="7"/>
      <c r="R1351" s="8"/>
      <c r="S1351" s="4"/>
      <c r="T1351" s="4"/>
      <c r="U1351" s="4"/>
      <c r="V1351" s="4"/>
      <c r="W1351" s="4"/>
      <c r="X1351" s="4"/>
      <c r="Z1351" s="8"/>
      <c r="AA1351" s="4"/>
      <c r="AB1351" s="4"/>
      <c r="AC1351" s="4"/>
      <c r="AD1351" s="4"/>
      <c r="AE1351" s="4"/>
      <c r="AF1351" s="4"/>
      <c r="AG1351" s="4"/>
    </row>
    <row r="1352" spans="10:33" ht="14.5" x14ac:dyDescent="0.35">
      <c r="J1352" s="8"/>
      <c r="K1352" s="7"/>
      <c r="L1352" s="7"/>
      <c r="M1352" s="7"/>
      <c r="N1352" s="7"/>
      <c r="O1352" s="7"/>
      <c r="P1352" s="7"/>
      <c r="Q1352" s="7"/>
      <c r="R1352" s="8"/>
      <c r="S1352" s="4"/>
      <c r="T1352" s="4"/>
      <c r="U1352" s="4"/>
      <c r="V1352" s="4"/>
      <c r="W1352" s="4"/>
      <c r="X1352" s="4"/>
      <c r="Z1352" s="8"/>
      <c r="AA1352" s="4"/>
      <c r="AB1352" s="4"/>
      <c r="AC1352" s="4"/>
      <c r="AD1352" s="4"/>
      <c r="AE1352" s="4"/>
      <c r="AF1352" s="4"/>
      <c r="AG1352" s="4"/>
    </row>
    <row r="1353" spans="10:33" ht="14.5" x14ac:dyDescent="0.35">
      <c r="J1353" s="8"/>
      <c r="K1353" s="7"/>
      <c r="L1353" s="7"/>
      <c r="M1353" s="7"/>
      <c r="N1353" s="7"/>
      <c r="O1353" s="7"/>
      <c r="P1353" s="7"/>
      <c r="Q1353" s="7"/>
      <c r="R1353" s="8"/>
      <c r="S1353" s="4"/>
      <c r="T1353" s="4"/>
      <c r="U1353" s="4"/>
      <c r="V1353" s="4"/>
      <c r="W1353" s="4"/>
      <c r="X1353" s="4"/>
      <c r="Z1353" s="8"/>
      <c r="AA1353" s="4"/>
      <c r="AB1353" s="4"/>
      <c r="AC1353" s="4"/>
      <c r="AD1353" s="4"/>
      <c r="AE1353" s="4"/>
      <c r="AF1353" s="4"/>
      <c r="AG1353" s="4"/>
    </row>
    <row r="1354" spans="10:33" ht="14.5" x14ac:dyDescent="0.35">
      <c r="J1354" s="8"/>
      <c r="K1354" s="7"/>
      <c r="L1354" s="7"/>
      <c r="M1354" s="7"/>
      <c r="N1354" s="7"/>
      <c r="O1354" s="7"/>
      <c r="P1354" s="7"/>
      <c r="Q1354" s="7"/>
      <c r="R1354" s="8"/>
      <c r="S1354" s="4"/>
      <c r="T1354" s="4"/>
      <c r="U1354" s="4"/>
      <c r="V1354" s="4"/>
      <c r="W1354" s="4"/>
      <c r="X1354" s="4"/>
      <c r="Z1354" s="8"/>
      <c r="AA1354" s="4"/>
      <c r="AB1354" s="4"/>
      <c r="AC1354" s="4"/>
      <c r="AD1354" s="4"/>
      <c r="AE1354" s="4"/>
      <c r="AF1354" s="4"/>
      <c r="AG1354" s="4"/>
    </row>
    <row r="1355" spans="10:33" ht="14.5" x14ac:dyDescent="0.35">
      <c r="J1355" s="8"/>
      <c r="K1355" s="7"/>
      <c r="L1355" s="7"/>
      <c r="M1355" s="7"/>
      <c r="N1355" s="7"/>
      <c r="O1355" s="7"/>
      <c r="P1355" s="7"/>
      <c r="Q1355" s="7"/>
      <c r="R1355" s="8"/>
      <c r="S1355" s="4"/>
      <c r="T1355" s="4"/>
      <c r="U1355" s="4"/>
      <c r="V1355" s="4"/>
      <c r="W1355" s="4"/>
      <c r="X1355" s="4"/>
      <c r="Z1355" s="8"/>
      <c r="AA1355" s="4"/>
      <c r="AB1355" s="4"/>
      <c r="AC1355" s="4"/>
      <c r="AD1355" s="4"/>
      <c r="AE1355" s="4"/>
      <c r="AF1355" s="4"/>
      <c r="AG1355" s="4"/>
    </row>
    <row r="1356" spans="10:33" ht="14.5" x14ac:dyDescent="0.35">
      <c r="J1356" s="8"/>
      <c r="K1356" s="7"/>
      <c r="L1356" s="7"/>
      <c r="M1356" s="7"/>
      <c r="N1356" s="7"/>
      <c r="O1356" s="7"/>
      <c r="P1356" s="7"/>
      <c r="Q1356" s="7"/>
      <c r="R1356" s="8"/>
      <c r="S1356" s="4"/>
      <c r="T1356" s="4"/>
      <c r="U1356" s="4"/>
      <c r="V1356" s="4"/>
      <c r="W1356" s="4"/>
      <c r="X1356" s="4"/>
      <c r="Z1356" s="8"/>
      <c r="AA1356" s="4"/>
      <c r="AB1356" s="4"/>
      <c r="AC1356" s="4"/>
      <c r="AD1356" s="4"/>
      <c r="AE1356" s="4"/>
      <c r="AF1356" s="4"/>
      <c r="AG1356" s="4"/>
    </row>
    <row r="1357" spans="10:33" ht="14.5" x14ac:dyDescent="0.35">
      <c r="J1357" s="8"/>
      <c r="K1357" s="7"/>
      <c r="L1357" s="7"/>
      <c r="M1357" s="7"/>
      <c r="N1357" s="7"/>
      <c r="O1357" s="7"/>
      <c r="P1357" s="7"/>
      <c r="Q1357" s="7"/>
      <c r="R1357" s="8"/>
      <c r="S1357" s="4"/>
      <c r="T1357" s="4"/>
      <c r="U1357" s="4"/>
      <c r="V1357" s="4"/>
      <c r="W1357" s="4"/>
      <c r="X1357" s="4"/>
      <c r="Z1357" s="8"/>
      <c r="AA1357" s="4"/>
      <c r="AB1357" s="4"/>
      <c r="AC1357" s="4"/>
      <c r="AD1357" s="4"/>
      <c r="AE1357" s="4"/>
      <c r="AF1357" s="4"/>
      <c r="AG1357" s="4"/>
    </row>
    <row r="1358" spans="10:33" ht="14.5" x14ac:dyDescent="0.35">
      <c r="J1358" s="8"/>
      <c r="K1358" s="7"/>
      <c r="L1358" s="7"/>
      <c r="M1358" s="7"/>
      <c r="N1358" s="7"/>
      <c r="O1358" s="7"/>
      <c r="P1358" s="7"/>
      <c r="Q1358" s="7"/>
      <c r="R1358" s="8"/>
      <c r="S1358" s="4"/>
      <c r="T1358" s="4"/>
      <c r="U1358" s="4"/>
      <c r="V1358" s="4"/>
      <c r="W1358" s="4"/>
      <c r="X1358" s="4"/>
      <c r="Z1358" s="8"/>
      <c r="AA1358" s="4"/>
      <c r="AB1358" s="4"/>
      <c r="AC1358" s="4"/>
      <c r="AD1358" s="4"/>
      <c r="AE1358" s="4"/>
      <c r="AF1358" s="4"/>
      <c r="AG1358" s="4"/>
    </row>
    <row r="1359" spans="10:33" ht="14.5" x14ac:dyDescent="0.35">
      <c r="J1359" s="8"/>
      <c r="K1359" s="7"/>
      <c r="L1359" s="7"/>
      <c r="M1359" s="7"/>
      <c r="N1359" s="7"/>
      <c r="O1359" s="7"/>
      <c r="P1359" s="7"/>
      <c r="Q1359" s="7"/>
      <c r="R1359" s="8"/>
      <c r="S1359" s="4"/>
      <c r="T1359" s="4"/>
      <c r="U1359" s="4"/>
      <c r="V1359" s="4"/>
      <c r="W1359" s="4"/>
      <c r="X1359" s="4"/>
      <c r="Z1359" s="8"/>
      <c r="AA1359" s="4"/>
      <c r="AB1359" s="4"/>
      <c r="AC1359" s="4"/>
      <c r="AD1359" s="4"/>
      <c r="AE1359" s="4"/>
      <c r="AF1359" s="4"/>
      <c r="AG1359" s="4"/>
    </row>
    <row r="1360" spans="10:33" ht="14.5" x14ac:dyDescent="0.35">
      <c r="J1360" s="8"/>
      <c r="K1360" s="7"/>
      <c r="L1360" s="7"/>
      <c r="M1360" s="7"/>
      <c r="N1360" s="7"/>
      <c r="O1360" s="7"/>
      <c r="P1360" s="7"/>
      <c r="Q1360" s="7"/>
      <c r="R1360" s="8"/>
      <c r="S1360" s="4"/>
      <c r="T1360" s="4"/>
      <c r="U1360" s="4"/>
      <c r="V1360" s="4"/>
      <c r="W1360" s="4"/>
      <c r="X1360" s="4"/>
      <c r="Z1360" s="8"/>
      <c r="AA1360" s="4"/>
      <c r="AB1360" s="4"/>
      <c r="AC1360" s="4"/>
      <c r="AD1360" s="4"/>
      <c r="AE1360" s="4"/>
      <c r="AF1360" s="4"/>
      <c r="AG1360" s="4"/>
    </row>
    <row r="1361" spans="10:33" ht="14.5" x14ac:dyDescent="0.35">
      <c r="J1361" s="8"/>
      <c r="K1361" s="7"/>
      <c r="L1361" s="7"/>
      <c r="M1361" s="7"/>
      <c r="N1361" s="7"/>
      <c r="O1361" s="7"/>
      <c r="P1361" s="7"/>
      <c r="Q1361" s="7"/>
      <c r="R1361" s="8"/>
      <c r="S1361" s="4"/>
      <c r="T1361" s="4"/>
      <c r="U1361" s="4"/>
      <c r="V1361" s="4"/>
      <c r="W1361" s="4"/>
      <c r="X1361" s="4"/>
      <c r="Z1361" s="8"/>
      <c r="AA1361" s="4"/>
      <c r="AB1361" s="4"/>
      <c r="AC1361" s="4"/>
      <c r="AD1361" s="4"/>
      <c r="AE1361" s="4"/>
      <c r="AF1361" s="4"/>
      <c r="AG1361" s="4"/>
    </row>
    <row r="1362" spans="10:33" ht="14.5" x14ac:dyDescent="0.35">
      <c r="J1362" s="8"/>
      <c r="K1362" s="7"/>
      <c r="L1362" s="7"/>
      <c r="M1362" s="7"/>
      <c r="N1362" s="7"/>
      <c r="O1362" s="7"/>
      <c r="P1362" s="7"/>
      <c r="Q1362" s="7"/>
      <c r="R1362" s="8"/>
      <c r="S1362" s="4"/>
      <c r="T1362" s="4"/>
      <c r="U1362" s="4"/>
      <c r="V1362" s="4"/>
      <c r="W1362" s="4"/>
      <c r="X1362" s="4"/>
      <c r="Z1362" s="8"/>
      <c r="AA1362" s="4"/>
      <c r="AB1362" s="4"/>
      <c r="AC1362" s="4"/>
      <c r="AD1362" s="4"/>
      <c r="AE1362" s="4"/>
      <c r="AF1362" s="4"/>
      <c r="AG1362" s="4"/>
    </row>
    <row r="1363" spans="10:33" ht="14.5" x14ac:dyDescent="0.35">
      <c r="J1363" s="8"/>
      <c r="K1363" s="7"/>
      <c r="L1363" s="7"/>
      <c r="M1363" s="7"/>
      <c r="N1363" s="7"/>
      <c r="O1363" s="7"/>
      <c r="P1363" s="7"/>
      <c r="Q1363" s="7"/>
      <c r="R1363" s="8"/>
      <c r="S1363" s="4"/>
      <c r="T1363" s="4"/>
      <c r="U1363" s="4"/>
      <c r="V1363" s="4"/>
      <c r="W1363" s="4"/>
      <c r="X1363" s="4"/>
      <c r="Z1363" s="8"/>
      <c r="AA1363" s="4"/>
      <c r="AB1363" s="4"/>
      <c r="AC1363" s="4"/>
      <c r="AD1363" s="4"/>
      <c r="AE1363" s="4"/>
      <c r="AF1363" s="4"/>
      <c r="AG1363" s="4"/>
    </row>
    <row r="1364" spans="10:33" ht="14.5" x14ac:dyDescent="0.35">
      <c r="J1364" s="8"/>
      <c r="K1364" s="7"/>
      <c r="L1364" s="7"/>
      <c r="M1364" s="7"/>
      <c r="N1364" s="7"/>
      <c r="O1364" s="7"/>
      <c r="P1364" s="7"/>
      <c r="Q1364" s="7"/>
      <c r="R1364" s="8"/>
      <c r="S1364" s="4"/>
      <c r="T1364" s="4"/>
      <c r="U1364" s="4"/>
      <c r="V1364" s="4"/>
      <c r="W1364" s="4"/>
      <c r="X1364" s="4"/>
      <c r="Z1364" s="8"/>
      <c r="AA1364" s="4"/>
      <c r="AB1364" s="4"/>
      <c r="AC1364" s="4"/>
      <c r="AD1364" s="4"/>
      <c r="AE1364" s="4"/>
      <c r="AF1364" s="4"/>
      <c r="AG1364" s="4"/>
    </row>
    <row r="1365" spans="10:33" ht="14.5" x14ac:dyDescent="0.35">
      <c r="J1365" s="8"/>
      <c r="K1365" s="7"/>
      <c r="L1365" s="7"/>
      <c r="M1365" s="7"/>
      <c r="N1365" s="7"/>
      <c r="O1365" s="7"/>
      <c r="P1365" s="7"/>
      <c r="Q1365" s="7"/>
      <c r="R1365" s="8"/>
      <c r="S1365" s="4"/>
      <c r="T1365" s="4"/>
      <c r="U1365" s="4"/>
      <c r="V1365" s="4"/>
      <c r="W1365" s="4"/>
      <c r="X1365" s="4"/>
      <c r="Z1365" s="8"/>
      <c r="AA1365" s="4"/>
      <c r="AB1365" s="4"/>
      <c r="AC1365" s="4"/>
      <c r="AD1365" s="4"/>
      <c r="AE1365" s="4"/>
      <c r="AF1365" s="4"/>
      <c r="AG1365" s="4"/>
    </row>
    <row r="1366" spans="10:33" ht="14.5" x14ac:dyDescent="0.35">
      <c r="J1366" s="8"/>
      <c r="K1366" s="7"/>
      <c r="L1366" s="7"/>
      <c r="M1366" s="7"/>
      <c r="N1366" s="7"/>
      <c r="O1366" s="7"/>
      <c r="P1366" s="7"/>
      <c r="Q1366" s="7"/>
      <c r="R1366" s="8"/>
      <c r="S1366" s="4"/>
      <c r="T1366" s="4"/>
      <c r="U1366" s="4"/>
      <c r="V1366" s="4"/>
      <c r="W1366" s="4"/>
      <c r="X1366" s="4"/>
      <c r="Z1366" s="8"/>
      <c r="AA1366" s="4"/>
      <c r="AB1366" s="4"/>
      <c r="AC1366" s="4"/>
      <c r="AD1366" s="4"/>
      <c r="AE1366" s="4"/>
      <c r="AF1366" s="4"/>
      <c r="AG1366" s="4"/>
    </row>
    <row r="1367" spans="10:33" ht="14.5" x14ac:dyDescent="0.35">
      <c r="J1367" s="8"/>
      <c r="K1367" s="7"/>
      <c r="L1367" s="7"/>
      <c r="M1367" s="7"/>
      <c r="N1367" s="7"/>
      <c r="O1367" s="7"/>
      <c r="P1367" s="7"/>
      <c r="Q1367" s="7"/>
      <c r="R1367" s="8"/>
      <c r="S1367" s="4"/>
      <c r="T1367" s="4"/>
      <c r="U1367" s="4"/>
      <c r="V1367" s="4"/>
      <c r="W1367" s="4"/>
      <c r="X1367" s="4"/>
      <c r="Z1367" s="8"/>
      <c r="AA1367" s="4"/>
      <c r="AB1367" s="4"/>
      <c r="AC1367" s="4"/>
      <c r="AD1367" s="4"/>
      <c r="AE1367" s="4"/>
      <c r="AF1367" s="4"/>
      <c r="AG1367" s="4"/>
    </row>
    <row r="1368" spans="10:33" ht="14.5" x14ac:dyDescent="0.35">
      <c r="J1368" s="8"/>
      <c r="K1368" s="7"/>
      <c r="L1368" s="7"/>
      <c r="M1368" s="7"/>
      <c r="N1368" s="7"/>
      <c r="O1368" s="7"/>
      <c r="P1368" s="7"/>
      <c r="Q1368" s="7"/>
      <c r="R1368" s="8"/>
      <c r="S1368" s="4"/>
      <c r="T1368" s="4"/>
      <c r="U1368" s="4"/>
      <c r="V1368" s="4"/>
      <c r="W1368" s="4"/>
      <c r="X1368" s="4"/>
      <c r="Z1368" s="8"/>
      <c r="AA1368" s="4"/>
      <c r="AB1368" s="4"/>
      <c r="AC1368" s="4"/>
      <c r="AD1368" s="4"/>
      <c r="AE1368" s="4"/>
      <c r="AF1368" s="4"/>
      <c r="AG1368" s="4"/>
    </row>
    <row r="1369" spans="10:33" ht="14.5" x14ac:dyDescent="0.35">
      <c r="J1369" s="8"/>
      <c r="K1369" s="7"/>
      <c r="L1369" s="7"/>
      <c r="M1369" s="7"/>
      <c r="N1369" s="7"/>
      <c r="O1369" s="7"/>
      <c r="P1369" s="7"/>
      <c r="Q1369" s="7"/>
      <c r="R1369" s="8"/>
      <c r="S1369" s="4"/>
      <c r="T1369" s="4"/>
      <c r="U1369" s="4"/>
      <c r="V1369" s="4"/>
      <c r="W1369" s="4"/>
      <c r="X1369" s="4"/>
      <c r="Z1369" s="8"/>
      <c r="AA1369" s="4"/>
      <c r="AB1369" s="4"/>
      <c r="AC1369" s="4"/>
      <c r="AD1369" s="4"/>
      <c r="AE1369" s="4"/>
      <c r="AF1369" s="4"/>
      <c r="AG1369" s="4"/>
    </row>
    <row r="1370" spans="10:33" ht="14.5" x14ac:dyDescent="0.35">
      <c r="J1370" s="8"/>
      <c r="K1370" s="7"/>
      <c r="L1370" s="7"/>
      <c r="M1370" s="7"/>
      <c r="N1370" s="7"/>
      <c r="O1370" s="7"/>
      <c r="P1370" s="7"/>
      <c r="Q1370" s="7"/>
      <c r="R1370" s="8"/>
      <c r="S1370" s="4"/>
      <c r="T1370" s="4"/>
      <c r="U1370" s="4"/>
      <c r="V1370" s="4"/>
      <c r="W1370" s="4"/>
      <c r="X1370" s="4"/>
      <c r="Z1370" s="8"/>
      <c r="AA1370" s="4"/>
      <c r="AB1370" s="4"/>
      <c r="AC1370" s="4"/>
      <c r="AD1370" s="4"/>
      <c r="AE1370" s="4"/>
      <c r="AF1370" s="4"/>
      <c r="AG1370" s="4"/>
    </row>
    <row r="1371" spans="10:33" ht="14.5" x14ac:dyDescent="0.35">
      <c r="J1371" s="8"/>
      <c r="K1371" s="7"/>
      <c r="L1371" s="7"/>
      <c r="M1371" s="7"/>
      <c r="N1371" s="7"/>
      <c r="O1371" s="7"/>
      <c r="P1371" s="7"/>
      <c r="Q1371" s="7"/>
      <c r="R1371" s="8"/>
      <c r="S1371" s="4"/>
      <c r="T1371" s="4"/>
      <c r="U1371" s="4"/>
      <c r="V1371" s="4"/>
      <c r="W1371" s="4"/>
      <c r="X1371" s="4"/>
      <c r="Z1371" s="8"/>
      <c r="AA1371" s="4"/>
      <c r="AB1371" s="4"/>
      <c r="AC1371" s="4"/>
      <c r="AD1371" s="4"/>
      <c r="AE1371" s="4"/>
      <c r="AF1371" s="4"/>
      <c r="AG1371" s="4"/>
    </row>
    <row r="1372" spans="10:33" ht="14.5" x14ac:dyDescent="0.35">
      <c r="J1372" s="8"/>
      <c r="K1372" s="7"/>
      <c r="L1372" s="7"/>
      <c r="M1372" s="7"/>
      <c r="N1372" s="7"/>
      <c r="O1372" s="7"/>
      <c r="P1372" s="7"/>
      <c r="Q1372" s="7"/>
      <c r="R1372" s="8"/>
      <c r="S1372" s="4"/>
      <c r="T1372" s="4"/>
      <c r="U1372" s="4"/>
      <c r="V1372" s="4"/>
      <c r="W1372" s="4"/>
      <c r="X1372" s="4"/>
      <c r="Z1372" s="8"/>
      <c r="AA1372" s="4"/>
      <c r="AB1372" s="4"/>
      <c r="AC1372" s="4"/>
      <c r="AD1372" s="4"/>
      <c r="AE1372" s="4"/>
      <c r="AF1372" s="4"/>
      <c r="AG1372" s="4"/>
    </row>
    <row r="1373" spans="10:33" ht="14.5" x14ac:dyDescent="0.35">
      <c r="J1373" s="8"/>
      <c r="K1373" s="7"/>
      <c r="L1373" s="7"/>
      <c r="M1373" s="7"/>
      <c r="N1373" s="7"/>
      <c r="O1373" s="7"/>
      <c r="P1373" s="7"/>
      <c r="Q1373" s="7"/>
      <c r="R1373" s="8"/>
      <c r="S1373" s="4"/>
      <c r="T1373" s="4"/>
      <c r="U1373" s="4"/>
      <c r="V1373" s="4"/>
      <c r="W1373" s="4"/>
      <c r="X1373" s="4"/>
      <c r="Z1373" s="8"/>
      <c r="AA1373" s="4"/>
      <c r="AB1373" s="4"/>
      <c r="AC1373" s="4"/>
      <c r="AD1373" s="4"/>
      <c r="AE1373" s="4"/>
      <c r="AF1373" s="4"/>
      <c r="AG1373" s="4"/>
    </row>
    <row r="1374" spans="10:33" ht="14.5" x14ac:dyDescent="0.35">
      <c r="J1374" s="8"/>
      <c r="K1374" s="7"/>
      <c r="L1374" s="7"/>
      <c r="M1374" s="7"/>
      <c r="N1374" s="7"/>
      <c r="O1374" s="7"/>
      <c r="P1374" s="7"/>
      <c r="Q1374" s="7"/>
      <c r="R1374" s="8"/>
      <c r="S1374" s="4"/>
      <c r="T1374" s="4"/>
      <c r="U1374" s="4"/>
      <c r="V1374" s="4"/>
      <c r="W1374" s="4"/>
      <c r="X1374" s="4"/>
      <c r="Z1374" s="8"/>
      <c r="AA1374" s="4"/>
      <c r="AB1374" s="4"/>
      <c r="AC1374" s="4"/>
      <c r="AD1374" s="4"/>
      <c r="AE1374" s="4"/>
      <c r="AF1374" s="4"/>
      <c r="AG1374" s="4"/>
    </row>
    <row r="1375" spans="10:33" ht="14.5" x14ac:dyDescent="0.35">
      <c r="J1375" s="8"/>
      <c r="K1375" s="7"/>
      <c r="L1375" s="7"/>
      <c r="M1375" s="7"/>
      <c r="N1375" s="7"/>
      <c r="O1375" s="7"/>
      <c r="P1375" s="7"/>
      <c r="Q1375" s="7"/>
      <c r="R1375" s="8"/>
      <c r="S1375" s="4"/>
      <c r="T1375" s="4"/>
      <c r="U1375" s="4"/>
      <c r="V1375" s="4"/>
      <c r="W1375" s="4"/>
      <c r="X1375" s="4"/>
      <c r="Z1375" s="8"/>
      <c r="AA1375" s="4"/>
      <c r="AB1375" s="4"/>
      <c r="AC1375" s="4"/>
      <c r="AD1375" s="4"/>
      <c r="AE1375" s="4"/>
      <c r="AF1375" s="4"/>
      <c r="AG1375" s="4"/>
    </row>
    <row r="1376" spans="10:33" ht="14.5" x14ac:dyDescent="0.35">
      <c r="J1376" s="8"/>
      <c r="K1376" s="7"/>
      <c r="L1376" s="7"/>
      <c r="M1376" s="7"/>
      <c r="N1376" s="7"/>
      <c r="O1376" s="7"/>
      <c r="P1376" s="7"/>
      <c r="Q1376" s="7"/>
      <c r="R1376" s="8"/>
      <c r="S1376" s="4"/>
      <c r="T1376" s="4"/>
      <c r="U1376" s="4"/>
      <c r="V1376" s="4"/>
      <c r="W1376" s="4"/>
      <c r="X1376" s="4"/>
      <c r="Z1376" s="8"/>
      <c r="AA1376" s="4"/>
      <c r="AB1376" s="4"/>
      <c r="AC1376" s="4"/>
      <c r="AD1376" s="4"/>
      <c r="AE1376" s="4"/>
      <c r="AF1376" s="4"/>
      <c r="AG1376" s="4"/>
    </row>
    <row r="1377" spans="10:33" ht="14.5" x14ac:dyDescent="0.35">
      <c r="J1377" s="8"/>
      <c r="K1377" s="7"/>
      <c r="L1377" s="7"/>
      <c r="M1377" s="7"/>
      <c r="N1377" s="7"/>
      <c r="O1377" s="7"/>
      <c r="P1377" s="7"/>
      <c r="Q1377" s="7"/>
      <c r="R1377" s="8"/>
      <c r="S1377" s="4"/>
      <c r="T1377" s="4"/>
      <c r="U1377" s="4"/>
      <c r="V1377" s="4"/>
      <c r="W1377" s="4"/>
      <c r="X1377" s="4"/>
      <c r="Z1377" s="8"/>
      <c r="AA1377" s="4"/>
      <c r="AB1377" s="4"/>
      <c r="AC1377" s="4"/>
      <c r="AD1377" s="4"/>
      <c r="AE1377" s="4"/>
      <c r="AF1377" s="4"/>
      <c r="AG1377" s="4"/>
    </row>
    <row r="1378" spans="10:33" ht="14.5" x14ac:dyDescent="0.35">
      <c r="J1378" s="8"/>
      <c r="K1378" s="7"/>
      <c r="L1378" s="7"/>
      <c r="M1378" s="7"/>
      <c r="N1378" s="7"/>
      <c r="O1378" s="7"/>
      <c r="P1378" s="7"/>
      <c r="Q1378" s="7"/>
      <c r="R1378" s="8"/>
      <c r="S1378" s="4"/>
      <c r="T1378" s="4"/>
      <c r="U1378" s="4"/>
      <c r="V1378" s="4"/>
      <c r="W1378" s="4"/>
      <c r="X1378" s="4"/>
      <c r="Z1378" s="8"/>
      <c r="AA1378" s="4"/>
      <c r="AB1378" s="4"/>
      <c r="AC1378" s="4"/>
      <c r="AD1378" s="4"/>
      <c r="AE1378" s="4"/>
      <c r="AF1378" s="4"/>
      <c r="AG1378" s="4"/>
    </row>
    <row r="1379" spans="10:33" ht="14.5" x14ac:dyDescent="0.35">
      <c r="J1379" s="8"/>
      <c r="K1379" s="7"/>
      <c r="L1379" s="7"/>
      <c r="M1379" s="7"/>
      <c r="N1379" s="7"/>
      <c r="O1379" s="7"/>
      <c r="P1379" s="7"/>
      <c r="Q1379" s="7"/>
      <c r="R1379" s="8"/>
      <c r="S1379" s="4"/>
      <c r="T1379" s="4"/>
      <c r="U1379" s="4"/>
      <c r="V1379" s="4"/>
      <c r="W1379" s="4"/>
      <c r="X1379" s="4"/>
      <c r="Z1379" s="8"/>
      <c r="AA1379" s="4"/>
      <c r="AB1379" s="4"/>
      <c r="AC1379" s="4"/>
      <c r="AD1379" s="4"/>
      <c r="AE1379" s="4"/>
      <c r="AF1379" s="4"/>
      <c r="AG1379" s="4"/>
    </row>
    <row r="1380" spans="10:33" ht="14.5" x14ac:dyDescent="0.35">
      <c r="J1380" s="8"/>
      <c r="K1380" s="7"/>
      <c r="L1380" s="7"/>
      <c r="M1380" s="7"/>
      <c r="N1380" s="7"/>
      <c r="O1380" s="7"/>
      <c r="P1380" s="7"/>
      <c r="Q1380" s="7"/>
      <c r="R1380" s="8"/>
      <c r="S1380" s="4"/>
      <c r="T1380" s="4"/>
      <c r="U1380" s="4"/>
      <c r="V1380" s="4"/>
      <c r="W1380" s="4"/>
      <c r="X1380" s="4"/>
      <c r="Z1380" s="8"/>
      <c r="AA1380" s="4"/>
      <c r="AB1380" s="4"/>
      <c r="AC1380" s="4"/>
      <c r="AD1380" s="4"/>
      <c r="AE1380" s="4"/>
      <c r="AF1380" s="4"/>
      <c r="AG1380" s="4"/>
    </row>
    <row r="1381" spans="10:33" ht="14.5" x14ac:dyDescent="0.35">
      <c r="J1381" s="8"/>
      <c r="K1381" s="7"/>
      <c r="L1381" s="7"/>
      <c r="M1381" s="7"/>
      <c r="N1381" s="7"/>
      <c r="O1381" s="7"/>
      <c r="P1381" s="7"/>
      <c r="Q1381" s="7"/>
      <c r="R1381" s="8"/>
      <c r="S1381" s="4"/>
      <c r="T1381" s="4"/>
      <c r="U1381" s="4"/>
      <c r="V1381" s="4"/>
      <c r="W1381" s="4"/>
      <c r="X1381" s="4"/>
      <c r="Z1381" s="8"/>
      <c r="AA1381" s="4"/>
      <c r="AB1381" s="4"/>
      <c r="AC1381" s="4"/>
      <c r="AD1381" s="4"/>
      <c r="AE1381" s="4"/>
      <c r="AF1381" s="4"/>
      <c r="AG1381" s="4"/>
    </row>
    <row r="1382" spans="10:33" ht="14.5" x14ac:dyDescent="0.35">
      <c r="J1382" s="8"/>
      <c r="K1382" s="7"/>
      <c r="L1382" s="7"/>
      <c r="M1382" s="7"/>
      <c r="N1382" s="7"/>
      <c r="O1382" s="7"/>
      <c r="P1382" s="7"/>
      <c r="Q1382" s="7"/>
      <c r="R1382" s="8"/>
      <c r="S1382" s="4"/>
      <c r="T1382" s="4"/>
      <c r="U1382" s="4"/>
      <c r="V1382" s="4"/>
      <c r="W1382" s="4"/>
      <c r="X1382" s="4"/>
      <c r="Z1382" s="8"/>
      <c r="AA1382" s="4"/>
      <c r="AB1382" s="4"/>
      <c r="AC1382" s="4"/>
      <c r="AD1382" s="4"/>
      <c r="AE1382" s="4"/>
      <c r="AF1382" s="4"/>
      <c r="AG1382" s="4"/>
    </row>
    <row r="1383" spans="10:33" ht="14.5" x14ac:dyDescent="0.35">
      <c r="J1383" s="8"/>
      <c r="K1383" s="7"/>
      <c r="L1383" s="7"/>
      <c r="M1383" s="7"/>
      <c r="N1383" s="7"/>
      <c r="O1383" s="7"/>
      <c r="P1383" s="7"/>
      <c r="Q1383" s="7"/>
      <c r="R1383" s="8"/>
      <c r="S1383" s="4"/>
      <c r="T1383" s="4"/>
      <c r="U1383" s="4"/>
      <c r="V1383" s="4"/>
      <c r="W1383" s="4"/>
      <c r="X1383" s="4"/>
      <c r="Z1383" s="8"/>
      <c r="AA1383" s="4"/>
      <c r="AB1383" s="4"/>
      <c r="AC1383" s="4"/>
      <c r="AD1383" s="4"/>
      <c r="AE1383" s="4"/>
      <c r="AF1383" s="4"/>
      <c r="AG1383" s="4"/>
    </row>
    <row r="1384" spans="10:33" ht="14.5" x14ac:dyDescent="0.35">
      <c r="J1384" s="8"/>
      <c r="K1384" s="7"/>
      <c r="L1384" s="7"/>
      <c r="M1384" s="7"/>
      <c r="N1384" s="7"/>
      <c r="O1384" s="7"/>
      <c r="P1384" s="7"/>
      <c r="Q1384" s="7"/>
      <c r="R1384" s="8"/>
      <c r="S1384" s="4"/>
      <c r="T1384" s="4"/>
      <c r="U1384" s="4"/>
      <c r="V1384" s="4"/>
      <c r="W1384" s="4"/>
      <c r="X1384" s="4"/>
      <c r="Z1384" s="8"/>
      <c r="AA1384" s="4"/>
      <c r="AB1384" s="4"/>
      <c r="AC1384" s="4"/>
      <c r="AD1384" s="4"/>
      <c r="AE1384" s="4"/>
      <c r="AF1384" s="4"/>
      <c r="AG1384" s="4"/>
    </row>
    <row r="1385" spans="10:33" ht="14.5" x14ac:dyDescent="0.35">
      <c r="J1385" s="8"/>
      <c r="K1385" s="7"/>
      <c r="L1385" s="7"/>
      <c r="M1385" s="7"/>
      <c r="N1385" s="7"/>
      <c r="O1385" s="7"/>
      <c r="P1385" s="7"/>
      <c r="Q1385" s="7"/>
      <c r="R1385" s="8"/>
      <c r="S1385" s="4"/>
      <c r="T1385" s="4"/>
      <c r="U1385" s="4"/>
      <c r="V1385" s="4"/>
      <c r="W1385" s="4"/>
      <c r="X1385" s="4"/>
      <c r="Z1385" s="8"/>
      <c r="AA1385" s="4"/>
      <c r="AB1385" s="4"/>
      <c r="AC1385" s="4"/>
      <c r="AD1385" s="4"/>
      <c r="AE1385" s="4"/>
      <c r="AF1385" s="4"/>
      <c r="AG1385" s="4"/>
    </row>
    <row r="1386" spans="10:33" ht="14.5" x14ac:dyDescent="0.35">
      <c r="J1386" s="8"/>
      <c r="K1386" s="7"/>
      <c r="L1386" s="7"/>
      <c r="M1386" s="7"/>
      <c r="N1386" s="7"/>
      <c r="O1386" s="7"/>
      <c r="P1386" s="7"/>
      <c r="Q1386" s="7"/>
      <c r="R1386" s="8"/>
      <c r="S1386" s="4"/>
      <c r="T1386" s="4"/>
      <c r="U1386" s="4"/>
      <c r="V1386" s="4"/>
      <c r="W1386" s="4"/>
      <c r="X1386" s="4"/>
      <c r="Z1386" s="8"/>
      <c r="AA1386" s="4"/>
      <c r="AB1386" s="4"/>
      <c r="AC1386" s="4"/>
      <c r="AD1386" s="4"/>
      <c r="AE1386" s="4"/>
      <c r="AF1386" s="4"/>
      <c r="AG1386" s="4"/>
    </row>
    <row r="1387" spans="10:33" ht="14.5" x14ac:dyDescent="0.35">
      <c r="J1387" s="8"/>
      <c r="K1387" s="7"/>
      <c r="L1387" s="7"/>
      <c r="M1387" s="7"/>
      <c r="N1387" s="7"/>
      <c r="O1387" s="7"/>
      <c r="P1387" s="7"/>
      <c r="Q1387" s="7"/>
      <c r="R1387" s="8"/>
      <c r="S1387" s="4"/>
      <c r="T1387" s="4"/>
      <c r="U1387" s="4"/>
      <c r="V1387" s="4"/>
      <c r="W1387" s="4"/>
      <c r="X1387" s="4"/>
      <c r="Z1387" s="8"/>
      <c r="AA1387" s="4"/>
      <c r="AB1387" s="4"/>
      <c r="AC1387" s="4"/>
      <c r="AD1387" s="4"/>
      <c r="AE1387" s="4"/>
      <c r="AF1387" s="4"/>
      <c r="AG1387" s="4"/>
    </row>
    <row r="1388" spans="10:33" ht="14.5" x14ac:dyDescent="0.35">
      <c r="J1388" s="8"/>
      <c r="K1388" s="7"/>
      <c r="L1388" s="7"/>
      <c r="M1388" s="7"/>
      <c r="N1388" s="7"/>
      <c r="O1388" s="7"/>
      <c r="P1388" s="7"/>
      <c r="Q1388" s="7"/>
      <c r="R1388" s="8"/>
      <c r="S1388" s="4"/>
      <c r="T1388" s="4"/>
      <c r="U1388" s="4"/>
      <c r="V1388" s="4"/>
      <c r="W1388" s="4"/>
      <c r="X1388" s="4"/>
      <c r="Z1388" s="8"/>
      <c r="AA1388" s="4"/>
      <c r="AB1388" s="4"/>
      <c r="AC1388" s="4"/>
      <c r="AD1388" s="4"/>
      <c r="AE1388" s="4"/>
      <c r="AF1388" s="4"/>
      <c r="AG1388" s="4"/>
    </row>
    <row r="1389" spans="10:33" ht="14.5" x14ac:dyDescent="0.35">
      <c r="J1389" s="8"/>
      <c r="K1389" s="7"/>
      <c r="L1389" s="7"/>
      <c r="M1389" s="7"/>
      <c r="N1389" s="7"/>
      <c r="O1389" s="7"/>
      <c r="P1389" s="7"/>
      <c r="Q1389" s="7"/>
      <c r="R1389" s="8"/>
      <c r="S1389" s="4"/>
      <c r="T1389" s="4"/>
      <c r="U1389" s="4"/>
      <c r="V1389" s="4"/>
      <c r="W1389" s="4"/>
      <c r="X1389" s="4"/>
      <c r="Z1389" s="8"/>
      <c r="AA1389" s="4"/>
      <c r="AB1389" s="4"/>
      <c r="AC1389" s="4"/>
      <c r="AD1389" s="4"/>
      <c r="AE1389" s="4"/>
      <c r="AF1389" s="4"/>
      <c r="AG1389" s="4"/>
    </row>
    <row r="1390" spans="10:33" ht="14.5" x14ac:dyDescent="0.35">
      <c r="J1390" s="8"/>
      <c r="K1390" s="7"/>
      <c r="L1390" s="7"/>
      <c r="M1390" s="7"/>
      <c r="N1390" s="7"/>
      <c r="O1390" s="7"/>
      <c r="P1390" s="7"/>
      <c r="Q1390" s="7"/>
      <c r="R1390" s="8"/>
      <c r="S1390" s="4"/>
      <c r="T1390" s="4"/>
      <c r="U1390" s="4"/>
      <c r="V1390" s="4"/>
      <c r="W1390" s="4"/>
      <c r="X1390" s="4"/>
      <c r="Z1390" s="8"/>
      <c r="AA1390" s="4"/>
      <c r="AB1390" s="4"/>
      <c r="AC1390" s="4"/>
      <c r="AD1390" s="4"/>
      <c r="AE1390" s="4"/>
      <c r="AF1390" s="4"/>
      <c r="AG1390" s="4"/>
    </row>
    <row r="1391" spans="10:33" ht="14.5" x14ac:dyDescent="0.35">
      <c r="J1391" s="8"/>
      <c r="K1391" s="7"/>
      <c r="L1391" s="7"/>
      <c r="M1391" s="7"/>
      <c r="N1391" s="7"/>
      <c r="O1391" s="7"/>
      <c r="P1391" s="7"/>
      <c r="Q1391" s="7"/>
      <c r="R1391" s="8"/>
      <c r="S1391" s="4"/>
      <c r="T1391" s="4"/>
      <c r="U1391" s="4"/>
      <c r="V1391" s="4"/>
      <c r="W1391" s="4"/>
      <c r="X1391" s="4"/>
      <c r="Z1391" s="8"/>
      <c r="AA1391" s="4"/>
      <c r="AB1391" s="4"/>
      <c r="AC1391" s="4"/>
      <c r="AD1391" s="4"/>
      <c r="AE1391" s="4"/>
      <c r="AF1391" s="4"/>
      <c r="AG1391" s="4"/>
    </row>
    <row r="1392" spans="10:33" ht="14.5" x14ac:dyDescent="0.35">
      <c r="J1392" s="8"/>
      <c r="K1392" s="7"/>
      <c r="L1392" s="7"/>
      <c r="M1392" s="7"/>
      <c r="N1392" s="7"/>
      <c r="O1392" s="7"/>
      <c r="P1392" s="7"/>
      <c r="Q1392" s="7"/>
      <c r="R1392" s="8"/>
      <c r="S1392" s="4"/>
      <c r="T1392" s="4"/>
      <c r="U1392" s="4"/>
      <c r="V1392" s="4"/>
      <c r="W1392" s="4"/>
      <c r="X1392" s="4"/>
      <c r="Z1392" s="8"/>
      <c r="AA1392" s="4"/>
      <c r="AB1392" s="4"/>
      <c r="AC1392" s="4"/>
      <c r="AD1392" s="4"/>
      <c r="AE1392" s="4"/>
      <c r="AF1392" s="4"/>
      <c r="AG1392" s="4"/>
    </row>
    <row r="1393" spans="10:33" ht="14.5" x14ac:dyDescent="0.35">
      <c r="J1393" s="8"/>
      <c r="K1393" s="7"/>
      <c r="L1393" s="7"/>
      <c r="M1393" s="7"/>
      <c r="N1393" s="7"/>
      <c r="O1393" s="7"/>
      <c r="P1393" s="7"/>
      <c r="Q1393" s="7"/>
      <c r="R1393" s="8"/>
      <c r="S1393" s="4"/>
      <c r="T1393" s="4"/>
      <c r="U1393" s="4"/>
      <c r="V1393" s="4"/>
      <c r="W1393" s="4"/>
      <c r="X1393" s="4"/>
      <c r="Z1393" s="8"/>
      <c r="AA1393" s="4"/>
      <c r="AB1393" s="4"/>
      <c r="AC1393" s="4"/>
      <c r="AD1393" s="4"/>
      <c r="AE1393" s="4"/>
      <c r="AF1393" s="4"/>
      <c r="AG1393" s="4"/>
    </row>
    <row r="1394" spans="10:33" ht="14.5" x14ac:dyDescent="0.35">
      <c r="J1394" s="8"/>
      <c r="K1394" s="7"/>
      <c r="L1394" s="7"/>
      <c r="M1394" s="7"/>
      <c r="N1394" s="7"/>
      <c r="O1394" s="7"/>
      <c r="P1394" s="7"/>
      <c r="Q1394" s="7"/>
      <c r="R1394" s="8"/>
      <c r="S1394" s="4"/>
      <c r="T1394" s="4"/>
      <c r="U1394" s="4"/>
      <c r="V1394" s="4"/>
      <c r="W1394" s="4"/>
      <c r="X1394" s="4"/>
      <c r="Z1394" s="8"/>
      <c r="AA1394" s="4"/>
      <c r="AB1394" s="4"/>
      <c r="AC1394" s="4"/>
      <c r="AD1394" s="4"/>
      <c r="AE1394" s="4"/>
      <c r="AF1394" s="4"/>
      <c r="AG1394" s="4"/>
    </row>
    <row r="1395" spans="10:33" ht="14.5" x14ac:dyDescent="0.35">
      <c r="J1395" s="8"/>
      <c r="K1395" s="7"/>
      <c r="L1395" s="7"/>
      <c r="M1395" s="7"/>
      <c r="N1395" s="7"/>
      <c r="O1395" s="7"/>
      <c r="P1395" s="7"/>
      <c r="Q1395" s="7"/>
      <c r="R1395" s="8"/>
      <c r="S1395" s="4"/>
      <c r="T1395" s="4"/>
      <c r="U1395" s="4"/>
      <c r="V1395" s="4"/>
      <c r="W1395" s="4"/>
      <c r="X1395" s="4"/>
      <c r="Z1395" s="8"/>
      <c r="AA1395" s="4"/>
      <c r="AB1395" s="4"/>
      <c r="AC1395" s="4"/>
      <c r="AD1395" s="4"/>
      <c r="AE1395" s="4"/>
      <c r="AF1395" s="4"/>
      <c r="AG1395" s="4"/>
    </row>
    <row r="1396" spans="10:33" ht="14.5" x14ac:dyDescent="0.35">
      <c r="J1396" s="8"/>
      <c r="K1396" s="7"/>
      <c r="L1396" s="7"/>
      <c r="M1396" s="7"/>
      <c r="N1396" s="7"/>
      <c r="O1396" s="7"/>
      <c r="P1396" s="7"/>
      <c r="Q1396" s="7"/>
      <c r="R1396" s="8"/>
      <c r="S1396" s="4"/>
      <c r="T1396" s="4"/>
      <c r="U1396" s="4"/>
      <c r="V1396" s="4"/>
      <c r="W1396" s="4"/>
      <c r="X1396" s="4"/>
      <c r="Z1396" s="8"/>
      <c r="AA1396" s="4"/>
      <c r="AB1396" s="4"/>
      <c r="AC1396" s="4"/>
      <c r="AD1396" s="4"/>
      <c r="AE1396" s="4"/>
      <c r="AF1396" s="4"/>
      <c r="AG1396" s="4"/>
    </row>
    <row r="1397" spans="10:33" ht="14.5" x14ac:dyDescent="0.35">
      <c r="J1397" s="8"/>
      <c r="K1397" s="7"/>
      <c r="L1397" s="7"/>
      <c r="M1397" s="7"/>
      <c r="N1397" s="7"/>
      <c r="O1397" s="7"/>
      <c r="P1397" s="7"/>
      <c r="Q1397" s="7"/>
      <c r="R1397" s="8"/>
      <c r="S1397" s="4"/>
      <c r="T1397" s="4"/>
      <c r="U1397" s="4"/>
      <c r="V1397" s="4"/>
      <c r="W1397" s="4"/>
      <c r="X1397" s="4"/>
      <c r="Z1397" s="8"/>
      <c r="AA1397" s="4"/>
      <c r="AB1397" s="4"/>
      <c r="AC1397" s="4"/>
      <c r="AD1397" s="4"/>
      <c r="AE1397" s="4"/>
      <c r="AF1397" s="4"/>
      <c r="AG1397" s="4"/>
    </row>
    <row r="1398" spans="10:33" ht="14.5" x14ac:dyDescent="0.35">
      <c r="J1398" s="8"/>
      <c r="K1398" s="7"/>
      <c r="L1398" s="7"/>
      <c r="M1398" s="7"/>
      <c r="N1398" s="7"/>
      <c r="O1398" s="7"/>
      <c r="P1398" s="7"/>
      <c r="Q1398" s="7"/>
      <c r="R1398" s="8"/>
      <c r="S1398" s="4"/>
      <c r="T1398" s="4"/>
      <c r="U1398" s="4"/>
      <c r="V1398" s="4"/>
      <c r="W1398" s="4"/>
      <c r="X1398" s="4"/>
      <c r="Z1398" s="8"/>
      <c r="AA1398" s="4"/>
      <c r="AB1398" s="4"/>
      <c r="AC1398" s="4"/>
      <c r="AD1398" s="4"/>
      <c r="AE1398" s="4"/>
      <c r="AF1398" s="4"/>
      <c r="AG1398" s="4"/>
    </row>
    <row r="1399" spans="10:33" ht="14.5" x14ac:dyDescent="0.35">
      <c r="J1399" s="8"/>
      <c r="K1399" s="7"/>
      <c r="L1399" s="7"/>
      <c r="M1399" s="7"/>
      <c r="N1399" s="7"/>
      <c r="O1399" s="7"/>
      <c r="P1399" s="7"/>
      <c r="Q1399" s="7"/>
      <c r="R1399" s="8"/>
      <c r="S1399" s="4"/>
      <c r="T1399" s="4"/>
      <c r="U1399" s="4"/>
      <c r="V1399" s="4"/>
      <c r="W1399" s="4"/>
      <c r="X1399" s="4"/>
      <c r="Z1399" s="8"/>
      <c r="AA1399" s="4"/>
      <c r="AB1399" s="4"/>
      <c r="AC1399" s="4"/>
      <c r="AD1399" s="4"/>
      <c r="AE1399" s="4"/>
      <c r="AF1399" s="4"/>
      <c r="AG1399" s="4"/>
    </row>
    <row r="1400" spans="10:33" ht="14.5" x14ac:dyDescent="0.35">
      <c r="J1400" s="8"/>
      <c r="K1400" s="7"/>
      <c r="L1400" s="7"/>
      <c r="M1400" s="7"/>
      <c r="N1400" s="7"/>
      <c r="O1400" s="7"/>
      <c r="P1400" s="7"/>
      <c r="Q1400" s="7"/>
      <c r="R1400" s="8"/>
      <c r="S1400" s="4"/>
      <c r="T1400" s="4"/>
      <c r="U1400" s="4"/>
      <c r="V1400" s="4"/>
      <c r="W1400" s="4"/>
      <c r="X1400" s="4"/>
      <c r="Z1400" s="8"/>
      <c r="AA1400" s="4"/>
      <c r="AB1400" s="4"/>
      <c r="AC1400" s="4"/>
      <c r="AD1400" s="4"/>
      <c r="AE1400" s="4"/>
      <c r="AF1400" s="4"/>
      <c r="AG1400" s="4"/>
    </row>
    <row r="1401" spans="10:33" ht="14.5" x14ac:dyDescent="0.35">
      <c r="J1401" s="8"/>
      <c r="K1401" s="7"/>
      <c r="L1401" s="7"/>
      <c r="M1401" s="7"/>
      <c r="N1401" s="7"/>
      <c r="O1401" s="7"/>
      <c r="P1401" s="7"/>
      <c r="Q1401" s="7"/>
      <c r="R1401" s="8"/>
      <c r="S1401" s="4"/>
      <c r="T1401" s="4"/>
      <c r="U1401" s="4"/>
      <c r="V1401" s="4"/>
      <c r="W1401" s="4"/>
      <c r="X1401" s="4"/>
      <c r="Z1401" s="8"/>
      <c r="AA1401" s="4"/>
      <c r="AB1401" s="4"/>
      <c r="AC1401" s="4"/>
      <c r="AD1401" s="4"/>
      <c r="AE1401" s="4"/>
      <c r="AF1401" s="4"/>
      <c r="AG1401" s="4"/>
    </row>
    <row r="1402" spans="10:33" ht="14.5" x14ac:dyDescent="0.35">
      <c r="J1402" s="8"/>
      <c r="K1402" s="7"/>
      <c r="L1402" s="7"/>
      <c r="M1402" s="7"/>
      <c r="N1402" s="7"/>
      <c r="O1402" s="7"/>
      <c r="P1402" s="7"/>
      <c r="Q1402" s="7"/>
      <c r="R1402" s="8"/>
      <c r="S1402" s="4"/>
      <c r="T1402" s="4"/>
      <c r="U1402" s="4"/>
      <c r="V1402" s="4"/>
      <c r="W1402" s="4"/>
      <c r="X1402" s="4"/>
      <c r="Z1402" s="8"/>
      <c r="AA1402" s="4"/>
      <c r="AB1402" s="4"/>
      <c r="AC1402" s="4"/>
      <c r="AD1402" s="4"/>
      <c r="AE1402" s="4"/>
      <c r="AF1402" s="4"/>
      <c r="AG1402" s="4"/>
    </row>
    <row r="1403" spans="10:33" ht="14.5" x14ac:dyDescent="0.35">
      <c r="J1403" s="8"/>
      <c r="K1403" s="7"/>
      <c r="L1403" s="7"/>
      <c r="M1403" s="7"/>
      <c r="N1403" s="7"/>
      <c r="O1403" s="7"/>
      <c r="P1403" s="7"/>
      <c r="Q1403" s="7"/>
      <c r="R1403" s="8"/>
      <c r="S1403" s="4"/>
      <c r="T1403" s="4"/>
      <c r="U1403" s="4"/>
      <c r="V1403" s="4"/>
      <c r="W1403" s="4"/>
      <c r="X1403" s="4"/>
      <c r="Z1403" s="8"/>
      <c r="AA1403" s="4"/>
      <c r="AB1403" s="4"/>
      <c r="AC1403" s="4"/>
      <c r="AD1403" s="4"/>
      <c r="AE1403" s="4"/>
      <c r="AF1403" s="4"/>
      <c r="AG1403" s="4"/>
    </row>
    <row r="1404" spans="10:33" ht="14.5" x14ac:dyDescent="0.35">
      <c r="J1404" s="8"/>
      <c r="K1404" s="7"/>
      <c r="L1404" s="7"/>
      <c r="M1404" s="7"/>
      <c r="N1404" s="7"/>
      <c r="O1404" s="7"/>
      <c r="P1404" s="7"/>
      <c r="Q1404" s="7"/>
      <c r="R1404" s="8"/>
      <c r="S1404" s="4"/>
      <c r="T1404" s="4"/>
      <c r="U1404" s="4"/>
      <c r="V1404" s="4"/>
      <c r="W1404" s="4"/>
      <c r="X1404" s="4"/>
      <c r="Z1404" s="8"/>
      <c r="AA1404" s="4"/>
      <c r="AB1404" s="4"/>
      <c r="AC1404" s="4"/>
      <c r="AD1404" s="4"/>
      <c r="AE1404" s="4"/>
      <c r="AF1404" s="4"/>
      <c r="AG1404" s="4"/>
    </row>
    <row r="1405" spans="10:33" ht="14.5" x14ac:dyDescent="0.35">
      <c r="J1405" s="8"/>
      <c r="K1405" s="7"/>
      <c r="L1405" s="7"/>
      <c r="M1405" s="7"/>
      <c r="N1405" s="7"/>
      <c r="O1405" s="7"/>
      <c r="P1405" s="7"/>
      <c r="Q1405" s="7"/>
      <c r="R1405" s="8"/>
      <c r="S1405" s="4"/>
      <c r="T1405" s="4"/>
      <c r="U1405" s="4"/>
      <c r="V1405" s="4"/>
      <c r="W1405" s="4"/>
      <c r="X1405" s="4"/>
      <c r="Z1405" s="8"/>
      <c r="AA1405" s="4"/>
      <c r="AB1405" s="4"/>
      <c r="AC1405" s="4"/>
      <c r="AD1405" s="4"/>
      <c r="AE1405" s="4"/>
      <c r="AF1405" s="4"/>
      <c r="AG1405" s="4"/>
    </row>
    <row r="1406" spans="10:33" ht="14.5" x14ac:dyDescent="0.35">
      <c r="J1406" s="8"/>
      <c r="K1406" s="7"/>
      <c r="L1406" s="7"/>
      <c r="M1406" s="7"/>
      <c r="N1406" s="7"/>
      <c r="O1406" s="7"/>
      <c r="P1406" s="7"/>
      <c r="Q1406" s="7"/>
      <c r="R1406" s="8"/>
      <c r="S1406" s="4"/>
      <c r="T1406" s="4"/>
      <c r="U1406" s="4"/>
      <c r="V1406" s="4"/>
      <c r="W1406" s="4"/>
      <c r="X1406" s="4"/>
      <c r="Z1406" s="8"/>
      <c r="AA1406" s="4"/>
      <c r="AB1406" s="4"/>
      <c r="AC1406" s="4"/>
      <c r="AD1406" s="4"/>
      <c r="AE1406" s="4"/>
      <c r="AF1406" s="4"/>
      <c r="AG1406" s="4"/>
    </row>
    <row r="1407" spans="10:33" ht="14.5" x14ac:dyDescent="0.35">
      <c r="J1407" s="8"/>
      <c r="K1407" s="7"/>
      <c r="L1407" s="7"/>
      <c r="M1407" s="7"/>
      <c r="N1407" s="7"/>
      <c r="O1407" s="7"/>
      <c r="P1407" s="7"/>
      <c r="Q1407" s="7"/>
      <c r="R1407" s="8"/>
      <c r="S1407" s="4"/>
      <c r="T1407" s="4"/>
      <c r="U1407" s="4"/>
      <c r="V1407" s="4"/>
      <c r="W1407" s="4"/>
      <c r="X1407" s="4"/>
      <c r="Z1407" s="8"/>
      <c r="AA1407" s="4"/>
      <c r="AB1407" s="4"/>
      <c r="AC1407" s="4"/>
      <c r="AD1407" s="4"/>
      <c r="AE1407" s="4"/>
      <c r="AF1407" s="4"/>
      <c r="AG1407" s="4"/>
    </row>
    <row r="1408" spans="10:33" ht="14.5" x14ac:dyDescent="0.35">
      <c r="J1408" s="8"/>
      <c r="K1408" s="7"/>
      <c r="L1408" s="7"/>
      <c r="M1408" s="7"/>
      <c r="N1408" s="7"/>
      <c r="O1408" s="7"/>
      <c r="P1408" s="7"/>
      <c r="Q1408" s="7"/>
      <c r="R1408" s="8"/>
      <c r="S1408" s="4"/>
      <c r="T1408" s="4"/>
      <c r="U1408" s="4"/>
      <c r="V1408" s="4"/>
      <c r="W1408" s="4"/>
      <c r="X1408" s="4"/>
      <c r="Z1408" s="8"/>
      <c r="AA1408" s="4"/>
      <c r="AB1408" s="4"/>
      <c r="AC1408" s="4"/>
      <c r="AD1408" s="4"/>
      <c r="AE1408" s="4"/>
      <c r="AF1408" s="4"/>
      <c r="AG1408" s="4"/>
    </row>
    <row r="1409" spans="10:33" ht="14.5" x14ac:dyDescent="0.35">
      <c r="J1409" s="8"/>
      <c r="K1409" s="7"/>
      <c r="L1409" s="7"/>
      <c r="M1409" s="7"/>
      <c r="N1409" s="7"/>
      <c r="O1409" s="7"/>
      <c r="P1409" s="7"/>
      <c r="Q1409" s="7"/>
      <c r="R1409" s="8"/>
      <c r="S1409" s="4"/>
      <c r="T1409" s="4"/>
      <c r="U1409" s="4"/>
      <c r="V1409" s="4"/>
      <c r="W1409" s="4"/>
      <c r="X1409" s="4"/>
      <c r="Z1409" s="8"/>
      <c r="AA1409" s="4"/>
      <c r="AB1409" s="4"/>
      <c r="AC1409" s="4"/>
      <c r="AD1409" s="4"/>
      <c r="AE1409" s="4"/>
      <c r="AF1409" s="4"/>
      <c r="AG1409" s="4"/>
    </row>
    <row r="1410" spans="10:33" ht="14.5" x14ac:dyDescent="0.35">
      <c r="J1410" s="8"/>
      <c r="K1410" s="7"/>
      <c r="L1410" s="7"/>
      <c r="M1410" s="7"/>
      <c r="N1410" s="7"/>
      <c r="O1410" s="7"/>
      <c r="P1410" s="7"/>
      <c r="Q1410" s="7"/>
      <c r="R1410" s="8"/>
      <c r="S1410" s="4"/>
      <c r="T1410" s="4"/>
      <c r="U1410" s="4"/>
      <c r="V1410" s="4"/>
      <c r="W1410" s="4"/>
      <c r="X1410" s="4"/>
      <c r="Z1410" s="8"/>
      <c r="AA1410" s="4"/>
      <c r="AB1410" s="4"/>
      <c r="AC1410" s="4"/>
      <c r="AD1410" s="4"/>
      <c r="AE1410" s="4"/>
      <c r="AF1410" s="4"/>
      <c r="AG1410" s="4"/>
    </row>
    <row r="1411" spans="10:33" ht="14.5" x14ac:dyDescent="0.35">
      <c r="J1411" s="8"/>
      <c r="K1411" s="7"/>
      <c r="L1411" s="7"/>
      <c r="M1411" s="7"/>
      <c r="N1411" s="7"/>
      <c r="O1411" s="7"/>
      <c r="P1411" s="7"/>
      <c r="Q1411" s="7"/>
      <c r="R1411" s="8"/>
      <c r="S1411" s="4"/>
      <c r="T1411" s="4"/>
      <c r="U1411" s="4"/>
      <c r="V1411" s="4"/>
      <c r="W1411" s="4"/>
      <c r="X1411" s="4"/>
      <c r="Z1411" s="8"/>
      <c r="AA1411" s="4"/>
      <c r="AB1411" s="4"/>
      <c r="AC1411" s="4"/>
      <c r="AD1411" s="4"/>
      <c r="AE1411" s="4"/>
      <c r="AF1411" s="4"/>
      <c r="AG1411" s="4"/>
    </row>
    <row r="1412" spans="10:33" ht="14.5" x14ac:dyDescent="0.35">
      <c r="J1412" s="8"/>
      <c r="K1412" s="7"/>
      <c r="L1412" s="7"/>
      <c r="M1412" s="7"/>
      <c r="N1412" s="7"/>
      <c r="O1412" s="7"/>
      <c r="P1412" s="7"/>
      <c r="Q1412" s="7"/>
      <c r="R1412" s="8"/>
      <c r="S1412" s="4"/>
      <c r="T1412" s="4"/>
      <c r="U1412" s="4"/>
      <c r="V1412" s="4"/>
      <c r="W1412" s="4"/>
      <c r="X1412" s="4"/>
      <c r="Z1412" s="8"/>
      <c r="AA1412" s="4"/>
      <c r="AB1412" s="4"/>
      <c r="AC1412" s="4"/>
      <c r="AD1412" s="4"/>
      <c r="AE1412" s="4"/>
      <c r="AF1412" s="4"/>
      <c r="AG1412" s="4"/>
    </row>
    <row r="1413" spans="10:33" ht="14.5" x14ac:dyDescent="0.35">
      <c r="J1413" s="8"/>
      <c r="K1413" s="7"/>
      <c r="L1413" s="7"/>
      <c r="M1413" s="7"/>
      <c r="N1413" s="7"/>
      <c r="O1413" s="7"/>
      <c r="P1413" s="7"/>
      <c r="Q1413" s="7"/>
      <c r="R1413" s="8"/>
      <c r="S1413" s="4"/>
      <c r="T1413" s="4"/>
      <c r="U1413" s="4"/>
      <c r="V1413" s="4"/>
      <c r="W1413" s="4"/>
      <c r="X1413" s="4"/>
      <c r="Z1413" s="8"/>
      <c r="AA1413" s="4"/>
      <c r="AB1413" s="4"/>
      <c r="AC1413" s="4"/>
      <c r="AD1413" s="4"/>
      <c r="AE1413" s="4"/>
      <c r="AF1413" s="4"/>
      <c r="AG1413" s="4"/>
    </row>
    <row r="1414" spans="10:33" ht="14.5" x14ac:dyDescent="0.35">
      <c r="J1414" s="8"/>
      <c r="K1414" s="7"/>
      <c r="L1414" s="7"/>
      <c r="M1414" s="7"/>
      <c r="N1414" s="7"/>
      <c r="O1414" s="7"/>
      <c r="P1414" s="7"/>
      <c r="Q1414" s="7"/>
      <c r="R1414" s="8"/>
      <c r="S1414" s="4"/>
      <c r="T1414" s="4"/>
      <c r="U1414" s="4"/>
      <c r="V1414" s="4"/>
      <c r="W1414" s="4"/>
      <c r="X1414" s="4"/>
      <c r="Z1414" s="8"/>
      <c r="AA1414" s="4"/>
      <c r="AB1414" s="4"/>
      <c r="AC1414" s="4"/>
      <c r="AD1414" s="4"/>
      <c r="AE1414" s="4"/>
      <c r="AF1414" s="4"/>
      <c r="AG1414" s="4"/>
    </row>
    <row r="1415" spans="10:33" ht="14.5" x14ac:dyDescent="0.35">
      <c r="J1415" s="8"/>
      <c r="K1415" s="7"/>
      <c r="L1415" s="7"/>
      <c r="M1415" s="7"/>
      <c r="N1415" s="7"/>
      <c r="O1415" s="7"/>
      <c r="P1415" s="7"/>
      <c r="Q1415" s="7"/>
      <c r="R1415" s="8"/>
      <c r="S1415" s="4"/>
      <c r="T1415" s="4"/>
      <c r="U1415" s="4"/>
      <c r="V1415" s="4"/>
      <c r="W1415" s="4"/>
      <c r="X1415" s="4"/>
      <c r="Z1415" s="8"/>
      <c r="AA1415" s="4"/>
      <c r="AB1415" s="4"/>
      <c r="AC1415" s="4"/>
      <c r="AD1415" s="4"/>
      <c r="AE1415" s="4"/>
      <c r="AF1415" s="4"/>
      <c r="AG1415" s="4"/>
    </row>
    <row r="1416" spans="10:33" ht="14.5" x14ac:dyDescent="0.35">
      <c r="J1416" s="8"/>
      <c r="K1416" s="7"/>
      <c r="L1416" s="7"/>
      <c r="M1416" s="7"/>
      <c r="N1416" s="7"/>
      <c r="O1416" s="7"/>
      <c r="P1416" s="7"/>
      <c r="Q1416" s="7"/>
      <c r="R1416" s="8"/>
      <c r="S1416" s="4"/>
      <c r="T1416" s="4"/>
      <c r="U1416" s="4"/>
      <c r="V1416" s="4"/>
      <c r="W1416" s="4"/>
      <c r="X1416" s="4"/>
      <c r="Z1416" s="8"/>
      <c r="AA1416" s="4"/>
      <c r="AB1416" s="4"/>
      <c r="AC1416" s="4"/>
      <c r="AD1416" s="4"/>
      <c r="AE1416" s="4"/>
      <c r="AF1416" s="4"/>
      <c r="AG1416" s="4"/>
    </row>
    <row r="1417" spans="10:33" ht="14.5" x14ac:dyDescent="0.35">
      <c r="J1417" s="8"/>
      <c r="K1417" s="7"/>
      <c r="L1417" s="7"/>
      <c r="M1417" s="7"/>
      <c r="N1417" s="7"/>
      <c r="O1417" s="7"/>
      <c r="P1417" s="7"/>
      <c r="Q1417" s="7"/>
      <c r="R1417" s="8"/>
      <c r="S1417" s="4"/>
      <c r="T1417" s="4"/>
      <c r="U1417" s="4"/>
      <c r="V1417" s="4"/>
      <c r="W1417" s="4"/>
      <c r="X1417" s="4"/>
      <c r="Z1417" s="8"/>
      <c r="AA1417" s="4"/>
      <c r="AB1417" s="4"/>
      <c r="AC1417" s="4"/>
      <c r="AD1417" s="4"/>
      <c r="AE1417" s="4"/>
      <c r="AF1417" s="4"/>
      <c r="AG1417" s="4"/>
    </row>
    <row r="1418" spans="10:33" ht="14.5" x14ac:dyDescent="0.35">
      <c r="J1418" s="8"/>
      <c r="K1418" s="7"/>
      <c r="L1418" s="7"/>
      <c r="M1418" s="7"/>
      <c r="N1418" s="7"/>
      <c r="O1418" s="7"/>
      <c r="P1418" s="7"/>
      <c r="Q1418" s="7"/>
      <c r="R1418" s="8"/>
      <c r="S1418" s="4"/>
      <c r="T1418" s="4"/>
      <c r="U1418" s="4"/>
      <c r="V1418" s="4"/>
      <c r="W1418" s="4"/>
      <c r="X1418" s="4"/>
      <c r="Z1418" s="8"/>
      <c r="AA1418" s="4"/>
      <c r="AB1418" s="4"/>
      <c r="AC1418" s="4"/>
      <c r="AD1418" s="4"/>
      <c r="AE1418" s="4"/>
      <c r="AF1418" s="4"/>
      <c r="AG1418" s="4"/>
    </row>
    <row r="1419" spans="10:33" ht="14.5" x14ac:dyDescent="0.35">
      <c r="J1419" s="8"/>
      <c r="K1419" s="7"/>
      <c r="L1419" s="7"/>
      <c r="M1419" s="7"/>
      <c r="N1419" s="7"/>
      <c r="O1419" s="7"/>
      <c r="P1419" s="7"/>
      <c r="Q1419" s="7"/>
      <c r="R1419" s="8"/>
      <c r="S1419" s="4"/>
      <c r="T1419" s="4"/>
      <c r="U1419" s="4"/>
      <c r="V1419" s="4"/>
      <c r="W1419" s="4"/>
      <c r="X1419" s="4"/>
      <c r="Z1419" s="8"/>
      <c r="AA1419" s="4"/>
      <c r="AB1419" s="4"/>
      <c r="AC1419" s="4"/>
      <c r="AD1419" s="4"/>
      <c r="AE1419" s="4"/>
      <c r="AF1419" s="4"/>
      <c r="AG1419" s="4"/>
    </row>
    <row r="1420" spans="10:33" ht="14.5" x14ac:dyDescent="0.35">
      <c r="J1420" s="8"/>
      <c r="K1420" s="7"/>
      <c r="L1420" s="7"/>
      <c r="M1420" s="7"/>
      <c r="N1420" s="7"/>
      <c r="O1420" s="7"/>
      <c r="P1420" s="7"/>
      <c r="Q1420" s="7"/>
      <c r="R1420" s="8"/>
      <c r="S1420" s="4"/>
      <c r="T1420" s="4"/>
      <c r="U1420" s="4"/>
      <c r="V1420" s="4"/>
      <c r="W1420" s="4"/>
      <c r="X1420" s="4"/>
      <c r="Z1420" s="8"/>
      <c r="AA1420" s="4"/>
      <c r="AB1420" s="4"/>
      <c r="AC1420" s="4"/>
      <c r="AD1420" s="4"/>
      <c r="AE1420" s="4"/>
      <c r="AF1420" s="4"/>
      <c r="AG1420" s="4"/>
    </row>
    <row r="1421" spans="10:33" ht="14.5" x14ac:dyDescent="0.35">
      <c r="J1421" s="8"/>
      <c r="K1421" s="7"/>
      <c r="L1421" s="7"/>
      <c r="M1421" s="7"/>
      <c r="N1421" s="7"/>
      <c r="O1421" s="7"/>
      <c r="P1421" s="7"/>
      <c r="Q1421" s="7"/>
      <c r="R1421" s="8"/>
      <c r="S1421" s="4"/>
      <c r="T1421" s="4"/>
      <c r="U1421" s="4"/>
      <c r="V1421" s="4"/>
      <c r="W1421" s="4"/>
      <c r="X1421" s="4"/>
      <c r="Z1421" s="8"/>
      <c r="AA1421" s="4"/>
      <c r="AB1421" s="4"/>
      <c r="AC1421" s="4"/>
      <c r="AD1421" s="4"/>
      <c r="AE1421" s="4"/>
      <c r="AF1421" s="4"/>
      <c r="AG1421" s="4"/>
    </row>
    <row r="1422" spans="10:33" ht="14.5" x14ac:dyDescent="0.35">
      <c r="J1422" s="8"/>
      <c r="K1422" s="7"/>
      <c r="L1422" s="7"/>
      <c r="M1422" s="7"/>
      <c r="N1422" s="7"/>
      <c r="O1422" s="7"/>
      <c r="P1422" s="7"/>
      <c r="Q1422" s="7"/>
      <c r="R1422" s="8"/>
      <c r="S1422" s="4"/>
      <c r="T1422" s="4"/>
      <c r="U1422" s="4"/>
      <c r="V1422" s="4"/>
      <c r="W1422" s="4"/>
      <c r="X1422" s="4"/>
      <c r="Z1422" s="8"/>
      <c r="AA1422" s="4"/>
      <c r="AB1422" s="4"/>
      <c r="AC1422" s="4"/>
      <c r="AD1422" s="4"/>
      <c r="AE1422" s="4"/>
      <c r="AF1422" s="4"/>
      <c r="AG1422" s="4"/>
    </row>
    <row r="1423" spans="10:33" ht="14.5" x14ac:dyDescent="0.35">
      <c r="J1423" s="8"/>
      <c r="K1423" s="7"/>
      <c r="L1423" s="7"/>
      <c r="M1423" s="7"/>
      <c r="N1423" s="7"/>
      <c r="O1423" s="7"/>
      <c r="P1423" s="7"/>
      <c r="Q1423" s="7"/>
      <c r="R1423" s="8"/>
      <c r="S1423" s="4"/>
      <c r="T1423" s="4"/>
      <c r="U1423" s="4"/>
      <c r="V1423" s="4"/>
      <c r="W1423" s="4"/>
      <c r="X1423" s="4"/>
      <c r="Z1423" s="8"/>
      <c r="AA1423" s="4"/>
      <c r="AB1423" s="4"/>
      <c r="AC1423" s="4"/>
      <c r="AD1423" s="4"/>
      <c r="AE1423" s="4"/>
      <c r="AF1423" s="4"/>
      <c r="AG1423" s="4"/>
    </row>
    <row r="1424" spans="10:33" ht="14.5" x14ac:dyDescent="0.35">
      <c r="J1424" s="8"/>
      <c r="K1424" s="7"/>
      <c r="L1424" s="7"/>
      <c r="M1424" s="7"/>
      <c r="N1424" s="7"/>
      <c r="O1424" s="7"/>
      <c r="P1424" s="7"/>
      <c r="Q1424" s="7"/>
      <c r="R1424" s="8"/>
      <c r="S1424" s="4"/>
      <c r="T1424" s="4"/>
      <c r="U1424" s="4"/>
      <c r="V1424" s="4"/>
      <c r="W1424" s="4"/>
      <c r="X1424" s="4"/>
      <c r="Z1424" s="8"/>
      <c r="AA1424" s="4"/>
      <c r="AB1424" s="4"/>
      <c r="AC1424" s="4"/>
      <c r="AD1424" s="4"/>
      <c r="AE1424" s="4"/>
      <c r="AF1424" s="4"/>
      <c r="AG1424" s="4"/>
    </row>
    <row r="1425" spans="10:33" ht="14.5" x14ac:dyDescent="0.35">
      <c r="J1425" s="8"/>
      <c r="K1425" s="7"/>
      <c r="L1425" s="7"/>
      <c r="M1425" s="7"/>
      <c r="N1425" s="7"/>
      <c r="O1425" s="7"/>
      <c r="P1425" s="7"/>
      <c r="Q1425" s="7"/>
      <c r="R1425" s="8"/>
      <c r="S1425" s="4"/>
      <c r="T1425" s="4"/>
      <c r="U1425" s="4"/>
      <c r="V1425" s="4"/>
      <c r="W1425" s="4"/>
      <c r="X1425" s="4"/>
      <c r="Z1425" s="8"/>
      <c r="AA1425" s="4"/>
      <c r="AB1425" s="4"/>
      <c r="AC1425" s="4"/>
      <c r="AD1425" s="4"/>
      <c r="AE1425" s="4"/>
      <c r="AF1425" s="4"/>
      <c r="AG1425" s="4"/>
    </row>
    <row r="1426" spans="10:33" ht="14.5" x14ac:dyDescent="0.35">
      <c r="J1426" s="8"/>
      <c r="K1426" s="7"/>
      <c r="L1426" s="7"/>
      <c r="M1426" s="7"/>
      <c r="N1426" s="7"/>
      <c r="O1426" s="7"/>
      <c r="P1426" s="7"/>
      <c r="Q1426" s="7"/>
      <c r="R1426" s="8"/>
      <c r="S1426" s="4"/>
      <c r="T1426" s="4"/>
      <c r="U1426" s="4"/>
      <c r="V1426" s="4"/>
      <c r="W1426" s="4"/>
      <c r="X1426" s="4"/>
      <c r="Z1426" s="8"/>
      <c r="AA1426" s="4"/>
      <c r="AB1426" s="4"/>
      <c r="AC1426" s="4"/>
      <c r="AD1426" s="4"/>
      <c r="AE1426" s="4"/>
      <c r="AF1426" s="4"/>
      <c r="AG1426" s="4"/>
    </row>
    <row r="1427" spans="10:33" ht="14.5" x14ac:dyDescent="0.35">
      <c r="J1427" s="8"/>
      <c r="K1427" s="7"/>
      <c r="L1427" s="7"/>
      <c r="M1427" s="7"/>
      <c r="N1427" s="7"/>
      <c r="O1427" s="7"/>
      <c r="P1427" s="7"/>
      <c r="Q1427" s="7"/>
      <c r="R1427" s="8"/>
      <c r="S1427" s="4"/>
      <c r="T1427" s="4"/>
      <c r="U1427" s="4"/>
      <c r="V1427" s="4"/>
      <c r="W1427" s="4"/>
      <c r="X1427" s="4"/>
      <c r="Z1427" s="8"/>
      <c r="AA1427" s="4"/>
      <c r="AB1427" s="4"/>
      <c r="AC1427" s="4"/>
      <c r="AD1427" s="4"/>
      <c r="AE1427" s="4"/>
      <c r="AF1427" s="4"/>
      <c r="AG1427" s="4"/>
    </row>
    <row r="1428" spans="10:33" ht="14.5" x14ac:dyDescent="0.35">
      <c r="J1428" s="8"/>
      <c r="K1428" s="7"/>
      <c r="L1428" s="7"/>
      <c r="M1428" s="7"/>
      <c r="N1428" s="7"/>
      <c r="O1428" s="7"/>
      <c r="P1428" s="7"/>
      <c r="Q1428" s="7"/>
      <c r="R1428" s="8"/>
      <c r="S1428" s="4"/>
      <c r="T1428" s="4"/>
      <c r="U1428" s="4"/>
      <c r="V1428" s="4"/>
      <c r="W1428" s="4"/>
      <c r="X1428" s="4"/>
      <c r="Z1428" s="8"/>
      <c r="AA1428" s="4"/>
      <c r="AB1428" s="4"/>
      <c r="AC1428" s="4"/>
      <c r="AD1428" s="4"/>
      <c r="AE1428" s="4"/>
      <c r="AF1428" s="4"/>
      <c r="AG1428" s="4"/>
    </row>
    <row r="1429" spans="10:33" ht="14.5" x14ac:dyDescent="0.35">
      <c r="J1429" s="8"/>
      <c r="K1429" s="7"/>
      <c r="L1429" s="7"/>
      <c r="M1429" s="7"/>
      <c r="N1429" s="7"/>
      <c r="O1429" s="7"/>
      <c r="P1429" s="7"/>
      <c r="Q1429" s="7"/>
      <c r="R1429" s="8"/>
      <c r="S1429" s="4"/>
      <c r="T1429" s="4"/>
      <c r="U1429" s="4"/>
      <c r="V1429" s="4"/>
      <c r="W1429" s="4"/>
      <c r="X1429" s="4"/>
      <c r="Z1429" s="8"/>
      <c r="AA1429" s="4"/>
      <c r="AB1429" s="4"/>
      <c r="AC1429" s="4"/>
      <c r="AD1429" s="4"/>
      <c r="AE1429" s="4"/>
      <c r="AF1429" s="4"/>
      <c r="AG1429" s="4"/>
    </row>
    <row r="1430" spans="10:33" ht="14.5" x14ac:dyDescent="0.35">
      <c r="J1430" s="8"/>
      <c r="K1430" s="7"/>
      <c r="L1430" s="7"/>
      <c r="M1430" s="7"/>
      <c r="N1430" s="7"/>
      <c r="O1430" s="7"/>
      <c r="P1430" s="7"/>
      <c r="Q1430" s="7"/>
      <c r="R1430" s="8"/>
      <c r="S1430" s="4"/>
      <c r="T1430" s="4"/>
      <c r="U1430" s="4"/>
      <c r="V1430" s="4"/>
      <c r="W1430" s="4"/>
      <c r="X1430" s="4"/>
      <c r="Z1430" s="8"/>
      <c r="AA1430" s="4"/>
      <c r="AB1430" s="4"/>
      <c r="AC1430" s="4"/>
      <c r="AD1430" s="4"/>
      <c r="AE1430" s="4"/>
      <c r="AF1430" s="4"/>
      <c r="AG1430" s="4"/>
    </row>
    <row r="1431" spans="10:33" ht="14.5" x14ac:dyDescent="0.35">
      <c r="J1431" s="8"/>
      <c r="K1431" s="7"/>
      <c r="L1431" s="7"/>
      <c r="M1431" s="7"/>
      <c r="N1431" s="7"/>
      <c r="O1431" s="7"/>
      <c r="P1431" s="7"/>
      <c r="Q1431" s="7"/>
      <c r="R1431" s="8"/>
      <c r="S1431" s="4"/>
      <c r="T1431" s="4"/>
      <c r="U1431" s="4"/>
      <c r="V1431" s="4"/>
      <c r="W1431" s="4"/>
      <c r="X1431" s="4"/>
      <c r="Z1431" s="8"/>
      <c r="AA1431" s="4"/>
      <c r="AB1431" s="4"/>
      <c r="AC1431" s="4"/>
      <c r="AD1431" s="4"/>
      <c r="AE1431" s="4"/>
      <c r="AF1431" s="4"/>
      <c r="AG1431" s="4"/>
    </row>
    <row r="1432" spans="10:33" ht="14.5" x14ac:dyDescent="0.35">
      <c r="J1432" s="8"/>
      <c r="K1432" s="7"/>
      <c r="L1432" s="7"/>
      <c r="M1432" s="7"/>
      <c r="N1432" s="7"/>
      <c r="O1432" s="7"/>
      <c r="P1432" s="7"/>
      <c r="Q1432" s="7"/>
      <c r="R1432" s="8"/>
      <c r="S1432" s="4"/>
      <c r="T1432" s="4"/>
      <c r="U1432" s="4"/>
      <c r="V1432" s="4"/>
      <c r="W1432" s="4"/>
      <c r="X1432" s="4"/>
      <c r="Z1432" s="8"/>
      <c r="AA1432" s="4"/>
      <c r="AB1432" s="4"/>
      <c r="AC1432" s="4"/>
      <c r="AD1432" s="4"/>
      <c r="AE1432" s="4"/>
      <c r="AF1432" s="4"/>
      <c r="AG1432" s="4"/>
    </row>
    <row r="1433" spans="10:33" ht="14.5" x14ac:dyDescent="0.35">
      <c r="J1433" s="8"/>
      <c r="K1433" s="7"/>
      <c r="L1433" s="7"/>
      <c r="M1433" s="7"/>
      <c r="N1433" s="7"/>
      <c r="O1433" s="7"/>
      <c r="P1433" s="7"/>
      <c r="Q1433" s="7"/>
      <c r="R1433" s="8"/>
      <c r="S1433" s="4"/>
      <c r="T1433" s="4"/>
      <c r="U1433" s="4"/>
      <c r="V1433" s="4"/>
      <c r="W1433" s="4"/>
      <c r="X1433" s="4"/>
      <c r="Z1433" s="8"/>
      <c r="AA1433" s="4"/>
      <c r="AB1433" s="4"/>
      <c r="AC1433" s="4"/>
      <c r="AD1433" s="4"/>
      <c r="AE1433" s="4"/>
      <c r="AF1433" s="4"/>
      <c r="AG1433" s="4"/>
    </row>
    <row r="1434" spans="10:33" ht="14.5" x14ac:dyDescent="0.35">
      <c r="J1434" s="8"/>
      <c r="K1434" s="7"/>
      <c r="L1434" s="7"/>
      <c r="M1434" s="7"/>
      <c r="N1434" s="7"/>
      <c r="O1434" s="7"/>
      <c r="P1434" s="7"/>
      <c r="Q1434" s="7"/>
      <c r="R1434" s="8"/>
      <c r="S1434" s="4"/>
      <c r="T1434" s="4"/>
      <c r="U1434" s="4"/>
      <c r="V1434" s="4"/>
      <c r="W1434" s="4"/>
      <c r="X1434" s="4"/>
      <c r="Z1434" s="8"/>
      <c r="AA1434" s="4"/>
      <c r="AB1434" s="4"/>
      <c r="AC1434" s="4"/>
      <c r="AD1434" s="4"/>
      <c r="AE1434" s="4"/>
      <c r="AF1434" s="4"/>
      <c r="AG1434" s="4"/>
    </row>
    <row r="1435" spans="10:33" ht="14.5" x14ac:dyDescent="0.35">
      <c r="J1435" s="8"/>
      <c r="K1435" s="7"/>
      <c r="L1435" s="7"/>
      <c r="M1435" s="7"/>
      <c r="N1435" s="7"/>
      <c r="O1435" s="7"/>
      <c r="P1435" s="7"/>
      <c r="Q1435" s="7"/>
      <c r="R1435" s="8"/>
      <c r="S1435" s="4"/>
      <c r="T1435" s="4"/>
      <c r="U1435" s="4"/>
      <c r="V1435" s="4"/>
      <c r="W1435" s="4"/>
      <c r="X1435" s="4"/>
      <c r="Z1435" s="8"/>
      <c r="AA1435" s="4"/>
      <c r="AB1435" s="4"/>
      <c r="AC1435" s="4"/>
      <c r="AD1435" s="4"/>
      <c r="AE1435" s="4"/>
      <c r="AF1435" s="4"/>
      <c r="AG1435" s="4"/>
    </row>
    <row r="1436" spans="10:33" ht="14.5" x14ac:dyDescent="0.35">
      <c r="J1436" s="8"/>
      <c r="K1436" s="7"/>
      <c r="L1436" s="7"/>
      <c r="M1436" s="7"/>
      <c r="N1436" s="7"/>
      <c r="O1436" s="7"/>
      <c r="P1436" s="7"/>
      <c r="Q1436" s="7"/>
      <c r="R1436" s="8"/>
      <c r="S1436" s="4"/>
      <c r="T1436" s="4"/>
      <c r="U1436" s="4"/>
      <c r="V1436" s="4"/>
      <c r="W1436" s="4"/>
      <c r="X1436" s="4"/>
      <c r="Z1436" s="8"/>
      <c r="AA1436" s="4"/>
      <c r="AB1436" s="4"/>
      <c r="AC1436" s="4"/>
      <c r="AD1436" s="4"/>
      <c r="AE1436" s="4"/>
      <c r="AF1436" s="4"/>
      <c r="AG1436" s="4"/>
    </row>
    <row r="1437" spans="10:33" ht="14.5" x14ac:dyDescent="0.35">
      <c r="J1437" s="8"/>
      <c r="K1437" s="7"/>
      <c r="L1437" s="7"/>
      <c r="M1437" s="7"/>
      <c r="N1437" s="7"/>
      <c r="O1437" s="7"/>
      <c r="P1437" s="7"/>
      <c r="Q1437" s="7"/>
      <c r="R1437" s="8"/>
      <c r="S1437" s="4"/>
      <c r="T1437" s="4"/>
      <c r="U1437" s="4"/>
      <c r="V1437" s="4"/>
      <c r="W1437" s="4"/>
      <c r="X1437" s="4"/>
      <c r="Z1437" s="8"/>
      <c r="AA1437" s="4"/>
      <c r="AB1437" s="4"/>
      <c r="AC1437" s="4"/>
      <c r="AD1437" s="4"/>
      <c r="AE1437" s="4"/>
      <c r="AF1437" s="4"/>
      <c r="AG1437" s="4"/>
    </row>
    <row r="1438" spans="10:33" ht="14.5" x14ac:dyDescent="0.35">
      <c r="J1438" s="8"/>
      <c r="K1438" s="7"/>
      <c r="L1438" s="7"/>
      <c r="M1438" s="7"/>
      <c r="N1438" s="7"/>
      <c r="O1438" s="7"/>
      <c r="P1438" s="7"/>
      <c r="Q1438" s="7"/>
      <c r="R1438" s="8"/>
      <c r="S1438" s="4"/>
      <c r="T1438" s="4"/>
      <c r="U1438" s="4"/>
      <c r="V1438" s="4"/>
      <c r="W1438" s="4"/>
      <c r="X1438" s="4"/>
      <c r="Z1438" s="8"/>
      <c r="AA1438" s="4"/>
      <c r="AB1438" s="4"/>
      <c r="AC1438" s="4"/>
      <c r="AD1438" s="4"/>
      <c r="AE1438" s="4"/>
      <c r="AF1438" s="4"/>
      <c r="AG1438" s="4"/>
    </row>
    <row r="1439" spans="10:33" ht="14.5" x14ac:dyDescent="0.35">
      <c r="J1439" s="8"/>
      <c r="K1439" s="7"/>
      <c r="L1439" s="7"/>
      <c r="M1439" s="7"/>
      <c r="N1439" s="7"/>
      <c r="O1439" s="7"/>
      <c r="P1439" s="7"/>
      <c r="Q1439" s="7"/>
      <c r="R1439" s="8"/>
      <c r="S1439" s="4"/>
      <c r="T1439" s="4"/>
      <c r="U1439" s="4"/>
      <c r="V1439" s="4"/>
      <c r="W1439" s="4"/>
      <c r="X1439" s="4"/>
      <c r="Z1439" s="8"/>
      <c r="AA1439" s="4"/>
      <c r="AB1439" s="4"/>
      <c r="AC1439" s="4"/>
      <c r="AD1439" s="4"/>
      <c r="AE1439" s="4"/>
      <c r="AF1439" s="4"/>
      <c r="AG1439" s="4"/>
    </row>
    <row r="1440" spans="10:33" ht="14.5" x14ac:dyDescent="0.35">
      <c r="J1440" s="8"/>
      <c r="K1440" s="7"/>
      <c r="L1440" s="7"/>
      <c r="M1440" s="7"/>
      <c r="N1440" s="7"/>
      <c r="O1440" s="7"/>
      <c r="P1440" s="7"/>
      <c r="Q1440" s="7"/>
      <c r="R1440" s="8"/>
      <c r="S1440" s="4"/>
      <c r="T1440" s="4"/>
      <c r="U1440" s="4"/>
      <c r="V1440" s="4"/>
      <c r="W1440" s="4"/>
      <c r="X1440" s="4"/>
      <c r="Z1440" s="8"/>
      <c r="AA1440" s="4"/>
      <c r="AB1440" s="4"/>
      <c r="AC1440" s="4"/>
      <c r="AD1440" s="4"/>
      <c r="AE1440" s="4"/>
      <c r="AF1440" s="4"/>
      <c r="AG1440" s="4"/>
    </row>
    <row r="1441" spans="10:33" ht="14.5" x14ac:dyDescent="0.35">
      <c r="J1441" s="8"/>
      <c r="K1441" s="7"/>
      <c r="L1441" s="7"/>
      <c r="M1441" s="7"/>
      <c r="N1441" s="7"/>
      <c r="O1441" s="7"/>
      <c r="P1441" s="7"/>
      <c r="Q1441" s="7"/>
      <c r="R1441" s="8"/>
      <c r="S1441" s="4"/>
      <c r="T1441" s="4"/>
      <c r="U1441" s="4"/>
      <c r="V1441" s="4"/>
      <c r="W1441" s="4"/>
      <c r="X1441" s="4"/>
      <c r="Z1441" s="8"/>
      <c r="AA1441" s="4"/>
      <c r="AB1441" s="4"/>
      <c r="AC1441" s="4"/>
      <c r="AD1441" s="4"/>
      <c r="AE1441" s="4"/>
      <c r="AF1441" s="4"/>
      <c r="AG1441" s="4"/>
    </row>
    <row r="1442" spans="10:33" ht="14.5" x14ac:dyDescent="0.35">
      <c r="J1442" s="8"/>
      <c r="K1442" s="7"/>
      <c r="L1442" s="7"/>
      <c r="M1442" s="7"/>
      <c r="N1442" s="7"/>
      <c r="O1442" s="7"/>
      <c r="P1442" s="7"/>
      <c r="Q1442" s="7"/>
      <c r="R1442" s="8"/>
      <c r="S1442" s="4"/>
      <c r="T1442" s="4"/>
      <c r="U1442" s="4"/>
      <c r="V1442" s="4"/>
      <c r="W1442" s="4"/>
      <c r="X1442" s="4"/>
      <c r="Z1442" s="8"/>
      <c r="AA1442" s="4"/>
      <c r="AB1442" s="4"/>
      <c r="AC1442" s="4"/>
      <c r="AD1442" s="4"/>
      <c r="AE1442" s="4"/>
      <c r="AF1442" s="4"/>
      <c r="AG1442" s="4"/>
    </row>
    <row r="1443" spans="10:33" ht="14.5" x14ac:dyDescent="0.35">
      <c r="J1443" s="8"/>
      <c r="K1443" s="7"/>
      <c r="L1443" s="7"/>
      <c r="M1443" s="7"/>
      <c r="N1443" s="7"/>
      <c r="O1443" s="7"/>
      <c r="P1443" s="7"/>
      <c r="Q1443" s="7"/>
      <c r="R1443" s="8"/>
      <c r="S1443" s="4"/>
      <c r="T1443" s="4"/>
      <c r="U1443" s="4"/>
      <c r="V1443" s="4"/>
      <c r="W1443" s="4"/>
      <c r="X1443" s="4"/>
      <c r="Z1443" s="8"/>
      <c r="AA1443" s="4"/>
      <c r="AB1443" s="4"/>
      <c r="AC1443" s="4"/>
      <c r="AD1443" s="4"/>
      <c r="AE1443" s="4"/>
      <c r="AF1443" s="4"/>
      <c r="AG1443" s="4"/>
    </row>
    <row r="1444" spans="10:33" ht="14.5" x14ac:dyDescent="0.35">
      <c r="J1444" s="8"/>
      <c r="K1444" s="7"/>
      <c r="L1444" s="7"/>
      <c r="M1444" s="7"/>
      <c r="N1444" s="7"/>
      <c r="O1444" s="7"/>
      <c r="P1444" s="7"/>
      <c r="Q1444" s="7"/>
      <c r="R1444" s="8"/>
      <c r="S1444" s="4"/>
      <c r="T1444" s="4"/>
      <c r="U1444" s="4"/>
      <c r="V1444" s="4"/>
      <c r="W1444" s="4"/>
      <c r="X1444" s="4"/>
      <c r="Z1444" s="8"/>
      <c r="AA1444" s="4"/>
      <c r="AB1444" s="4"/>
      <c r="AC1444" s="4"/>
      <c r="AD1444" s="4"/>
      <c r="AE1444" s="4"/>
      <c r="AF1444" s="4"/>
      <c r="AG1444" s="4"/>
    </row>
    <row r="1445" spans="10:33" ht="14.5" x14ac:dyDescent="0.35">
      <c r="J1445" s="8"/>
      <c r="K1445" s="7"/>
      <c r="L1445" s="7"/>
      <c r="M1445" s="7"/>
      <c r="N1445" s="7"/>
      <c r="O1445" s="7"/>
      <c r="P1445" s="7"/>
      <c r="Q1445" s="7"/>
      <c r="R1445" s="8"/>
      <c r="S1445" s="4"/>
      <c r="T1445" s="4"/>
      <c r="U1445" s="4"/>
      <c r="V1445" s="4"/>
      <c r="W1445" s="4"/>
      <c r="X1445" s="4"/>
      <c r="Z1445" s="8"/>
      <c r="AA1445" s="4"/>
      <c r="AB1445" s="4"/>
      <c r="AC1445" s="4"/>
      <c r="AD1445" s="4"/>
      <c r="AE1445" s="4"/>
      <c r="AF1445" s="4"/>
      <c r="AG1445" s="4"/>
    </row>
    <row r="1446" spans="10:33" ht="14.5" x14ac:dyDescent="0.35">
      <c r="J1446" s="8"/>
      <c r="K1446" s="7"/>
      <c r="L1446" s="7"/>
      <c r="M1446" s="7"/>
      <c r="N1446" s="7"/>
      <c r="O1446" s="7"/>
      <c r="P1446" s="7"/>
      <c r="Q1446" s="7"/>
      <c r="R1446" s="8"/>
      <c r="S1446" s="4"/>
      <c r="T1446" s="4"/>
      <c r="U1446" s="4"/>
      <c r="V1446" s="4"/>
      <c r="W1446" s="4"/>
      <c r="X1446" s="4"/>
      <c r="Z1446" s="8"/>
      <c r="AA1446" s="4"/>
      <c r="AB1446" s="4"/>
      <c r="AC1446" s="4"/>
      <c r="AD1446" s="4"/>
      <c r="AE1446" s="4"/>
      <c r="AF1446" s="4"/>
      <c r="AG1446" s="4"/>
    </row>
    <row r="1447" spans="10:33" ht="14.5" x14ac:dyDescent="0.35">
      <c r="J1447" s="8"/>
      <c r="K1447" s="7"/>
      <c r="L1447" s="7"/>
      <c r="M1447" s="7"/>
      <c r="N1447" s="7"/>
      <c r="O1447" s="7"/>
      <c r="P1447" s="7"/>
      <c r="Q1447" s="7"/>
      <c r="R1447" s="8"/>
      <c r="S1447" s="4"/>
      <c r="T1447" s="4"/>
      <c r="U1447" s="4"/>
      <c r="V1447" s="4"/>
      <c r="W1447" s="4"/>
      <c r="X1447" s="4"/>
      <c r="Z1447" s="8"/>
      <c r="AA1447" s="4"/>
      <c r="AB1447" s="4"/>
      <c r="AC1447" s="4"/>
      <c r="AD1447" s="4"/>
      <c r="AE1447" s="4"/>
      <c r="AF1447" s="4"/>
      <c r="AG1447" s="4"/>
    </row>
    <row r="1448" spans="10:33" ht="14.5" x14ac:dyDescent="0.35">
      <c r="J1448" s="8"/>
      <c r="K1448" s="7"/>
      <c r="L1448" s="7"/>
      <c r="M1448" s="7"/>
      <c r="N1448" s="7"/>
      <c r="O1448" s="7"/>
      <c r="P1448" s="7"/>
      <c r="Q1448" s="7"/>
      <c r="R1448" s="8"/>
      <c r="S1448" s="4"/>
      <c r="T1448" s="4"/>
      <c r="U1448" s="4"/>
      <c r="V1448" s="4"/>
      <c r="W1448" s="4"/>
      <c r="X1448" s="4"/>
      <c r="Z1448" s="8"/>
      <c r="AA1448" s="4"/>
      <c r="AB1448" s="4"/>
      <c r="AC1448" s="4"/>
      <c r="AD1448" s="4"/>
      <c r="AE1448" s="4"/>
      <c r="AF1448" s="4"/>
      <c r="AG1448" s="4"/>
    </row>
    <row r="1449" spans="10:33" ht="14.5" x14ac:dyDescent="0.35">
      <c r="J1449" s="8"/>
      <c r="K1449" s="7"/>
      <c r="L1449" s="7"/>
      <c r="M1449" s="7"/>
      <c r="N1449" s="7"/>
      <c r="O1449" s="7"/>
      <c r="P1449" s="7"/>
      <c r="Q1449" s="7"/>
      <c r="R1449" s="8"/>
      <c r="S1449" s="4"/>
      <c r="T1449" s="4"/>
      <c r="U1449" s="4"/>
      <c r="V1449" s="4"/>
      <c r="W1449" s="4"/>
      <c r="X1449" s="4"/>
      <c r="Z1449" s="8"/>
      <c r="AA1449" s="4"/>
      <c r="AB1449" s="4"/>
      <c r="AC1449" s="4"/>
      <c r="AD1449" s="4"/>
      <c r="AE1449" s="4"/>
      <c r="AF1449" s="4"/>
      <c r="AG1449" s="4"/>
    </row>
    <row r="1450" spans="10:33" ht="14.5" x14ac:dyDescent="0.35">
      <c r="J1450" s="8"/>
      <c r="K1450" s="7"/>
      <c r="L1450" s="7"/>
      <c r="M1450" s="7"/>
      <c r="N1450" s="7"/>
      <c r="O1450" s="7"/>
      <c r="P1450" s="7"/>
      <c r="Q1450" s="7"/>
      <c r="R1450" s="8"/>
      <c r="S1450" s="4"/>
      <c r="T1450" s="4"/>
      <c r="U1450" s="4"/>
      <c r="V1450" s="4"/>
      <c r="W1450" s="4"/>
      <c r="X1450" s="4"/>
      <c r="Z1450" s="8"/>
      <c r="AA1450" s="4"/>
      <c r="AB1450" s="4"/>
      <c r="AC1450" s="4"/>
      <c r="AD1450" s="4"/>
      <c r="AE1450" s="4"/>
      <c r="AF1450" s="4"/>
      <c r="AG1450" s="4"/>
    </row>
    <row r="1451" spans="10:33" ht="14.5" x14ac:dyDescent="0.35">
      <c r="J1451" s="8"/>
      <c r="K1451" s="7"/>
      <c r="L1451" s="7"/>
      <c r="M1451" s="7"/>
      <c r="N1451" s="7"/>
      <c r="O1451" s="7"/>
      <c r="P1451" s="7"/>
      <c r="Q1451" s="7"/>
      <c r="R1451" s="8"/>
      <c r="S1451" s="4"/>
      <c r="T1451" s="4"/>
      <c r="U1451" s="4"/>
      <c r="V1451" s="4"/>
      <c r="W1451" s="4"/>
      <c r="X1451" s="4"/>
      <c r="Z1451" s="8"/>
      <c r="AA1451" s="4"/>
      <c r="AB1451" s="4"/>
      <c r="AC1451" s="4"/>
      <c r="AD1451" s="4"/>
      <c r="AE1451" s="4"/>
      <c r="AF1451" s="4"/>
      <c r="AG1451" s="4"/>
    </row>
    <row r="1452" spans="10:33" ht="14.5" x14ac:dyDescent="0.35">
      <c r="J1452" s="8"/>
      <c r="K1452" s="7"/>
      <c r="L1452" s="7"/>
      <c r="M1452" s="7"/>
      <c r="N1452" s="7"/>
      <c r="O1452" s="7"/>
      <c r="P1452" s="7"/>
      <c r="Q1452" s="7"/>
      <c r="R1452" s="8"/>
      <c r="S1452" s="4"/>
      <c r="T1452" s="4"/>
      <c r="U1452" s="4"/>
      <c r="V1452" s="4"/>
      <c r="W1452" s="4"/>
      <c r="X1452" s="4"/>
      <c r="Z1452" s="8"/>
      <c r="AA1452" s="4"/>
      <c r="AB1452" s="4"/>
      <c r="AC1452" s="4"/>
      <c r="AD1452" s="4"/>
      <c r="AE1452" s="4"/>
      <c r="AF1452" s="4"/>
      <c r="AG1452" s="4"/>
    </row>
    <row r="1453" spans="10:33" ht="14.5" x14ac:dyDescent="0.35">
      <c r="J1453" s="8"/>
      <c r="K1453" s="7"/>
      <c r="L1453" s="7"/>
      <c r="M1453" s="7"/>
      <c r="N1453" s="7"/>
      <c r="O1453" s="7"/>
      <c r="P1453" s="7"/>
      <c r="Q1453" s="7"/>
      <c r="R1453" s="8"/>
      <c r="S1453" s="4"/>
      <c r="T1453" s="4"/>
      <c r="U1453" s="4"/>
      <c r="V1453" s="4"/>
      <c r="W1453" s="4"/>
      <c r="X1453" s="4"/>
      <c r="Z1453" s="8"/>
      <c r="AA1453" s="4"/>
      <c r="AB1453" s="4"/>
      <c r="AC1453" s="4"/>
      <c r="AD1453" s="4"/>
      <c r="AE1453" s="4"/>
      <c r="AF1453" s="4"/>
      <c r="AG1453" s="4"/>
    </row>
    <row r="1454" spans="10:33" ht="14.5" x14ac:dyDescent="0.35">
      <c r="J1454" s="8"/>
      <c r="K1454" s="7"/>
      <c r="L1454" s="7"/>
      <c r="M1454" s="7"/>
      <c r="N1454" s="7"/>
      <c r="O1454" s="7"/>
      <c r="P1454" s="7"/>
      <c r="Q1454" s="7"/>
      <c r="R1454" s="8"/>
      <c r="S1454" s="4"/>
      <c r="T1454" s="4"/>
      <c r="U1454" s="4"/>
      <c r="V1454" s="4"/>
      <c r="W1454" s="4"/>
      <c r="X1454" s="4"/>
      <c r="Z1454" s="8"/>
      <c r="AA1454" s="4"/>
      <c r="AB1454" s="4"/>
      <c r="AC1454" s="4"/>
      <c r="AD1454" s="4"/>
      <c r="AE1454" s="4"/>
      <c r="AF1454" s="4"/>
      <c r="AG1454" s="4"/>
    </row>
    <row r="1455" spans="10:33" ht="14.5" x14ac:dyDescent="0.35">
      <c r="J1455" s="8"/>
      <c r="K1455" s="7"/>
      <c r="L1455" s="7"/>
      <c r="M1455" s="7"/>
      <c r="N1455" s="7"/>
      <c r="O1455" s="7"/>
      <c r="P1455" s="7"/>
      <c r="Q1455" s="7"/>
      <c r="R1455" s="8"/>
      <c r="S1455" s="4"/>
      <c r="T1455" s="4"/>
      <c r="U1455" s="4"/>
      <c r="V1455" s="4"/>
      <c r="W1455" s="4"/>
      <c r="X1455" s="4"/>
      <c r="Z1455" s="8"/>
      <c r="AA1455" s="4"/>
      <c r="AB1455" s="4"/>
      <c r="AC1455" s="4"/>
      <c r="AD1455" s="4"/>
      <c r="AE1455" s="4"/>
      <c r="AF1455" s="4"/>
      <c r="AG1455" s="4"/>
    </row>
    <row r="1456" spans="10:33" ht="14.5" x14ac:dyDescent="0.35">
      <c r="J1456" s="8"/>
      <c r="K1456" s="7"/>
      <c r="L1456" s="7"/>
      <c r="M1456" s="7"/>
      <c r="N1456" s="7"/>
      <c r="O1456" s="7"/>
      <c r="P1456" s="7"/>
      <c r="Q1456" s="7"/>
      <c r="R1456" s="8"/>
      <c r="S1456" s="4"/>
      <c r="T1456" s="4"/>
      <c r="U1456" s="4"/>
      <c r="V1456" s="4"/>
      <c r="W1456" s="4"/>
      <c r="X1456" s="4"/>
      <c r="Z1456" s="8"/>
      <c r="AA1456" s="4"/>
      <c r="AB1456" s="4"/>
      <c r="AC1456" s="4"/>
      <c r="AD1456" s="4"/>
      <c r="AE1456" s="4"/>
      <c r="AF1456" s="4"/>
      <c r="AG1456" s="4"/>
    </row>
    <row r="1457" spans="10:33" ht="14.5" x14ac:dyDescent="0.35">
      <c r="J1457" s="8"/>
      <c r="K1457" s="7"/>
      <c r="L1457" s="7"/>
      <c r="M1457" s="7"/>
      <c r="N1457" s="7"/>
      <c r="O1457" s="7"/>
      <c r="P1457" s="7"/>
      <c r="Q1457" s="7"/>
      <c r="R1457" s="8"/>
      <c r="S1457" s="4"/>
      <c r="T1457" s="4"/>
      <c r="U1457" s="4"/>
      <c r="V1457" s="4"/>
      <c r="W1457" s="4"/>
      <c r="X1457" s="4"/>
      <c r="Z1457" s="8"/>
      <c r="AA1457" s="4"/>
      <c r="AB1457" s="4"/>
      <c r="AC1457" s="4"/>
      <c r="AD1457" s="4"/>
      <c r="AE1457" s="4"/>
      <c r="AF1457" s="4"/>
      <c r="AG1457" s="4"/>
    </row>
    <row r="1458" spans="10:33" ht="14.5" x14ac:dyDescent="0.35">
      <c r="J1458" s="8"/>
      <c r="K1458" s="7"/>
      <c r="L1458" s="7"/>
      <c r="M1458" s="7"/>
      <c r="N1458" s="7"/>
      <c r="O1458" s="7"/>
      <c r="P1458" s="7"/>
      <c r="Q1458" s="7"/>
      <c r="R1458" s="8"/>
      <c r="S1458" s="4"/>
      <c r="T1458" s="4"/>
      <c r="U1458" s="4"/>
      <c r="V1458" s="4"/>
      <c r="W1458" s="4"/>
      <c r="X1458" s="4"/>
      <c r="Z1458" s="8"/>
      <c r="AA1458" s="4"/>
      <c r="AB1458" s="4"/>
      <c r="AC1458" s="4"/>
      <c r="AD1458" s="4"/>
      <c r="AE1458" s="4"/>
      <c r="AF1458" s="4"/>
      <c r="AG1458" s="4"/>
    </row>
    <row r="1459" spans="10:33" ht="14.5" x14ac:dyDescent="0.35">
      <c r="J1459" s="8"/>
      <c r="K1459" s="7"/>
      <c r="L1459" s="7"/>
      <c r="M1459" s="7"/>
      <c r="N1459" s="7"/>
      <c r="O1459" s="7"/>
      <c r="P1459" s="7"/>
      <c r="Q1459" s="7"/>
      <c r="R1459" s="8"/>
      <c r="S1459" s="4"/>
      <c r="T1459" s="4"/>
      <c r="U1459" s="4"/>
      <c r="V1459" s="4"/>
      <c r="W1459" s="4"/>
      <c r="X1459" s="4"/>
      <c r="Z1459" s="8"/>
      <c r="AA1459" s="4"/>
      <c r="AB1459" s="4"/>
      <c r="AC1459" s="4"/>
      <c r="AD1459" s="4"/>
      <c r="AE1459" s="4"/>
      <c r="AF1459" s="4"/>
      <c r="AG1459" s="4"/>
    </row>
    <row r="1460" spans="10:33" ht="14.5" x14ac:dyDescent="0.35">
      <c r="J1460" s="8"/>
      <c r="K1460" s="7"/>
      <c r="L1460" s="7"/>
      <c r="M1460" s="7"/>
      <c r="N1460" s="7"/>
      <c r="O1460" s="7"/>
      <c r="P1460" s="7"/>
      <c r="Q1460" s="7"/>
      <c r="R1460" s="8"/>
      <c r="S1460" s="4"/>
      <c r="T1460" s="4"/>
      <c r="U1460" s="4"/>
      <c r="V1460" s="4"/>
      <c r="W1460" s="4"/>
      <c r="X1460" s="4"/>
      <c r="Z1460" s="8"/>
      <c r="AA1460" s="4"/>
      <c r="AB1460" s="4"/>
      <c r="AC1460" s="4"/>
      <c r="AD1460" s="4"/>
      <c r="AE1460" s="4"/>
      <c r="AF1460" s="4"/>
      <c r="AG1460" s="4"/>
    </row>
    <row r="1461" spans="10:33" ht="14.5" x14ac:dyDescent="0.35">
      <c r="J1461" s="8"/>
      <c r="K1461" s="7"/>
      <c r="L1461" s="7"/>
      <c r="M1461" s="7"/>
      <c r="N1461" s="7"/>
      <c r="O1461" s="7"/>
      <c r="P1461" s="7"/>
      <c r="Q1461" s="7"/>
      <c r="R1461" s="8"/>
      <c r="S1461" s="4"/>
      <c r="T1461" s="4"/>
      <c r="U1461" s="4"/>
      <c r="V1461" s="4"/>
      <c r="W1461" s="4"/>
      <c r="X1461" s="4"/>
      <c r="Z1461" s="8"/>
      <c r="AA1461" s="4"/>
      <c r="AB1461" s="4"/>
      <c r="AC1461" s="4"/>
      <c r="AD1461" s="4"/>
      <c r="AE1461" s="4"/>
      <c r="AF1461" s="4"/>
      <c r="AG1461" s="4"/>
    </row>
    <row r="1462" spans="10:33" ht="14.5" x14ac:dyDescent="0.35">
      <c r="J1462" s="8"/>
      <c r="K1462" s="7"/>
      <c r="L1462" s="7"/>
      <c r="M1462" s="7"/>
      <c r="N1462" s="7"/>
      <c r="O1462" s="7"/>
      <c r="P1462" s="7"/>
      <c r="Q1462" s="7"/>
      <c r="R1462" s="8"/>
      <c r="S1462" s="4"/>
      <c r="T1462" s="4"/>
      <c r="U1462" s="4"/>
      <c r="V1462" s="4"/>
      <c r="W1462" s="4"/>
      <c r="X1462" s="4"/>
      <c r="Z1462" s="8"/>
      <c r="AA1462" s="4"/>
      <c r="AB1462" s="4"/>
      <c r="AC1462" s="4"/>
      <c r="AD1462" s="4"/>
      <c r="AE1462" s="4"/>
      <c r="AF1462" s="4"/>
      <c r="AG1462" s="4"/>
    </row>
    <row r="1463" spans="10:33" ht="14.5" x14ac:dyDescent="0.35">
      <c r="J1463" s="8"/>
      <c r="K1463" s="7"/>
      <c r="L1463" s="7"/>
      <c r="M1463" s="7"/>
      <c r="N1463" s="7"/>
      <c r="O1463" s="7"/>
      <c r="P1463" s="7"/>
      <c r="Q1463" s="7"/>
      <c r="R1463" s="8"/>
      <c r="S1463" s="4"/>
      <c r="T1463" s="4"/>
      <c r="U1463" s="4"/>
      <c r="V1463" s="4"/>
      <c r="W1463" s="4"/>
      <c r="X1463" s="4"/>
      <c r="Z1463" s="8"/>
      <c r="AA1463" s="4"/>
      <c r="AB1463" s="4"/>
      <c r="AC1463" s="4"/>
      <c r="AD1463" s="4"/>
      <c r="AE1463" s="4"/>
      <c r="AF1463" s="4"/>
      <c r="AG1463" s="4"/>
    </row>
    <row r="1464" spans="10:33" ht="14.5" x14ac:dyDescent="0.35">
      <c r="J1464" s="8"/>
      <c r="K1464" s="7"/>
      <c r="L1464" s="7"/>
      <c r="M1464" s="7"/>
      <c r="N1464" s="7"/>
      <c r="O1464" s="7"/>
      <c r="P1464" s="7"/>
      <c r="Q1464" s="7"/>
      <c r="R1464" s="8"/>
      <c r="S1464" s="4"/>
      <c r="T1464" s="4"/>
      <c r="U1464" s="4"/>
      <c r="V1464" s="4"/>
      <c r="W1464" s="4"/>
      <c r="X1464" s="4"/>
      <c r="Z1464" s="8"/>
      <c r="AA1464" s="4"/>
      <c r="AB1464" s="4"/>
      <c r="AC1464" s="4"/>
      <c r="AD1464" s="4"/>
      <c r="AE1464" s="4"/>
      <c r="AF1464" s="4"/>
      <c r="AG1464" s="4"/>
    </row>
    <row r="1465" spans="10:33" ht="14.5" x14ac:dyDescent="0.35">
      <c r="J1465" s="8"/>
      <c r="K1465" s="7"/>
      <c r="L1465" s="7"/>
      <c r="M1465" s="7"/>
      <c r="N1465" s="7"/>
      <c r="O1465" s="7"/>
      <c r="P1465" s="7"/>
      <c r="Q1465" s="7"/>
      <c r="R1465" s="8"/>
      <c r="S1465" s="4"/>
      <c r="T1465" s="4"/>
      <c r="U1465" s="4"/>
      <c r="V1465" s="4"/>
      <c r="W1465" s="4"/>
      <c r="X1465" s="4"/>
      <c r="Z1465" s="8"/>
      <c r="AA1465" s="4"/>
      <c r="AB1465" s="4"/>
      <c r="AC1465" s="4"/>
      <c r="AD1465" s="4"/>
      <c r="AE1465" s="4"/>
      <c r="AF1465" s="4"/>
      <c r="AG1465" s="4"/>
    </row>
    <row r="1466" spans="10:33" ht="14.5" x14ac:dyDescent="0.35">
      <c r="J1466" s="8"/>
      <c r="K1466" s="7"/>
      <c r="L1466" s="7"/>
      <c r="M1466" s="7"/>
      <c r="N1466" s="7"/>
      <c r="O1466" s="7"/>
      <c r="P1466" s="7"/>
      <c r="Q1466" s="7"/>
      <c r="R1466" s="8"/>
      <c r="S1466" s="4"/>
      <c r="T1466" s="4"/>
      <c r="U1466" s="4"/>
      <c r="V1466" s="4"/>
      <c r="W1466" s="4"/>
      <c r="X1466" s="4"/>
      <c r="Z1466" s="8"/>
      <c r="AA1466" s="4"/>
      <c r="AB1466" s="4"/>
      <c r="AC1466" s="4"/>
      <c r="AD1466" s="4"/>
      <c r="AE1466" s="4"/>
      <c r="AF1466" s="4"/>
      <c r="AG1466" s="4"/>
    </row>
    <row r="1467" spans="10:33" ht="14.5" x14ac:dyDescent="0.35">
      <c r="J1467" s="8"/>
      <c r="K1467" s="7"/>
      <c r="L1467" s="7"/>
      <c r="M1467" s="7"/>
      <c r="N1467" s="7"/>
      <c r="O1467" s="7"/>
      <c r="P1467" s="7"/>
      <c r="Q1467" s="7"/>
      <c r="R1467" s="8"/>
      <c r="S1467" s="4"/>
      <c r="T1467" s="4"/>
      <c r="U1467" s="4"/>
      <c r="V1467" s="4"/>
      <c r="W1467" s="4"/>
      <c r="X1467" s="4"/>
      <c r="Z1467" s="8"/>
      <c r="AA1467" s="4"/>
      <c r="AB1467" s="4"/>
      <c r="AC1467" s="4"/>
      <c r="AD1467" s="4"/>
      <c r="AE1467" s="4"/>
      <c r="AF1467" s="4"/>
      <c r="AG1467" s="4"/>
    </row>
    <row r="1468" spans="10:33" ht="14.5" x14ac:dyDescent="0.35">
      <c r="J1468" s="8"/>
      <c r="K1468" s="7"/>
      <c r="L1468" s="7"/>
      <c r="M1468" s="7"/>
      <c r="N1468" s="7"/>
      <c r="O1468" s="7"/>
      <c r="P1468" s="7"/>
      <c r="Q1468" s="7"/>
      <c r="R1468" s="8"/>
      <c r="S1468" s="4"/>
      <c r="T1468" s="4"/>
      <c r="U1468" s="4"/>
      <c r="V1468" s="4"/>
      <c r="W1468" s="4"/>
      <c r="X1468" s="4"/>
      <c r="Z1468" s="8"/>
      <c r="AA1468" s="4"/>
      <c r="AB1468" s="4"/>
      <c r="AC1468" s="4"/>
      <c r="AD1468" s="4"/>
      <c r="AE1468" s="4"/>
      <c r="AF1468" s="4"/>
      <c r="AG1468" s="4"/>
    </row>
    <row r="1469" spans="10:33" ht="14.5" x14ac:dyDescent="0.35">
      <c r="J1469" s="8"/>
      <c r="K1469" s="7"/>
      <c r="L1469" s="7"/>
      <c r="M1469" s="7"/>
      <c r="N1469" s="7"/>
      <c r="O1469" s="7"/>
      <c r="P1469" s="7"/>
      <c r="Q1469" s="7"/>
      <c r="R1469" s="8"/>
      <c r="S1469" s="4"/>
      <c r="T1469" s="4"/>
      <c r="U1469" s="4"/>
      <c r="V1469" s="4"/>
      <c r="W1469" s="4"/>
      <c r="X1469" s="4"/>
      <c r="Z1469" s="8"/>
      <c r="AA1469" s="4"/>
      <c r="AB1469" s="4"/>
      <c r="AC1469" s="4"/>
      <c r="AD1469" s="4"/>
      <c r="AE1469" s="4"/>
      <c r="AF1469" s="4"/>
      <c r="AG1469" s="4"/>
    </row>
    <row r="1470" spans="10:33" ht="14.5" x14ac:dyDescent="0.35">
      <c r="J1470" s="8"/>
      <c r="K1470" s="7"/>
      <c r="L1470" s="7"/>
      <c r="M1470" s="7"/>
      <c r="N1470" s="7"/>
      <c r="O1470" s="7"/>
      <c r="P1470" s="7"/>
      <c r="Q1470" s="7"/>
      <c r="R1470" s="8"/>
      <c r="S1470" s="4"/>
      <c r="T1470" s="4"/>
      <c r="U1470" s="4"/>
      <c r="V1470" s="4"/>
      <c r="W1470" s="4"/>
      <c r="X1470" s="4"/>
      <c r="Z1470" s="8"/>
      <c r="AA1470" s="4"/>
      <c r="AB1470" s="4"/>
      <c r="AC1470" s="4"/>
      <c r="AD1470" s="4"/>
      <c r="AE1470" s="4"/>
      <c r="AF1470" s="4"/>
      <c r="AG1470" s="4"/>
    </row>
    <row r="1471" spans="10:33" ht="14.5" x14ac:dyDescent="0.35">
      <c r="J1471" s="8"/>
      <c r="K1471" s="7"/>
      <c r="L1471" s="7"/>
      <c r="M1471" s="7"/>
      <c r="N1471" s="7"/>
      <c r="O1471" s="7"/>
      <c r="P1471" s="7"/>
      <c r="Q1471" s="7"/>
      <c r="R1471" s="8"/>
      <c r="S1471" s="4"/>
      <c r="T1471" s="4"/>
      <c r="U1471" s="4"/>
      <c r="V1471" s="4"/>
      <c r="W1471" s="4"/>
      <c r="X1471" s="4"/>
      <c r="Z1471" s="8"/>
      <c r="AA1471" s="4"/>
      <c r="AB1471" s="4"/>
      <c r="AC1471" s="4"/>
      <c r="AD1471" s="4"/>
      <c r="AE1471" s="4"/>
      <c r="AF1471" s="4"/>
      <c r="AG1471" s="4"/>
    </row>
    <row r="1472" spans="10:33" ht="14.5" x14ac:dyDescent="0.35">
      <c r="J1472" s="8"/>
      <c r="K1472" s="7"/>
      <c r="L1472" s="7"/>
      <c r="M1472" s="7"/>
      <c r="N1472" s="7"/>
      <c r="O1472" s="7"/>
      <c r="P1472" s="7"/>
      <c r="Q1472" s="7"/>
      <c r="R1472" s="8"/>
      <c r="S1472" s="4"/>
      <c r="T1472" s="4"/>
      <c r="U1472" s="4"/>
      <c r="V1472" s="4"/>
      <c r="W1472" s="4"/>
      <c r="X1472" s="4"/>
      <c r="Z1472" s="8"/>
      <c r="AA1472" s="4"/>
      <c r="AB1472" s="4"/>
      <c r="AC1472" s="4"/>
      <c r="AD1472" s="4"/>
      <c r="AE1472" s="4"/>
      <c r="AF1472" s="4"/>
      <c r="AG1472" s="4"/>
    </row>
    <row r="1473" spans="10:33" ht="14.5" x14ac:dyDescent="0.35">
      <c r="J1473" s="8"/>
      <c r="K1473" s="7"/>
      <c r="L1473" s="7"/>
      <c r="M1473" s="7"/>
      <c r="N1473" s="7"/>
      <c r="O1473" s="7"/>
      <c r="P1473" s="7"/>
      <c r="Q1473" s="7"/>
      <c r="R1473" s="8"/>
      <c r="S1473" s="4"/>
      <c r="T1473" s="4"/>
      <c r="U1473" s="4"/>
      <c r="V1473" s="4"/>
      <c r="W1473" s="4"/>
      <c r="X1473" s="4"/>
      <c r="Z1473" s="8"/>
      <c r="AA1473" s="4"/>
      <c r="AB1473" s="4"/>
      <c r="AC1473" s="4"/>
      <c r="AD1473" s="4"/>
      <c r="AE1473" s="4"/>
      <c r="AF1473" s="4"/>
      <c r="AG1473" s="4"/>
    </row>
    <row r="1474" spans="10:33" ht="14.5" x14ac:dyDescent="0.35">
      <c r="J1474" s="8"/>
      <c r="K1474" s="7"/>
      <c r="L1474" s="7"/>
      <c r="M1474" s="7"/>
      <c r="N1474" s="7"/>
      <c r="O1474" s="7"/>
      <c r="P1474" s="7"/>
      <c r="Q1474" s="7"/>
      <c r="R1474" s="8"/>
      <c r="S1474" s="4"/>
      <c r="T1474" s="4"/>
      <c r="U1474" s="4"/>
      <c r="V1474" s="4"/>
      <c r="W1474" s="4"/>
      <c r="X1474" s="4"/>
      <c r="Z1474" s="8"/>
      <c r="AA1474" s="4"/>
      <c r="AB1474" s="4"/>
      <c r="AC1474" s="4"/>
      <c r="AD1474" s="4"/>
      <c r="AE1474" s="4"/>
      <c r="AF1474" s="4"/>
      <c r="AG1474" s="4"/>
    </row>
    <row r="1475" spans="10:33" ht="14.5" x14ac:dyDescent="0.35">
      <c r="J1475" s="8"/>
      <c r="K1475" s="7"/>
      <c r="L1475" s="7"/>
      <c r="M1475" s="7"/>
      <c r="N1475" s="7"/>
      <c r="O1475" s="7"/>
      <c r="P1475" s="7"/>
      <c r="Q1475" s="7"/>
      <c r="R1475" s="8"/>
      <c r="S1475" s="4"/>
      <c r="T1475" s="4"/>
      <c r="U1475" s="4"/>
      <c r="V1475" s="4"/>
      <c r="W1475" s="4"/>
      <c r="X1475" s="4"/>
      <c r="Z1475" s="8"/>
      <c r="AA1475" s="4"/>
      <c r="AB1475" s="4"/>
      <c r="AC1475" s="4"/>
      <c r="AD1475" s="4"/>
      <c r="AE1475" s="4"/>
      <c r="AF1475" s="4"/>
      <c r="AG1475" s="4"/>
    </row>
    <row r="1476" spans="10:33" ht="14.5" x14ac:dyDescent="0.35">
      <c r="J1476" s="8"/>
      <c r="K1476" s="7"/>
      <c r="L1476" s="7"/>
      <c r="M1476" s="7"/>
      <c r="N1476" s="7"/>
      <c r="O1476" s="7"/>
      <c r="P1476" s="7"/>
      <c r="Q1476" s="7"/>
      <c r="R1476" s="8"/>
      <c r="S1476" s="4"/>
      <c r="T1476" s="4"/>
      <c r="U1476" s="4"/>
      <c r="V1476" s="4"/>
      <c r="W1476" s="4"/>
      <c r="X1476" s="4"/>
      <c r="Z1476" s="8"/>
      <c r="AA1476" s="4"/>
      <c r="AB1476" s="4"/>
      <c r="AC1476" s="4"/>
      <c r="AD1476" s="4"/>
      <c r="AE1476" s="4"/>
      <c r="AF1476" s="4"/>
      <c r="AG1476" s="4"/>
    </row>
    <row r="1477" spans="10:33" ht="14.5" x14ac:dyDescent="0.35">
      <c r="J1477" s="8"/>
      <c r="K1477" s="7"/>
      <c r="L1477" s="7"/>
      <c r="M1477" s="7"/>
      <c r="N1477" s="7"/>
      <c r="O1477" s="7"/>
      <c r="P1477" s="7"/>
      <c r="Q1477" s="7"/>
      <c r="R1477" s="8"/>
      <c r="S1477" s="4"/>
      <c r="T1477" s="4"/>
      <c r="U1477" s="4"/>
      <c r="V1477" s="4"/>
      <c r="W1477" s="4"/>
      <c r="X1477" s="4"/>
      <c r="Z1477" s="8"/>
      <c r="AA1477" s="4"/>
      <c r="AB1477" s="4"/>
      <c r="AC1477" s="4"/>
      <c r="AD1477" s="4"/>
      <c r="AE1477" s="4"/>
      <c r="AF1477" s="4"/>
      <c r="AG1477" s="4"/>
    </row>
    <row r="1478" spans="10:33" ht="14.5" x14ac:dyDescent="0.35">
      <c r="J1478" s="8"/>
      <c r="K1478" s="7"/>
      <c r="L1478" s="7"/>
      <c r="M1478" s="7"/>
      <c r="N1478" s="7"/>
      <c r="O1478" s="7"/>
      <c r="P1478" s="7"/>
      <c r="Q1478" s="7"/>
      <c r="R1478" s="8"/>
      <c r="S1478" s="4"/>
      <c r="T1478" s="4"/>
      <c r="U1478" s="4"/>
      <c r="V1478" s="4"/>
      <c r="W1478" s="4"/>
      <c r="X1478" s="4"/>
      <c r="Z1478" s="8"/>
      <c r="AA1478" s="4"/>
      <c r="AB1478" s="4"/>
      <c r="AC1478" s="4"/>
      <c r="AD1478" s="4"/>
      <c r="AE1478" s="4"/>
      <c r="AF1478" s="4"/>
      <c r="AG1478" s="4"/>
    </row>
    <row r="1479" spans="10:33" ht="14.5" x14ac:dyDescent="0.35">
      <c r="J1479" s="8"/>
      <c r="K1479" s="7"/>
      <c r="L1479" s="7"/>
      <c r="M1479" s="7"/>
      <c r="N1479" s="7"/>
      <c r="O1479" s="7"/>
      <c r="P1479" s="7"/>
      <c r="Q1479" s="7"/>
      <c r="R1479" s="8"/>
      <c r="S1479" s="4"/>
      <c r="T1479" s="4"/>
      <c r="U1479" s="4"/>
      <c r="V1479" s="4"/>
      <c r="W1479" s="4"/>
      <c r="X1479" s="4"/>
      <c r="Z1479" s="8"/>
      <c r="AA1479" s="4"/>
      <c r="AB1479" s="4"/>
      <c r="AC1479" s="4"/>
      <c r="AD1479" s="4"/>
      <c r="AE1479" s="4"/>
      <c r="AF1479" s="4"/>
      <c r="AG1479" s="4"/>
    </row>
    <row r="1480" spans="10:33" ht="14.5" x14ac:dyDescent="0.35">
      <c r="J1480" s="8"/>
      <c r="K1480" s="7"/>
      <c r="L1480" s="7"/>
      <c r="M1480" s="7"/>
      <c r="N1480" s="7"/>
      <c r="O1480" s="7"/>
      <c r="P1480" s="7"/>
      <c r="Q1480" s="7"/>
      <c r="R1480" s="8"/>
      <c r="S1480" s="4"/>
      <c r="T1480" s="4"/>
      <c r="U1480" s="4"/>
      <c r="V1480" s="4"/>
      <c r="W1480" s="4"/>
      <c r="X1480" s="4"/>
      <c r="Z1480" s="8"/>
      <c r="AA1480" s="4"/>
      <c r="AB1480" s="4"/>
      <c r="AC1480" s="4"/>
      <c r="AD1480" s="4"/>
      <c r="AE1480" s="4"/>
      <c r="AF1480" s="4"/>
      <c r="AG1480" s="4"/>
    </row>
    <row r="1481" spans="10:33" ht="14.5" x14ac:dyDescent="0.35">
      <c r="J1481" s="8"/>
      <c r="K1481" s="7"/>
      <c r="L1481" s="7"/>
      <c r="M1481" s="7"/>
      <c r="N1481" s="7"/>
      <c r="O1481" s="7"/>
      <c r="P1481" s="7"/>
      <c r="Q1481" s="7"/>
      <c r="R1481" s="8"/>
      <c r="S1481" s="4"/>
      <c r="T1481" s="4"/>
      <c r="U1481" s="4"/>
      <c r="V1481" s="4"/>
      <c r="W1481" s="4"/>
      <c r="X1481" s="4"/>
      <c r="Z1481" s="8"/>
      <c r="AA1481" s="4"/>
      <c r="AB1481" s="4"/>
      <c r="AC1481" s="4"/>
      <c r="AD1481" s="4"/>
      <c r="AE1481" s="4"/>
      <c r="AF1481" s="4"/>
      <c r="AG1481" s="4"/>
    </row>
    <row r="1482" spans="10:33" ht="14.5" x14ac:dyDescent="0.35">
      <c r="J1482" s="8"/>
      <c r="K1482" s="7"/>
      <c r="L1482" s="7"/>
      <c r="M1482" s="7"/>
      <c r="N1482" s="7"/>
      <c r="O1482" s="7"/>
      <c r="P1482" s="7"/>
      <c r="Q1482" s="7"/>
      <c r="R1482" s="8"/>
      <c r="S1482" s="4"/>
      <c r="T1482" s="4"/>
      <c r="U1482" s="4"/>
      <c r="V1482" s="4"/>
      <c r="W1482" s="4"/>
      <c r="X1482" s="4"/>
      <c r="Z1482" s="8"/>
      <c r="AA1482" s="4"/>
      <c r="AB1482" s="4"/>
      <c r="AC1482" s="4"/>
      <c r="AD1482" s="4"/>
      <c r="AE1482" s="4"/>
      <c r="AF1482" s="4"/>
      <c r="AG1482" s="4"/>
    </row>
    <row r="1483" spans="10:33" ht="14.5" x14ac:dyDescent="0.35">
      <c r="J1483" s="8"/>
      <c r="K1483" s="7"/>
      <c r="L1483" s="7"/>
      <c r="M1483" s="7"/>
      <c r="N1483" s="7"/>
      <c r="O1483" s="7"/>
      <c r="P1483" s="7"/>
      <c r="Q1483" s="7"/>
      <c r="R1483" s="8"/>
      <c r="S1483" s="4"/>
      <c r="T1483" s="4"/>
      <c r="U1483" s="4"/>
      <c r="V1483" s="4"/>
      <c r="W1483" s="4"/>
      <c r="X1483" s="4"/>
      <c r="Z1483" s="8"/>
      <c r="AA1483" s="4"/>
      <c r="AB1483" s="4"/>
      <c r="AC1483" s="4"/>
      <c r="AD1483" s="4"/>
      <c r="AE1483" s="4"/>
      <c r="AF1483" s="4"/>
      <c r="AG1483" s="4"/>
    </row>
    <row r="1484" spans="10:33" ht="14.5" x14ac:dyDescent="0.35">
      <c r="J1484" s="8"/>
      <c r="K1484" s="7"/>
      <c r="L1484" s="7"/>
      <c r="M1484" s="7"/>
      <c r="N1484" s="7"/>
      <c r="O1484" s="7"/>
      <c r="P1484" s="7"/>
      <c r="Q1484" s="7"/>
      <c r="R1484" s="8"/>
      <c r="S1484" s="4"/>
      <c r="T1484" s="4"/>
      <c r="U1484" s="4"/>
      <c r="V1484" s="4"/>
      <c r="W1484" s="4"/>
      <c r="X1484" s="4"/>
      <c r="Z1484" s="8"/>
      <c r="AA1484" s="4"/>
      <c r="AB1484" s="4"/>
      <c r="AC1484" s="4"/>
      <c r="AD1484" s="4"/>
      <c r="AE1484" s="4"/>
      <c r="AF1484" s="4"/>
      <c r="AG1484" s="4"/>
    </row>
    <row r="1485" spans="10:33" ht="14.5" x14ac:dyDescent="0.35">
      <c r="J1485" s="8"/>
      <c r="K1485" s="7"/>
      <c r="L1485" s="7"/>
      <c r="M1485" s="7"/>
      <c r="N1485" s="7"/>
      <c r="O1485" s="7"/>
      <c r="P1485" s="7"/>
      <c r="Q1485" s="7"/>
      <c r="R1485" s="8"/>
      <c r="S1485" s="4"/>
      <c r="T1485" s="4"/>
      <c r="U1485" s="4"/>
      <c r="V1485" s="4"/>
      <c r="W1485" s="4"/>
      <c r="X1485" s="4"/>
      <c r="Z1485" s="8"/>
      <c r="AA1485" s="4"/>
      <c r="AB1485" s="4"/>
      <c r="AC1485" s="4"/>
      <c r="AD1485" s="4"/>
      <c r="AE1485" s="4"/>
      <c r="AF1485" s="4"/>
      <c r="AG1485" s="4"/>
    </row>
    <row r="1486" spans="10:33" ht="14.5" x14ac:dyDescent="0.35">
      <c r="J1486" s="8"/>
      <c r="K1486" s="7"/>
      <c r="L1486" s="7"/>
      <c r="M1486" s="7"/>
      <c r="N1486" s="7"/>
      <c r="O1486" s="7"/>
      <c r="P1486" s="7"/>
      <c r="Q1486" s="7"/>
      <c r="R1486" s="8"/>
      <c r="S1486" s="4"/>
      <c r="T1486" s="4"/>
      <c r="U1486" s="4"/>
      <c r="V1486" s="4"/>
      <c r="W1486" s="4"/>
      <c r="X1486" s="4"/>
      <c r="Z1486" s="8"/>
      <c r="AA1486" s="4"/>
      <c r="AB1486" s="4"/>
      <c r="AC1486" s="4"/>
      <c r="AD1486" s="4"/>
      <c r="AE1486" s="4"/>
      <c r="AF1486" s="4"/>
      <c r="AG1486" s="4"/>
    </row>
    <row r="1487" spans="10:33" ht="14.5" x14ac:dyDescent="0.35">
      <c r="J1487" s="8"/>
      <c r="K1487" s="7"/>
      <c r="L1487" s="7"/>
      <c r="M1487" s="7"/>
      <c r="N1487" s="7"/>
      <c r="O1487" s="7"/>
      <c r="P1487" s="7"/>
      <c r="Q1487" s="7"/>
      <c r="R1487" s="8"/>
      <c r="S1487" s="4"/>
      <c r="T1487" s="4"/>
      <c r="U1487" s="4"/>
      <c r="V1487" s="4"/>
      <c r="W1487" s="4"/>
      <c r="X1487" s="4"/>
      <c r="Z1487" s="8"/>
      <c r="AA1487" s="4"/>
      <c r="AB1487" s="4"/>
      <c r="AC1487" s="4"/>
      <c r="AD1487" s="4"/>
      <c r="AE1487" s="4"/>
      <c r="AF1487" s="4"/>
      <c r="AG1487" s="4"/>
    </row>
    <row r="1488" spans="10:33" ht="14.5" x14ac:dyDescent="0.35">
      <c r="J1488" s="8"/>
      <c r="K1488" s="7"/>
      <c r="L1488" s="7"/>
      <c r="M1488" s="7"/>
      <c r="N1488" s="7"/>
      <c r="O1488" s="7"/>
      <c r="P1488" s="7"/>
      <c r="Q1488" s="7"/>
      <c r="R1488" s="8"/>
      <c r="S1488" s="4"/>
      <c r="T1488" s="4"/>
      <c r="U1488" s="4"/>
      <c r="V1488" s="4"/>
      <c r="W1488" s="4"/>
      <c r="X1488" s="4"/>
      <c r="Z1488" s="8"/>
      <c r="AA1488" s="4"/>
      <c r="AB1488" s="4"/>
      <c r="AC1488" s="4"/>
      <c r="AD1488" s="4"/>
      <c r="AE1488" s="4"/>
      <c r="AF1488" s="4"/>
      <c r="AG1488" s="4"/>
    </row>
    <row r="1489" spans="10:33" ht="14.5" x14ac:dyDescent="0.35">
      <c r="J1489" s="8"/>
      <c r="K1489" s="7"/>
      <c r="L1489" s="7"/>
      <c r="M1489" s="7"/>
      <c r="N1489" s="7"/>
      <c r="O1489" s="7"/>
      <c r="P1489" s="7"/>
      <c r="Q1489" s="7"/>
      <c r="R1489" s="8"/>
      <c r="S1489" s="4"/>
      <c r="T1489" s="4"/>
      <c r="U1489" s="4"/>
      <c r="V1489" s="4"/>
      <c r="W1489" s="4"/>
      <c r="X1489" s="4"/>
      <c r="Z1489" s="8"/>
      <c r="AA1489" s="4"/>
      <c r="AB1489" s="4"/>
      <c r="AC1489" s="4"/>
      <c r="AD1489" s="4"/>
      <c r="AE1489" s="4"/>
      <c r="AF1489" s="4"/>
      <c r="AG1489" s="4"/>
    </row>
    <row r="1490" spans="10:33" ht="14.5" x14ac:dyDescent="0.35">
      <c r="J1490" s="8"/>
      <c r="K1490" s="7"/>
      <c r="L1490" s="7"/>
      <c r="M1490" s="7"/>
      <c r="N1490" s="7"/>
      <c r="O1490" s="7"/>
      <c r="P1490" s="7"/>
      <c r="Q1490" s="7"/>
      <c r="R1490" s="8"/>
      <c r="S1490" s="4"/>
      <c r="T1490" s="4"/>
      <c r="U1490" s="4"/>
      <c r="V1490" s="4"/>
      <c r="W1490" s="4"/>
      <c r="X1490" s="4"/>
      <c r="Z1490" s="8"/>
      <c r="AA1490" s="4"/>
      <c r="AB1490" s="4"/>
      <c r="AC1490" s="4"/>
      <c r="AD1490" s="4"/>
      <c r="AE1490" s="4"/>
      <c r="AF1490" s="4"/>
      <c r="AG1490" s="4"/>
    </row>
    <row r="1491" spans="10:33" ht="14.5" x14ac:dyDescent="0.35">
      <c r="J1491" s="8"/>
      <c r="K1491" s="7"/>
      <c r="L1491" s="7"/>
      <c r="M1491" s="7"/>
      <c r="N1491" s="7"/>
      <c r="O1491" s="7"/>
      <c r="P1491" s="7"/>
      <c r="Q1491" s="7"/>
      <c r="R1491" s="8"/>
      <c r="S1491" s="4"/>
      <c r="T1491" s="4"/>
      <c r="U1491" s="4"/>
      <c r="V1491" s="4"/>
      <c r="W1491" s="4"/>
      <c r="X1491" s="4"/>
      <c r="Z1491" s="8"/>
      <c r="AA1491" s="4"/>
      <c r="AB1491" s="4"/>
      <c r="AC1491" s="4"/>
      <c r="AD1491" s="4"/>
      <c r="AE1491" s="4"/>
      <c r="AF1491" s="4"/>
      <c r="AG1491" s="4"/>
    </row>
    <row r="1492" spans="10:33" ht="14.5" x14ac:dyDescent="0.35">
      <c r="J1492" s="8"/>
      <c r="K1492" s="7"/>
      <c r="L1492" s="7"/>
      <c r="M1492" s="7"/>
      <c r="N1492" s="7"/>
      <c r="O1492" s="7"/>
      <c r="P1492" s="7"/>
      <c r="Q1492" s="7"/>
      <c r="R1492" s="8"/>
      <c r="S1492" s="4"/>
      <c r="T1492" s="4"/>
      <c r="U1492" s="4"/>
      <c r="V1492" s="4"/>
      <c r="W1492" s="4"/>
      <c r="X1492" s="4"/>
      <c r="Z1492" s="8"/>
      <c r="AA1492" s="4"/>
      <c r="AB1492" s="4"/>
      <c r="AC1492" s="4"/>
      <c r="AD1492" s="4"/>
      <c r="AE1492" s="4"/>
      <c r="AF1492" s="4"/>
      <c r="AG1492" s="4"/>
    </row>
    <row r="1493" spans="10:33" ht="14.5" x14ac:dyDescent="0.35">
      <c r="J1493" s="8"/>
      <c r="K1493" s="7"/>
      <c r="L1493" s="7"/>
      <c r="M1493" s="7"/>
      <c r="N1493" s="7"/>
      <c r="O1493" s="7"/>
      <c r="P1493" s="7"/>
      <c r="Q1493" s="7"/>
      <c r="R1493" s="8"/>
      <c r="S1493" s="4"/>
      <c r="T1493" s="4"/>
      <c r="U1493" s="4"/>
      <c r="V1493" s="4"/>
      <c r="W1493" s="4"/>
      <c r="X1493" s="4"/>
      <c r="Z1493" s="8"/>
      <c r="AA1493" s="4"/>
      <c r="AB1493" s="4"/>
      <c r="AC1493" s="4"/>
      <c r="AD1493" s="4"/>
      <c r="AE1493" s="4"/>
      <c r="AF1493" s="4"/>
      <c r="AG1493" s="4"/>
    </row>
    <row r="1494" spans="10:33" ht="14.5" x14ac:dyDescent="0.35">
      <c r="J1494" s="8"/>
      <c r="K1494" s="7"/>
      <c r="L1494" s="7"/>
      <c r="M1494" s="7"/>
      <c r="N1494" s="7"/>
      <c r="O1494" s="7"/>
      <c r="P1494" s="7"/>
      <c r="Q1494" s="7"/>
      <c r="R1494" s="8"/>
      <c r="S1494" s="4"/>
      <c r="T1494" s="4"/>
      <c r="U1494" s="4"/>
      <c r="V1494" s="4"/>
      <c r="W1494" s="4"/>
      <c r="X1494" s="4"/>
      <c r="Z1494" s="8"/>
      <c r="AA1494" s="4"/>
      <c r="AB1494" s="4"/>
      <c r="AC1494" s="4"/>
      <c r="AD1494" s="4"/>
      <c r="AE1494" s="4"/>
      <c r="AF1494" s="4"/>
      <c r="AG1494" s="4"/>
    </row>
    <row r="1495" spans="10:33" ht="14.5" x14ac:dyDescent="0.35">
      <c r="J1495" s="8"/>
      <c r="K1495" s="7"/>
      <c r="L1495" s="7"/>
      <c r="M1495" s="7"/>
      <c r="N1495" s="7"/>
      <c r="O1495" s="7"/>
      <c r="P1495" s="7"/>
      <c r="Q1495" s="7"/>
      <c r="R1495" s="8"/>
      <c r="S1495" s="4"/>
      <c r="T1495" s="4"/>
      <c r="U1495" s="4"/>
      <c r="V1495" s="4"/>
      <c r="W1495" s="4"/>
      <c r="X1495" s="4"/>
      <c r="Z1495" s="8"/>
      <c r="AA1495" s="4"/>
      <c r="AB1495" s="4"/>
      <c r="AC1495" s="4"/>
      <c r="AD1495" s="4"/>
      <c r="AE1495" s="4"/>
      <c r="AF1495" s="4"/>
      <c r="AG1495" s="4"/>
    </row>
    <row r="1496" spans="10:33" ht="14.5" x14ac:dyDescent="0.35">
      <c r="J1496" s="8"/>
      <c r="K1496" s="7"/>
      <c r="L1496" s="7"/>
      <c r="M1496" s="7"/>
      <c r="N1496" s="7"/>
      <c r="O1496" s="7"/>
      <c r="P1496" s="7"/>
      <c r="Q1496" s="7"/>
      <c r="R1496" s="8"/>
      <c r="S1496" s="4"/>
      <c r="T1496" s="4"/>
      <c r="U1496" s="4"/>
      <c r="V1496" s="4"/>
      <c r="W1496" s="4"/>
      <c r="X1496" s="4"/>
      <c r="Z1496" s="8"/>
      <c r="AA1496" s="4"/>
      <c r="AB1496" s="4"/>
      <c r="AC1496" s="4"/>
      <c r="AD1496" s="4"/>
      <c r="AE1496" s="4"/>
      <c r="AF1496" s="4"/>
      <c r="AG1496" s="4"/>
    </row>
    <row r="1497" spans="10:33" ht="14.5" x14ac:dyDescent="0.35">
      <c r="J1497" s="8"/>
      <c r="K1497" s="7"/>
      <c r="L1497" s="7"/>
      <c r="M1497" s="7"/>
      <c r="N1497" s="7"/>
      <c r="O1497" s="7"/>
      <c r="P1497" s="7"/>
      <c r="Q1497" s="7"/>
      <c r="R1497" s="8"/>
      <c r="S1497" s="4"/>
      <c r="T1497" s="4"/>
      <c r="U1497" s="4"/>
      <c r="V1497" s="4"/>
      <c r="W1497" s="4"/>
      <c r="X1497" s="4"/>
      <c r="Z1497" s="8"/>
      <c r="AA1497" s="4"/>
      <c r="AB1497" s="4"/>
      <c r="AC1497" s="4"/>
      <c r="AD1497" s="4"/>
      <c r="AE1497" s="4"/>
      <c r="AF1497" s="4"/>
      <c r="AG1497" s="4"/>
    </row>
    <row r="1498" spans="10:33" ht="14.5" x14ac:dyDescent="0.35">
      <c r="J1498" s="8"/>
      <c r="K1498" s="7"/>
      <c r="L1498" s="7"/>
      <c r="M1498" s="7"/>
      <c r="N1498" s="7"/>
      <c r="O1498" s="7"/>
      <c r="P1498" s="7"/>
      <c r="Q1498" s="7"/>
      <c r="R1498" s="8"/>
      <c r="S1498" s="4"/>
      <c r="T1498" s="4"/>
      <c r="U1498" s="4"/>
      <c r="V1498" s="4"/>
      <c r="W1498" s="4"/>
      <c r="X1498" s="4"/>
      <c r="Z1498" s="8"/>
      <c r="AA1498" s="4"/>
      <c r="AB1498" s="4"/>
      <c r="AC1498" s="4"/>
      <c r="AD1498" s="4"/>
      <c r="AE1498" s="4"/>
      <c r="AF1498" s="4"/>
      <c r="AG1498" s="4"/>
    </row>
    <row r="1499" spans="10:33" ht="14.5" x14ac:dyDescent="0.35">
      <c r="J1499" s="8"/>
      <c r="K1499" s="7"/>
      <c r="L1499" s="7"/>
      <c r="M1499" s="7"/>
      <c r="N1499" s="7"/>
      <c r="O1499" s="7"/>
      <c r="P1499" s="7"/>
      <c r="Q1499" s="7"/>
      <c r="R1499" s="8"/>
      <c r="S1499" s="4"/>
      <c r="T1499" s="4"/>
      <c r="U1499" s="4"/>
      <c r="V1499" s="4"/>
      <c r="W1499" s="4"/>
      <c r="X1499" s="4"/>
      <c r="Z1499" s="8"/>
      <c r="AA1499" s="4"/>
      <c r="AB1499" s="4"/>
      <c r="AC1499" s="4"/>
      <c r="AD1499" s="4"/>
      <c r="AE1499" s="4"/>
      <c r="AF1499" s="4"/>
      <c r="AG1499" s="4"/>
    </row>
    <row r="1500" spans="10:33" ht="14.5" x14ac:dyDescent="0.35">
      <c r="J1500" s="8"/>
      <c r="K1500" s="7"/>
      <c r="L1500" s="7"/>
      <c r="M1500" s="7"/>
      <c r="N1500" s="7"/>
      <c r="O1500" s="7"/>
      <c r="P1500" s="7"/>
      <c r="Q1500" s="7"/>
      <c r="R1500" s="8"/>
      <c r="S1500" s="4"/>
      <c r="T1500" s="4"/>
      <c r="U1500" s="4"/>
      <c r="V1500" s="4"/>
      <c r="W1500" s="4"/>
      <c r="X1500" s="4"/>
      <c r="Z1500" s="8"/>
      <c r="AA1500" s="4"/>
      <c r="AB1500" s="4"/>
      <c r="AC1500" s="4"/>
      <c r="AD1500" s="4"/>
      <c r="AE1500" s="4"/>
      <c r="AF1500" s="4"/>
      <c r="AG1500" s="4"/>
    </row>
    <row r="1501" spans="10:33" ht="14.5" x14ac:dyDescent="0.35">
      <c r="J1501" s="8"/>
      <c r="K1501" s="7"/>
      <c r="L1501" s="7"/>
      <c r="M1501" s="7"/>
      <c r="N1501" s="7"/>
      <c r="O1501" s="7"/>
      <c r="P1501" s="7"/>
      <c r="Q1501" s="7"/>
      <c r="R1501" s="8"/>
      <c r="S1501" s="4"/>
      <c r="T1501" s="4"/>
      <c r="U1501" s="4"/>
      <c r="V1501" s="4"/>
      <c r="W1501" s="4"/>
      <c r="X1501" s="4"/>
      <c r="Z1501" s="8"/>
      <c r="AA1501" s="4"/>
      <c r="AB1501" s="4"/>
      <c r="AC1501" s="4"/>
      <c r="AD1501" s="4"/>
      <c r="AE1501" s="4"/>
      <c r="AF1501" s="4"/>
      <c r="AG1501" s="4"/>
    </row>
    <row r="1502" spans="10:33" ht="14.5" x14ac:dyDescent="0.35">
      <c r="J1502" s="8"/>
      <c r="K1502" s="7"/>
      <c r="L1502" s="7"/>
      <c r="M1502" s="7"/>
      <c r="N1502" s="7"/>
      <c r="O1502" s="7"/>
      <c r="P1502" s="7"/>
      <c r="Q1502" s="7"/>
      <c r="R1502" s="8"/>
      <c r="S1502" s="4"/>
      <c r="T1502" s="4"/>
      <c r="U1502" s="4"/>
      <c r="V1502" s="4"/>
      <c r="W1502" s="4"/>
      <c r="X1502" s="4"/>
      <c r="Z1502" s="8"/>
      <c r="AA1502" s="4"/>
      <c r="AB1502" s="4"/>
      <c r="AC1502" s="4"/>
      <c r="AD1502" s="4"/>
      <c r="AE1502" s="4"/>
      <c r="AF1502" s="4"/>
      <c r="AG1502" s="4"/>
    </row>
    <row r="1503" spans="10:33" ht="14.5" x14ac:dyDescent="0.35">
      <c r="J1503" s="8"/>
      <c r="K1503" s="7"/>
      <c r="L1503" s="7"/>
      <c r="M1503" s="7"/>
      <c r="N1503" s="7"/>
      <c r="O1503" s="7"/>
      <c r="P1503" s="7"/>
      <c r="Q1503" s="7"/>
      <c r="R1503" s="8"/>
      <c r="S1503" s="4"/>
      <c r="T1503" s="4"/>
      <c r="U1503" s="4"/>
      <c r="V1503" s="4"/>
      <c r="W1503" s="4"/>
      <c r="X1503" s="4"/>
      <c r="Z1503" s="8"/>
      <c r="AA1503" s="4"/>
      <c r="AB1503" s="4"/>
      <c r="AC1503" s="4"/>
      <c r="AD1503" s="4"/>
      <c r="AE1503" s="4"/>
      <c r="AF1503" s="4"/>
      <c r="AG1503" s="4"/>
    </row>
    <row r="1504" spans="10:33" ht="14.5" x14ac:dyDescent="0.35">
      <c r="J1504" s="8"/>
      <c r="K1504" s="7"/>
      <c r="L1504" s="7"/>
      <c r="M1504" s="7"/>
      <c r="N1504" s="7"/>
      <c r="O1504" s="7"/>
      <c r="P1504" s="7"/>
      <c r="Q1504" s="7"/>
      <c r="R1504" s="8"/>
      <c r="S1504" s="4"/>
      <c r="T1504" s="4"/>
      <c r="U1504" s="4"/>
      <c r="V1504" s="4"/>
      <c r="W1504" s="4"/>
      <c r="X1504" s="4"/>
      <c r="Z1504" s="8"/>
      <c r="AA1504" s="4"/>
      <c r="AB1504" s="4"/>
      <c r="AC1504" s="4"/>
      <c r="AD1504" s="4"/>
      <c r="AE1504" s="4"/>
      <c r="AF1504" s="4"/>
      <c r="AG1504" s="4"/>
    </row>
    <row r="1505" spans="10:33" ht="14.5" x14ac:dyDescent="0.35">
      <c r="J1505" s="8"/>
      <c r="K1505" s="7"/>
      <c r="L1505" s="7"/>
      <c r="M1505" s="7"/>
      <c r="N1505" s="7"/>
      <c r="O1505" s="7"/>
      <c r="P1505" s="7"/>
      <c r="Q1505" s="7"/>
      <c r="R1505" s="8"/>
      <c r="S1505" s="4"/>
      <c r="T1505" s="4"/>
      <c r="U1505" s="4"/>
      <c r="V1505" s="4"/>
      <c r="W1505" s="4"/>
      <c r="X1505" s="4"/>
      <c r="Z1505" s="8"/>
      <c r="AA1505" s="4"/>
      <c r="AB1505" s="4"/>
      <c r="AC1505" s="4"/>
      <c r="AD1505" s="4"/>
      <c r="AE1505" s="4"/>
      <c r="AF1505" s="4"/>
      <c r="AG1505" s="4"/>
    </row>
    <row r="1506" spans="10:33" ht="14.5" x14ac:dyDescent="0.35">
      <c r="J1506" s="8"/>
      <c r="K1506" s="7"/>
      <c r="L1506" s="7"/>
      <c r="M1506" s="7"/>
      <c r="N1506" s="7"/>
      <c r="O1506" s="7"/>
      <c r="P1506" s="7"/>
      <c r="Q1506" s="7"/>
      <c r="R1506" s="8"/>
      <c r="S1506" s="4"/>
      <c r="T1506" s="4"/>
      <c r="U1506" s="4"/>
      <c r="V1506" s="4"/>
      <c r="W1506" s="4"/>
      <c r="X1506" s="4"/>
      <c r="Z1506" s="8"/>
      <c r="AA1506" s="4"/>
      <c r="AB1506" s="4"/>
      <c r="AC1506" s="4"/>
      <c r="AD1506" s="4"/>
      <c r="AE1506" s="4"/>
      <c r="AF1506" s="4"/>
      <c r="AG1506" s="4"/>
    </row>
    <row r="1507" spans="10:33" ht="14.5" x14ac:dyDescent="0.35">
      <c r="J1507" s="8"/>
      <c r="K1507" s="7"/>
      <c r="L1507" s="7"/>
      <c r="M1507" s="7"/>
      <c r="N1507" s="7"/>
      <c r="O1507" s="7"/>
      <c r="P1507" s="7"/>
      <c r="Q1507" s="7"/>
      <c r="R1507" s="8"/>
      <c r="S1507" s="4"/>
      <c r="T1507" s="4"/>
      <c r="U1507" s="4"/>
      <c r="V1507" s="4"/>
      <c r="W1507" s="4"/>
      <c r="X1507" s="4"/>
      <c r="Z1507" s="8"/>
      <c r="AA1507" s="4"/>
      <c r="AB1507" s="4"/>
      <c r="AC1507" s="4"/>
      <c r="AD1507" s="4"/>
      <c r="AE1507" s="4"/>
      <c r="AF1507" s="4"/>
      <c r="AG1507" s="4"/>
    </row>
    <row r="1508" spans="10:33" ht="14.5" x14ac:dyDescent="0.35">
      <c r="J1508" s="8"/>
      <c r="K1508" s="7"/>
      <c r="L1508" s="7"/>
      <c r="M1508" s="7"/>
      <c r="N1508" s="7"/>
      <c r="O1508" s="7"/>
      <c r="P1508" s="7"/>
      <c r="Q1508" s="7"/>
      <c r="R1508" s="8"/>
      <c r="S1508" s="4"/>
      <c r="T1508" s="4"/>
      <c r="U1508" s="4"/>
      <c r="V1508" s="4"/>
      <c r="W1508" s="4"/>
      <c r="X1508" s="4"/>
      <c r="Z1508" s="8"/>
      <c r="AA1508" s="4"/>
      <c r="AB1508" s="4"/>
      <c r="AC1508" s="4"/>
      <c r="AD1508" s="4"/>
      <c r="AE1508" s="4"/>
      <c r="AF1508" s="4"/>
      <c r="AG1508" s="4"/>
    </row>
    <row r="1509" spans="10:33" ht="14.5" x14ac:dyDescent="0.35">
      <c r="J1509" s="8"/>
      <c r="K1509" s="7"/>
      <c r="L1509" s="7"/>
      <c r="M1509" s="7"/>
      <c r="N1509" s="7"/>
      <c r="O1509" s="7"/>
      <c r="P1509" s="7"/>
      <c r="Q1509" s="7"/>
      <c r="R1509" s="8"/>
      <c r="S1509" s="4"/>
      <c r="T1509" s="4"/>
      <c r="U1509" s="4"/>
      <c r="V1509" s="4"/>
      <c r="W1509" s="4"/>
      <c r="X1509" s="4"/>
      <c r="Z1509" s="8"/>
      <c r="AA1509" s="4"/>
      <c r="AB1509" s="4"/>
      <c r="AC1509" s="4"/>
      <c r="AD1509" s="4"/>
      <c r="AE1509" s="4"/>
      <c r="AF1509" s="4"/>
      <c r="AG1509" s="4"/>
    </row>
    <row r="1510" spans="10:33" ht="14.5" x14ac:dyDescent="0.35">
      <c r="J1510" s="8"/>
      <c r="K1510" s="7"/>
      <c r="L1510" s="7"/>
      <c r="M1510" s="7"/>
      <c r="N1510" s="7"/>
      <c r="O1510" s="7"/>
      <c r="P1510" s="7"/>
      <c r="Q1510" s="7"/>
      <c r="R1510" s="8"/>
      <c r="S1510" s="4"/>
      <c r="T1510" s="4"/>
      <c r="U1510" s="4"/>
      <c r="V1510" s="4"/>
      <c r="W1510" s="4"/>
      <c r="X1510" s="4"/>
      <c r="Z1510" s="8"/>
      <c r="AA1510" s="4"/>
      <c r="AB1510" s="4"/>
      <c r="AC1510" s="4"/>
      <c r="AD1510" s="4"/>
      <c r="AE1510" s="4"/>
      <c r="AF1510" s="4"/>
      <c r="AG1510" s="4"/>
    </row>
    <row r="1511" spans="10:33" ht="14.5" x14ac:dyDescent="0.35">
      <c r="J1511" s="8"/>
      <c r="K1511" s="7"/>
      <c r="L1511" s="7"/>
      <c r="M1511" s="7"/>
      <c r="N1511" s="7"/>
      <c r="O1511" s="7"/>
      <c r="P1511" s="7"/>
      <c r="Q1511" s="7"/>
      <c r="R1511" s="8"/>
      <c r="S1511" s="4"/>
      <c r="T1511" s="4"/>
      <c r="U1511" s="4"/>
      <c r="V1511" s="4"/>
      <c r="W1511" s="4"/>
      <c r="X1511" s="4"/>
      <c r="Z1511" s="8"/>
      <c r="AA1511" s="4"/>
      <c r="AB1511" s="4"/>
      <c r="AC1511" s="4"/>
      <c r="AD1511" s="4"/>
      <c r="AE1511" s="4"/>
      <c r="AF1511" s="4"/>
      <c r="AG1511" s="4"/>
    </row>
    <row r="1512" spans="10:33" ht="14.5" x14ac:dyDescent="0.35">
      <c r="J1512" s="8"/>
      <c r="K1512" s="7"/>
      <c r="L1512" s="7"/>
      <c r="M1512" s="7"/>
      <c r="N1512" s="7"/>
      <c r="O1512" s="7"/>
      <c r="P1512" s="7"/>
      <c r="Q1512" s="7"/>
      <c r="R1512" s="8"/>
      <c r="S1512" s="4"/>
      <c r="T1512" s="4"/>
      <c r="U1512" s="4"/>
      <c r="V1512" s="4"/>
      <c r="W1512" s="4"/>
      <c r="X1512" s="4"/>
      <c r="Z1512" s="8"/>
      <c r="AA1512" s="4"/>
      <c r="AB1512" s="4"/>
      <c r="AC1512" s="4"/>
      <c r="AD1512" s="4"/>
      <c r="AE1512" s="4"/>
      <c r="AF1512" s="4"/>
      <c r="AG1512" s="4"/>
    </row>
    <row r="1513" spans="10:33" ht="14.5" x14ac:dyDescent="0.35">
      <c r="J1513" s="8"/>
      <c r="K1513" s="7"/>
      <c r="L1513" s="7"/>
      <c r="M1513" s="7"/>
      <c r="N1513" s="7"/>
      <c r="O1513" s="7"/>
      <c r="P1513" s="7"/>
      <c r="Q1513" s="7"/>
      <c r="R1513" s="8"/>
      <c r="S1513" s="4"/>
      <c r="T1513" s="4"/>
      <c r="U1513" s="4"/>
      <c r="V1513" s="4"/>
      <c r="W1513" s="4"/>
      <c r="X1513" s="4"/>
      <c r="Z1513" s="8"/>
      <c r="AA1513" s="4"/>
      <c r="AB1513" s="4"/>
      <c r="AC1513" s="4"/>
      <c r="AD1513" s="4"/>
      <c r="AE1513" s="4"/>
      <c r="AF1513" s="4"/>
      <c r="AG1513" s="4"/>
    </row>
    <row r="1514" spans="10:33" ht="14.5" x14ac:dyDescent="0.35">
      <c r="J1514" s="8"/>
      <c r="K1514" s="7"/>
      <c r="L1514" s="7"/>
      <c r="M1514" s="7"/>
      <c r="N1514" s="7"/>
      <c r="O1514" s="7"/>
      <c r="P1514" s="7"/>
      <c r="Q1514" s="7"/>
      <c r="R1514" s="8"/>
      <c r="S1514" s="4"/>
      <c r="T1514" s="4"/>
      <c r="U1514" s="4"/>
      <c r="V1514" s="4"/>
      <c r="W1514" s="4"/>
      <c r="X1514" s="4"/>
      <c r="Z1514" s="8"/>
      <c r="AA1514" s="4"/>
      <c r="AB1514" s="4"/>
      <c r="AC1514" s="4"/>
      <c r="AD1514" s="4"/>
      <c r="AE1514" s="4"/>
      <c r="AF1514" s="4"/>
      <c r="AG1514" s="4"/>
    </row>
    <row r="1515" spans="10:33" ht="14.5" x14ac:dyDescent="0.35">
      <c r="J1515" s="8"/>
      <c r="K1515" s="7"/>
      <c r="L1515" s="7"/>
      <c r="M1515" s="7"/>
      <c r="N1515" s="7"/>
      <c r="O1515" s="7"/>
      <c r="P1515" s="7"/>
      <c r="Q1515" s="7"/>
      <c r="R1515" s="8"/>
      <c r="S1515" s="4"/>
      <c r="T1515" s="4"/>
      <c r="U1515" s="4"/>
      <c r="V1515" s="4"/>
      <c r="W1515" s="4"/>
      <c r="X1515" s="4"/>
      <c r="Z1515" s="8"/>
      <c r="AA1515" s="4"/>
      <c r="AB1515" s="4"/>
      <c r="AC1515" s="4"/>
      <c r="AD1515" s="4"/>
      <c r="AE1515" s="4"/>
      <c r="AF1515" s="4"/>
      <c r="AG1515" s="4"/>
    </row>
    <row r="1516" spans="10:33" ht="14.5" x14ac:dyDescent="0.35">
      <c r="J1516" s="8"/>
      <c r="K1516" s="7"/>
      <c r="L1516" s="7"/>
      <c r="M1516" s="7"/>
      <c r="N1516" s="7"/>
      <c r="O1516" s="7"/>
      <c r="P1516" s="7"/>
      <c r="Q1516" s="7"/>
      <c r="R1516" s="8"/>
      <c r="S1516" s="4"/>
      <c r="T1516" s="4"/>
      <c r="U1516" s="4"/>
      <c r="V1516" s="4"/>
      <c r="W1516" s="4"/>
      <c r="X1516" s="4"/>
      <c r="Z1516" s="8"/>
      <c r="AA1516" s="4"/>
      <c r="AB1516" s="4"/>
      <c r="AC1516" s="4"/>
      <c r="AD1516" s="4"/>
      <c r="AE1516" s="4"/>
      <c r="AF1516" s="4"/>
      <c r="AG1516" s="4"/>
    </row>
    <row r="1517" spans="10:33" ht="14.5" x14ac:dyDescent="0.35">
      <c r="J1517" s="8"/>
      <c r="K1517" s="7"/>
      <c r="L1517" s="7"/>
      <c r="M1517" s="7"/>
      <c r="N1517" s="7"/>
      <c r="O1517" s="7"/>
      <c r="P1517" s="7"/>
      <c r="Q1517" s="7"/>
      <c r="R1517" s="8"/>
      <c r="S1517" s="4"/>
      <c r="T1517" s="4"/>
      <c r="U1517" s="4"/>
      <c r="V1517" s="4"/>
      <c r="W1517" s="4"/>
      <c r="X1517" s="4"/>
      <c r="Z1517" s="8"/>
      <c r="AA1517" s="4"/>
      <c r="AB1517" s="4"/>
      <c r="AC1517" s="4"/>
      <c r="AD1517" s="4"/>
      <c r="AE1517" s="4"/>
      <c r="AF1517" s="4"/>
      <c r="AG1517" s="4"/>
    </row>
    <row r="1518" spans="10:33" ht="14.5" x14ac:dyDescent="0.35">
      <c r="J1518" s="8"/>
      <c r="K1518" s="7"/>
      <c r="L1518" s="7"/>
      <c r="M1518" s="7"/>
      <c r="N1518" s="7"/>
      <c r="O1518" s="7"/>
      <c r="P1518" s="7"/>
      <c r="Q1518" s="7"/>
      <c r="R1518" s="8"/>
      <c r="S1518" s="4"/>
      <c r="T1518" s="4"/>
      <c r="U1518" s="4"/>
      <c r="V1518" s="4"/>
      <c r="W1518" s="4"/>
      <c r="X1518" s="4"/>
      <c r="Z1518" s="8"/>
      <c r="AA1518" s="4"/>
      <c r="AB1518" s="4"/>
      <c r="AC1518" s="4"/>
      <c r="AD1518" s="4"/>
      <c r="AE1518" s="4"/>
      <c r="AF1518" s="4"/>
      <c r="AG1518" s="4"/>
    </row>
    <row r="1519" spans="10:33" ht="14.5" x14ac:dyDescent="0.35">
      <c r="J1519" s="8"/>
      <c r="K1519" s="7"/>
      <c r="L1519" s="7"/>
      <c r="M1519" s="7"/>
      <c r="N1519" s="7"/>
      <c r="O1519" s="7"/>
      <c r="P1519" s="7"/>
      <c r="Q1519" s="7"/>
      <c r="R1519" s="8"/>
      <c r="S1519" s="4"/>
      <c r="T1519" s="4"/>
      <c r="U1519" s="4"/>
      <c r="V1519" s="4"/>
      <c r="W1519" s="4"/>
      <c r="X1519" s="4"/>
      <c r="Z1519" s="8"/>
      <c r="AA1519" s="4"/>
      <c r="AB1519" s="4"/>
      <c r="AC1519" s="4"/>
      <c r="AD1519" s="4"/>
      <c r="AE1519" s="4"/>
      <c r="AF1519" s="4"/>
      <c r="AG1519" s="4"/>
    </row>
    <row r="1520" spans="10:33" ht="14.5" x14ac:dyDescent="0.35">
      <c r="J1520" s="8"/>
      <c r="K1520" s="7"/>
      <c r="L1520" s="7"/>
      <c r="M1520" s="7"/>
      <c r="N1520" s="7"/>
      <c r="O1520" s="7"/>
      <c r="P1520" s="7"/>
      <c r="Q1520" s="7"/>
      <c r="R1520" s="8"/>
      <c r="S1520" s="4"/>
      <c r="T1520" s="4"/>
      <c r="U1520" s="4"/>
      <c r="V1520" s="4"/>
      <c r="W1520" s="4"/>
      <c r="X1520" s="4"/>
      <c r="Z1520" s="8"/>
      <c r="AA1520" s="4"/>
      <c r="AB1520" s="4"/>
      <c r="AC1520" s="4"/>
      <c r="AD1520" s="4"/>
      <c r="AE1520" s="4"/>
      <c r="AF1520" s="4"/>
      <c r="AG1520" s="4"/>
    </row>
    <row r="1521" spans="10:33" ht="14.5" x14ac:dyDescent="0.35">
      <c r="J1521" s="8"/>
      <c r="K1521" s="7"/>
      <c r="L1521" s="7"/>
      <c r="M1521" s="7"/>
      <c r="N1521" s="7"/>
      <c r="O1521" s="7"/>
      <c r="P1521" s="7"/>
      <c r="Q1521" s="7"/>
      <c r="R1521" s="8"/>
      <c r="S1521" s="4"/>
      <c r="T1521" s="4"/>
      <c r="U1521" s="4"/>
      <c r="V1521" s="4"/>
      <c r="W1521" s="4"/>
      <c r="X1521" s="4"/>
      <c r="Z1521" s="8"/>
      <c r="AA1521" s="4"/>
      <c r="AB1521" s="4"/>
      <c r="AC1521" s="4"/>
      <c r="AD1521" s="4"/>
      <c r="AE1521" s="4"/>
      <c r="AF1521" s="4"/>
      <c r="AG1521" s="4"/>
    </row>
    <row r="1522" spans="10:33" ht="14.5" x14ac:dyDescent="0.35">
      <c r="J1522" s="8"/>
      <c r="K1522" s="7"/>
      <c r="L1522" s="7"/>
      <c r="M1522" s="7"/>
      <c r="N1522" s="7"/>
      <c r="O1522" s="7"/>
      <c r="P1522" s="7"/>
      <c r="Q1522" s="7"/>
      <c r="R1522" s="8"/>
      <c r="S1522" s="4"/>
      <c r="T1522" s="4"/>
      <c r="U1522" s="4"/>
      <c r="V1522" s="4"/>
      <c r="W1522" s="4"/>
      <c r="X1522" s="4"/>
      <c r="Z1522" s="8"/>
      <c r="AA1522" s="4"/>
      <c r="AB1522" s="4"/>
      <c r="AC1522" s="4"/>
      <c r="AD1522" s="4"/>
      <c r="AE1522" s="4"/>
      <c r="AF1522" s="4"/>
      <c r="AG1522" s="4"/>
    </row>
    <row r="1523" spans="10:33" ht="14.5" x14ac:dyDescent="0.35">
      <c r="J1523" s="8"/>
      <c r="K1523" s="7"/>
      <c r="L1523" s="7"/>
      <c r="M1523" s="7"/>
      <c r="N1523" s="7"/>
      <c r="O1523" s="7"/>
      <c r="P1523" s="7"/>
      <c r="Q1523" s="7"/>
      <c r="R1523" s="8"/>
      <c r="S1523" s="4"/>
      <c r="T1523" s="4"/>
      <c r="U1523" s="4"/>
      <c r="V1523" s="4"/>
      <c r="W1523" s="4"/>
      <c r="X1523" s="4"/>
      <c r="Z1523" s="8"/>
      <c r="AA1523" s="4"/>
      <c r="AB1523" s="4"/>
      <c r="AC1523" s="4"/>
      <c r="AD1523" s="4"/>
      <c r="AE1523" s="4"/>
      <c r="AF1523" s="4"/>
      <c r="AG1523" s="4"/>
    </row>
    <row r="1524" spans="10:33" ht="14.5" x14ac:dyDescent="0.35">
      <c r="J1524" s="8"/>
      <c r="K1524" s="7"/>
      <c r="L1524" s="7"/>
      <c r="M1524" s="7"/>
      <c r="N1524" s="7"/>
      <c r="O1524" s="7"/>
      <c r="P1524" s="7"/>
      <c r="Q1524" s="7"/>
      <c r="R1524" s="8"/>
      <c r="S1524" s="4"/>
      <c r="T1524" s="4"/>
      <c r="U1524" s="4"/>
      <c r="V1524" s="4"/>
      <c r="W1524" s="4"/>
      <c r="X1524" s="4"/>
      <c r="Z1524" s="8"/>
      <c r="AA1524" s="4"/>
      <c r="AB1524" s="4"/>
      <c r="AC1524" s="4"/>
      <c r="AD1524" s="4"/>
      <c r="AE1524" s="4"/>
      <c r="AF1524" s="4"/>
      <c r="AG1524" s="4"/>
    </row>
    <row r="1525" spans="10:33" ht="14.5" x14ac:dyDescent="0.35">
      <c r="J1525" s="8"/>
      <c r="K1525" s="7"/>
      <c r="L1525" s="7"/>
      <c r="M1525" s="7"/>
      <c r="N1525" s="7"/>
      <c r="O1525" s="7"/>
      <c r="P1525" s="7"/>
      <c r="Q1525" s="7"/>
      <c r="R1525" s="8"/>
      <c r="S1525" s="4"/>
      <c r="T1525" s="4"/>
      <c r="U1525" s="4"/>
      <c r="V1525" s="4"/>
      <c r="W1525" s="4"/>
      <c r="X1525" s="4"/>
      <c r="Z1525" s="8"/>
      <c r="AA1525" s="4"/>
      <c r="AB1525" s="4"/>
      <c r="AC1525" s="4"/>
      <c r="AD1525" s="4"/>
      <c r="AE1525" s="4"/>
      <c r="AF1525" s="4"/>
      <c r="AG1525" s="4"/>
    </row>
    <row r="1526" spans="10:33" ht="14.5" x14ac:dyDescent="0.35">
      <c r="J1526" s="8"/>
      <c r="K1526" s="7"/>
      <c r="L1526" s="7"/>
      <c r="M1526" s="7"/>
      <c r="N1526" s="7"/>
      <c r="O1526" s="7"/>
      <c r="P1526" s="7"/>
      <c r="Q1526" s="7"/>
      <c r="R1526" s="8"/>
      <c r="S1526" s="4"/>
      <c r="T1526" s="4"/>
      <c r="U1526" s="4"/>
      <c r="V1526" s="4"/>
      <c r="W1526" s="4"/>
      <c r="X1526" s="4"/>
      <c r="Z1526" s="8"/>
      <c r="AA1526" s="4"/>
      <c r="AB1526" s="4"/>
      <c r="AC1526" s="4"/>
      <c r="AD1526" s="4"/>
      <c r="AE1526" s="4"/>
      <c r="AF1526" s="4"/>
      <c r="AG1526" s="4"/>
    </row>
    <row r="1527" spans="10:33" ht="14.5" x14ac:dyDescent="0.35">
      <c r="J1527" s="8"/>
      <c r="K1527" s="7"/>
      <c r="L1527" s="7"/>
      <c r="M1527" s="7"/>
      <c r="N1527" s="7"/>
      <c r="O1527" s="7"/>
      <c r="P1527" s="7"/>
      <c r="Q1527" s="7"/>
      <c r="R1527" s="8"/>
      <c r="S1527" s="4"/>
      <c r="T1527" s="4"/>
      <c r="U1527" s="4"/>
      <c r="V1527" s="4"/>
      <c r="W1527" s="4"/>
      <c r="X1527" s="4"/>
      <c r="Z1527" s="8"/>
      <c r="AA1527" s="4"/>
      <c r="AB1527" s="4"/>
      <c r="AC1527" s="4"/>
      <c r="AD1527" s="4"/>
      <c r="AE1527" s="4"/>
      <c r="AF1527" s="4"/>
      <c r="AG1527" s="4"/>
    </row>
    <row r="1528" spans="10:33" ht="14.5" x14ac:dyDescent="0.35">
      <c r="J1528" s="8"/>
      <c r="K1528" s="7"/>
      <c r="L1528" s="7"/>
      <c r="M1528" s="7"/>
      <c r="N1528" s="7"/>
      <c r="O1528" s="7"/>
      <c r="P1528" s="7"/>
      <c r="Q1528" s="7"/>
      <c r="R1528" s="8"/>
      <c r="S1528" s="4"/>
      <c r="T1528" s="4"/>
      <c r="U1528" s="4"/>
      <c r="V1528" s="4"/>
      <c r="W1528" s="4"/>
      <c r="X1528" s="4"/>
      <c r="Z1528" s="8"/>
      <c r="AA1528" s="4"/>
      <c r="AB1528" s="4"/>
      <c r="AC1528" s="4"/>
      <c r="AD1528" s="4"/>
      <c r="AE1528" s="4"/>
      <c r="AF1528" s="4"/>
      <c r="AG1528" s="4"/>
    </row>
    <row r="1529" spans="10:33" ht="14.5" x14ac:dyDescent="0.35">
      <c r="J1529" s="8"/>
      <c r="K1529" s="7"/>
      <c r="L1529" s="7"/>
      <c r="M1529" s="7"/>
      <c r="N1529" s="7"/>
      <c r="O1529" s="7"/>
      <c r="P1529" s="7"/>
      <c r="Q1529" s="7"/>
      <c r="R1529" s="8"/>
      <c r="S1529" s="4"/>
      <c r="T1529" s="4"/>
      <c r="U1529" s="4"/>
      <c r="V1529" s="4"/>
      <c r="W1529" s="4"/>
      <c r="X1529" s="4"/>
      <c r="Z1529" s="8"/>
      <c r="AA1529" s="4"/>
      <c r="AB1529" s="4"/>
      <c r="AC1529" s="4"/>
      <c r="AD1529" s="4"/>
      <c r="AE1529" s="4"/>
      <c r="AF1529" s="4"/>
      <c r="AG1529" s="4"/>
    </row>
    <row r="1530" spans="10:33" ht="14.5" x14ac:dyDescent="0.35">
      <c r="J1530" s="8"/>
      <c r="K1530" s="7"/>
      <c r="L1530" s="7"/>
      <c r="M1530" s="7"/>
      <c r="N1530" s="7"/>
      <c r="O1530" s="7"/>
      <c r="P1530" s="7"/>
      <c r="Q1530" s="7"/>
      <c r="R1530" s="8"/>
      <c r="S1530" s="4"/>
      <c r="T1530" s="4"/>
      <c r="U1530" s="4"/>
      <c r="V1530" s="4"/>
      <c r="W1530" s="4"/>
      <c r="X1530" s="4"/>
      <c r="Z1530" s="8"/>
      <c r="AA1530" s="4"/>
      <c r="AB1530" s="4"/>
      <c r="AC1530" s="4"/>
      <c r="AD1530" s="4"/>
      <c r="AE1530" s="4"/>
      <c r="AF1530" s="4"/>
      <c r="AG1530" s="4"/>
    </row>
    <row r="1531" spans="10:33" ht="14.5" x14ac:dyDescent="0.35">
      <c r="J1531" s="8"/>
      <c r="K1531" s="7"/>
      <c r="L1531" s="7"/>
      <c r="M1531" s="7"/>
      <c r="N1531" s="7"/>
      <c r="O1531" s="7"/>
      <c r="P1531" s="7"/>
      <c r="Q1531" s="7"/>
      <c r="R1531" s="8"/>
      <c r="S1531" s="4"/>
      <c r="T1531" s="4"/>
      <c r="U1531" s="4"/>
      <c r="V1531" s="4"/>
      <c r="W1531" s="4"/>
      <c r="X1531" s="4"/>
      <c r="Z1531" s="8"/>
      <c r="AA1531" s="4"/>
      <c r="AB1531" s="4"/>
      <c r="AC1531" s="4"/>
      <c r="AD1531" s="4"/>
      <c r="AE1531" s="4"/>
      <c r="AF1531" s="4"/>
      <c r="AG1531" s="4"/>
    </row>
    <row r="1532" spans="10:33" ht="14.5" x14ac:dyDescent="0.35">
      <c r="J1532" s="8"/>
      <c r="K1532" s="7"/>
      <c r="L1532" s="7"/>
      <c r="M1532" s="7"/>
      <c r="N1532" s="7"/>
      <c r="O1532" s="7"/>
      <c r="P1532" s="7"/>
      <c r="Q1532" s="7"/>
      <c r="R1532" s="8"/>
      <c r="S1532" s="4"/>
      <c r="T1532" s="4"/>
      <c r="U1532" s="4"/>
      <c r="V1532" s="4"/>
      <c r="W1532" s="4"/>
      <c r="X1532" s="4"/>
      <c r="Z1532" s="8"/>
      <c r="AA1532" s="4"/>
      <c r="AB1532" s="4"/>
      <c r="AC1532" s="4"/>
      <c r="AD1532" s="4"/>
      <c r="AE1532" s="4"/>
      <c r="AF1532" s="4"/>
      <c r="AG1532" s="4"/>
    </row>
    <row r="1533" spans="10:33" ht="14.5" x14ac:dyDescent="0.35">
      <c r="J1533" s="8"/>
      <c r="K1533" s="7"/>
      <c r="L1533" s="7"/>
      <c r="M1533" s="7"/>
      <c r="N1533" s="7"/>
      <c r="O1533" s="7"/>
      <c r="P1533" s="7"/>
      <c r="Q1533" s="7"/>
      <c r="R1533" s="8"/>
      <c r="S1533" s="4"/>
      <c r="T1533" s="4"/>
      <c r="U1533" s="4"/>
      <c r="V1533" s="4"/>
      <c r="W1533" s="4"/>
      <c r="X1533" s="4"/>
      <c r="Z1533" s="8"/>
      <c r="AA1533" s="4"/>
      <c r="AB1533" s="4"/>
      <c r="AC1533" s="4"/>
      <c r="AD1533" s="4"/>
      <c r="AE1533" s="4"/>
      <c r="AF1533" s="4"/>
      <c r="AG1533" s="4"/>
    </row>
    <row r="1534" spans="10:33" ht="14.5" x14ac:dyDescent="0.35">
      <c r="J1534" s="8"/>
      <c r="K1534" s="7"/>
      <c r="L1534" s="7"/>
      <c r="M1534" s="7"/>
      <c r="N1534" s="7"/>
      <c r="O1534" s="7"/>
      <c r="P1534" s="7"/>
      <c r="Q1534" s="7"/>
      <c r="R1534" s="8"/>
      <c r="S1534" s="4"/>
      <c r="T1534" s="4"/>
      <c r="U1534" s="4"/>
      <c r="V1534" s="4"/>
      <c r="W1534" s="4"/>
      <c r="X1534" s="4"/>
      <c r="Z1534" s="8"/>
      <c r="AA1534" s="4"/>
      <c r="AB1534" s="4"/>
      <c r="AC1534" s="4"/>
      <c r="AD1534" s="4"/>
      <c r="AE1534" s="4"/>
      <c r="AF1534" s="4"/>
      <c r="AG1534" s="4"/>
    </row>
    <row r="1535" spans="10:33" ht="14.5" x14ac:dyDescent="0.35">
      <c r="J1535" s="8"/>
      <c r="K1535" s="7"/>
      <c r="L1535" s="7"/>
      <c r="M1535" s="7"/>
      <c r="N1535" s="7"/>
      <c r="O1535" s="7"/>
      <c r="P1535" s="7"/>
      <c r="Q1535" s="7"/>
      <c r="R1535" s="8"/>
      <c r="S1535" s="4"/>
      <c r="T1535" s="4"/>
      <c r="U1535" s="4"/>
      <c r="V1535" s="4"/>
      <c r="W1535" s="4"/>
      <c r="X1535" s="4"/>
      <c r="Z1535" s="8"/>
      <c r="AA1535" s="4"/>
      <c r="AB1535" s="4"/>
      <c r="AC1535" s="4"/>
      <c r="AD1535" s="4"/>
      <c r="AE1535" s="4"/>
      <c r="AF1535" s="4"/>
      <c r="AG1535" s="4"/>
    </row>
    <row r="1536" spans="10:33" ht="14.5" x14ac:dyDescent="0.35">
      <c r="J1536" s="8"/>
      <c r="K1536" s="7"/>
      <c r="L1536" s="7"/>
      <c r="M1536" s="7"/>
      <c r="N1536" s="7"/>
      <c r="O1536" s="7"/>
      <c r="P1536" s="7"/>
      <c r="Q1536" s="7"/>
      <c r="R1536" s="8"/>
      <c r="S1536" s="4"/>
      <c r="T1536" s="4"/>
      <c r="U1536" s="4"/>
      <c r="V1536" s="4"/>
      <c r="W1536" s="4"/>
      <c r="X1536" s="4"/>
      <c r="Z1536" s="8"/>
      <c r="AA1536" s="4"/>
      <c r="AB1536" s="4"/>
      <c r="AC1536" s="4"/>
      <c r="AD1536" s="4"/>
      <c r="AE1536" s="4"/>
      <c r="AF1536" s="4"/>
      <c r="AG1536" s="4"/>
    </row>
    <row r="1537" spans="10:33" ht="14.5" x14ac:dyDescent="0.35">
      <c r="J1537" s="8"/>
      <c r="K1537" s="7"/>
      <c r="L1537" s="7"/>
      <c r="M1537" s="7"/>
      <c r="N1537" s="7"/>
      <c r="O1537" s="7"/>
      <c r="P1537" s="7"/>
      <c r="Q1537" s="7"/>
      <c r="R1537" s="8"/>
      <c r="S1537" s="4"/>
      <c r="T1537" s="4"/>
      <c r="U1537" s="4"/>
      <c r="V1537" s="4"/>
      <c r="W1537" s="4"/>
      <c r="X1537" s="4"/>
      <c r="Z1537" s="8"/>
      <c r="AA1537" s="4"/>
      <c r="AB1537" s="4"/>
      <c r="AC1537" s="4"/>
      <c r="AD1537" s="4"/>
      <c r="AE1537" s="4"/>
      <c r="AF1537" s="4"/>
      <c r="AG1537" s="4"/>
    </row>
    <row r="1538" spans="10:33" ht="14.5" x14ac:dyDescent="0.35">
      <c r="J1538" s="8"/>
      <c r="K1538" s="7"/>
      <c r="L1538" s="7"/>
      <c r="M1538" s="7"/>
      <c r="N1538" s="7"/>
      <c r="O1538" s="7"/>
      <c r="P1538" s="7"/>
      <c r="Q1538" s="7"/>
      <c r="R1538" s="8"/>
      <c r="S1538" s="4"/>
      <c r="T1538" s="4"/>
      <c r="U1538" s="4"/>
      <c r="V1538" s="4"/>
      <c r="W1538" s="4"/>
      <c r="X1538" s="4"/>
      <c r="Z1538" s="8"/>
      <c r="AA1538" s="4"/>
      <c r="AB1538" s="4"/>
      <c r="AC1538" s="4"/>
      <c r="AD1538" s="4"/>
      <c r="AE1538" s="4"/>
      <c r="AF1538" s="4"/>
      <c r="AG1538" s="4"/>
    </row>
    <row r="1539" spans="10:33" ht="14.5" x14ac:dyDescent="0.35">
      <c r="J1539" s="8"/>
      <c r="K1539" s="7"/>
      <c r="L1539" s="7"/>
      <c r="M1539" s="7"/>
      <c r="N1539" s="7"/>
      <c r="O1539" s="7"/>
      <c r="P1539" s="7"/>
      <c r="Q1539" s="7"/>
      <c r="R1539" s="8"/>
      <c r="S1539" s="4"/>
      <c r="T1539" s="4"/>
      <c r="U1539" s="4"/>
      <c r="V1539" s="4"/>
      <c r="W1539" s="4"/>
      <c r="X1539" s="4"/>
      <c r="Z1539" s="8"/>
      <c r="AA1539" s="4"/>
      <c r="AB1539" s="4"/>
      <c r="AC1539" s="4"/>
      <c r="AD1539" s="4"/>
      <c r="AE1539" s="4"/>
      <c r="AF1539" s="4"/>
      <c r="AG1539" s="4"/>
    </row>
    <row r="1540" spans="10:33" ht="14.5" x14ac:dyDescent="0.35">
      <c r="J1540" s="8"/>
      <c r="K1540" s="7"/>
      <c r="L1540" s="7"/>
      <c r="M1540" s="7"/>
      <c r="N1540" s="7"/>
      <c r="O1540" s="7"/>
      <c r="P1540" s="7"/>
      <c r="Q1540" s="7"/>
      <c r="R1540" s="8"/>
      <c r="S1540" s="4"/>
      <c r="T1540" s="4"/>
      <c r="U1540" s="4"/>
      <c r="V1540" s="4"/>
      <c r="W1540" s="4"/>
      <c r="X1540" s="4"/>
      <c r="Z1540" s="8"/>
      <c r="AA1540" s="4"/>
      <c r="AB1540" s="4"/>
      <c r="AC1540" s="4"/>
      <c r="AD1540" s="4"/>
      <c r="AE1540" s="4"/>
      <c r="AF1540" s="4"/>
      <c r="AG1540" s="4"/>
    </row>
    <row r="1541" spans="10:33" ht="14.5" x14ac:dyDescent="0.35">
      <c r="J1541" s="8"/>
      <c r="K1541" s="7"/>
      <c r="L1541" s="7"/>
      <c r="M1541" s="7"/>
      <c r="N1541" s="7"/>
      <c r="O1541" s="7"/>
      <c r="P1541" s="7"/>
      <c r="Q1541" s="7"/>
      <c r="R1541" s="8"/>
      <c r="S1541" s="4"/>
      <c r="T1541" s="4"/>
      <c r="U1541" s="4"/>
      <c r="V1541" s="4"/>
      <c r="W1541" s="4"/>
      <c r="X1541" s="4"/>
      <c r="Z1541" s="8"/>
      <c r="AA1541" s="4"/>
      <c r="AB1541" s="4"/>
      <c r="AC1541" s="4"/>
      <c r="AD1541" s="4"/>
      <c r="AE1541" s="4"/>
      <c r="AF1541" s="4"/>
      <c r="AG1541" s="4"/>
    </row>
    <row r="1542" spans="10:33" ht="14.5" x14ac:dyDescent="0.35">
      <c r="J1542" s="8"/>
      <c r="K1542" s="7"/>
      <c r="L1542" s="7"/>
      <c r="M1542" s="7"/>
      <c r="N1542" s="7"/>
      <c r="O1542" s="7"/>
      <c r="P1542" s="7"/>
      <c r="Q1542" s="7"/>
      <c r="R1542" s="8"/>
      <c r="S1542" s="4"/>
      <c r="T1542" s="4"/>
      <c r="U1542" s="4"/>
      <c r="V1542" s="4"/>
      <c r="W1542" s="4"/>
      <c r="X1542" s="4"/>
      <c r="Z1542" s="8"/>
      <c r="AA1542" s="4"/>
      <c r="AB1542" s="4"/>
      <c r="AC1542" s="4"/>
      <c r="AD1542" s="4"/>
      <c r="AE1542" s="4"/>
      <c r="AF1542" s="4"/>
      <c r="AG1542" s="4"/>
    </row>
    <row r="1543" spans="10:33" ht="14.5" x14ac:dyDescent="0.35">
      <c r="J1543" s="8"/>
      <c r="K1543" s="7"/>
      <c r="L1543" s="7"/>
      <c r="M1543" s="7"/>
      <c r="N1543" s="7"/>
      <c r="O1543" s="7"/>
      <c r="P1543" s="7"/>
      <c r="Q1543" s="7"/>
      <c r="R1543" s="8"/>
      <c r="S1543" s="4"/>
      <c r="T1543" s="4"/>
      <c r="U1543" s="4"/>
      <c r="V1543" s="4"/>
      <c r="W1543" s="4"/>
      <c r="X1543" s="4"/>
      <c r="Z1543" s="8"/>
      <c r="AA1543" s="4"/>
      <c r="AB1543" s="4"/>
      <c r="AC1543" s="4"/>
      <c r="AD1543" s="4"/>
      <c r="AE1543" s="4"/>
      <c r="AF1543" s="4"/>
      <c r="AG1543" s="4"/>
    </row>
    <row r="1544" spans="10:33" ht="14.5" x14ac:dyDescent="0.35">
      <c r="J1544" s="8"/>
      <c r="K1544" s="7"/>
      <c r="L1544" s="7"/>
      <c r="M1544" s="7"/>
      <c r="N1544" s="7"/>
      <c r="O1544" s="7"/>
      <c r="P1544" s="7"/>
      <c r="Q1544" s="7"/>
      <c r="R1544" s="8"/>
      <c r="S1544" s="4"/>
      <c r="T1544" s="4"/>
      <c r="U1544" s="4"/>
      <c r="V1544" s="4"/>
      <c r="W1544" s="4"/>
      <c r="X1544" s="4"/>
      <c r="Z1544" s="8"/>
      <c r="AA1544" s="4"/>
      <c r="AB1544" s="4"/>
      <c r="AC1544" s="4"/>
      <c r="AD1544" s="4"/>
      <c r="AE1544" s="4"/>
      <c r="AF1544" s="4"/>
      <c r="AG1544" s="4"/>
    </row>
    <row r="1545" spans="10:33" ht="14.5" x14ac:dyDescent="0.35">
      <c r="J1545" s="8"/>
      <c r="K1545" s="7"/>
      <c r="L1545" s="7"/>
      <c r="M1545" s="7"/>
      <c r="N1545" s="7"/>
      <c r="O1545" s="7"/>
      <c r="P1545" s="7"/>
      <c r="Q1545" s="7"/>
      <c r="R1545" s="8"/>
      <c r="S1545" s="4"/>
      <c r="T1545" s="4"/>
      <c r="U1545" s="4"/>
      <c r="V1545" s="4"/>
      <c r="W1545" s="4"/>
      <c r="X1545" s="4"/>
      <c r="Z1545" s="8"/>
      <c r="AA1545" s="4"/>
      <c r="AB1545" s="4"/>
      <c r="AC1545" s="4"/>
      <c r="AD1545" s="4"/>
      <c r="AE1545" s="4"/>
      <c r="AF1545" s="4"/>
      <c r="AG1545" s="4"/>
    </row>
    <row r="1546" spans="10:33" ht="14.5" x14ac:dyDescent="0.35">
      <c r="J1546" s="8"/>
      <c r="K1546" s="7"/>
      <c r="L1546" s="7"/>
      <c r="M1546" s="7"/>
      <c r="N1546" s="7"/>
      <c r="O1546" s="7"/>
      <c r="P1546" s="7"/>
      <c r="Q1546" s="7"/>
      <c r="R1546" s="8"/>
      <c r="S1546" s="4"/>
      <c r="T1546" s="4"/>
      <c r="U1546" s="4"/>
      <c r="V1546" s="4"/>
      <c r="W1546" s="4"/>
      <c r="X1546" s="4"/>
      <c r="Z1546" s="8"/>
      <c r="AA1546" s="4"/>
      <c r="AB1546" s="4"/>
      <c r="AC1546" s="4"/>
      <c r="AD1546" s="4"/>
      <c r="AE1546" s="4"/>
      <c r="AF1546" s="4"/>
      <c r="AG1546" s="4"/>
    </row>
    <row r="1547" spans="10:33" ht="14.5" x14ac:dyDescent="0.35">
      <c r="J1547" s="8"/>
      <c r="K1547" s="7"/>
      <c r="L1547" s="7"/>
      <c r="M1547" s="7"/>
      <c r="N1547" s="7"/>
      <c r="O1547" s="7"/>
      <c r="P1547" s="7"/>
      <c r="Q1547" s="7"/>
      <c r="R1547" s="8"/>
      <c r="S1547" s="4"/>
      <c r="T1547" s="4"/>
      <c r="U1547" s="4"/>
      <c r="V1547" s="4"/>
      <c r="W1547" s="4"/>
      <c r="X1547" s="4"/>
      <c r="Z1547" s="8"/>
      <c r="AA1547" s="4"/>
      <c r="AB1547" s="4"/>
      <c r="AC1547" s="4"/>
      <c r="AD1547" s="4"/>
      <c r="AE1547" s="4"/>
      <c r="AF1547" s="4"/>
      <c r="AG1547" s="4"/>
    </row>
    <row r="1548" spans="10:33" ht="14.5" x14ac:dyDescent="0.35">
      <c r="J1548" s="8"/>
      <c r="K1548" s="7"/>
      <c r="L1548" s="7"/>
      <c r="M1548" s="7"/>
      <c r="N1548" s="7"/>
      <c r="O1548" s="7"/>
      <c r="P1548" s="7"/>
      <c r="Q1548" s="7"/>
      <c r="R1548" s="8"/>
      <c r="S1548" s="4"/>
      <c r="T1548" s="4"/>
      <c r="U1548" s="4"/>
      <c r="V1548" s="4"/>
      <c r="W1548" s="4"/>
      <c r="X1548" s="4"/>
      <c r="Z1548" s="8"/>
      <c r="AA1548" s="4"/>
      <c r="AB1548" s="4"/>
      <c r="AC1548" s="4"/>
      <c r="AD1548" s="4"/>
      <c r="AE1548" s="4"/>
      <c r="AF1548" s="4"/>
      <c r="AG1548" s="4"/>
    </row>
    <row r="1549" spans="10:33" ht="14.5" x14ac:dyDescent="0.35">
      <c r="J1549" s="8"/>
      <c r="K1549" s="7"/>
      <c r="L1549" s="7"/>
      <c r="M1549" s="7"/>
      <c r="N1549" s="7"/>
      <c r="O1549" s="7"/>
      <c r="P1549" s="7"/>
      <c r="Q1549" s="7"/>
      <c r="R1549" s="8"/>
      <c r="S1549" s="4"/>
      <c r="T1549" s="4"/>
      <c r="U1549" s="4"/>
      <c r="V1549" s="4"/>
      <c r="W1549" s="4"/>
      <c r="X1549" s="4"/>
      <c r="Z1549" s="8"/>
      <c r="AA1549" s="4"/>
      <c r="AB1549" s="4"/>
      <c r="AC1549" s="4"/>
      <c r="AD1549" s="4"/>
      <c r="AE1549" s="4"/>
      <c r="AF1549" s="4"/>
      <c r="AG1549" s="4"/>
    </row>
    <row r="1550" spans="10:33" ht="14.5" x14ac:dyDescent="0.35">
      <c r="J1550" s="8"/>
      <c r="K1550" s="7"/>
      <c r="L1550" s="7"/>
      <c r="M1550" s="7"/>
      <c r="N1550" s="7"/>
      <c r="O1550" s="7"/>
      <c r="P1550" s="7"/>
      <c r="Q1550" s="7"/>
      <c r="R1550" s="8"/>
      <c r="S1550" s="4"/>
      <c r="T1550" s="4"/>
      <c r="U1550" s="4"/>
      <c r="V1550" s="4"/>
      <c r="W1550" s="4"/>
      <c r="X1550" s="4"/>
      <c r="Z1550" s="8"/>
      <c r="AA1550" s="4"/>
      <c r="AB1550" s="4"/>
      <c r="AC1550" s="4"/>
      <c r="AD1550" s="4"/>
      <c r="AE1550" s="4"/>
      <c r="AF1550" s="4"/>
      <c r="AG1550" s="4"/>
    </row>
    <row r="1551" spans="10:33" ht="14.5" x14ac:dyDescent="0.35">
      <c r="J1551" s="8"/>
      <c r="K1551" s="7"/>
      <c r="L1551" s="7"/>
      <c r="M1551" s="7"/>
      <c r="N1551" s="7"/>
      <c r="O1551" s="7"/>
      <c r="P1551" s="7"/>
      <c r="Q1551" s="7"/>
      <c r="R1551" s="8"/>
      <c r="S1551" s="4"/>
      <c r="T1551" s="4"/>
      <c r="U1551" s="4"/>
      <c r="V1551" s="4"/>
      <c r="W1551" s="4"/>
      <c r="X1551" s="4"/>
      <c r="Z1551" s="8"/>
      <c r="AA1551" s="4"/>
      <c r="AB1551" s="4"/>
      <c r="AC1551" s="4"/>
      <c r="AD1551" s="4"/>
      <c r="AE1551" s="4"/>
      <c r="AF1551" s="4"/>
      <c r="AG1551" s="4"/>
    </row>
    <row r="1552" spans="10:33" ht="14.5" x14ac:dyDescent="0.35">
      <c r="J1552" s="8"/>
      <c r="K1552" s="7"/>
      <c r="L1552" s="7"/>
      <c r="M1552" s="7"/>
      <c r="N1552" s="7"/>
      <c r="O1552" s="7"/>
      <c r="P1552" s="7"/>
      <c r="Q1552" s="7"/>
      <c r="R1552" s="8"/>
      <c r="S1552" s="4"/>
      <c r="T1552" s="4"/>
      <c r="U1552" s="4"/>
      <c r="V1552" s="4"/>
      <c r="W1552" s="4"/>
      <c r="X1552" s="4"/>
      <c r="Z1552" s="8"/>
      <c r="AA1552" s="4"/>
      <c r="AB1552" s="4"/>
      <c r="AC1552" s="4"/>
      <c r="AD1552" s="4"/>
      <c r="AE1552" s="4"/>
      <c r="AF1552" s="4"/>
      <c r="AG1552" s="4"/>
    </row>
    <row r="1553" spans="10:33" ht="14.5" x14ac:dyDescent="0.35">
      <c r="J1553" s="8"/>
      <c r="K1553" s="7"/>
      <c r="L1553" s="7"/>
      <c r="M1553" s="7"/>
      <c r="N1553" s="7"/>
      <c r="O1553" s="7"/>
      <c r="P1553" s="7"/>
      <c r="Q1553" s="7"/>
      <c r="R1553" s="8"/>
      <c r="S1553" s="4"/>
      <c r="T1553" s="4"/>
      <c r="U1553" s="4"/>
      <c r="V1553" s="4"/>
      <c r="W1553" s="4"/>
      <c r="X1553" s="4"/>
      <c r="Z1553" s="8"/>
      <c r="AA1553" s="4"/>
      <c r="AB1553" s="4"/>
      <c r="AC1553" s="4"/>
      <c r="AD1553" s="4"/>
      <c r="AE1553" s="4"/>
      <c r="AF1553" s="4"/>
      <c r="AG1553" s="4"/>
    </row>
    <row r="1554" spans="10:33" ht="14.5" x14ac:dyDescent="0.35">
      <c r="J1554" s="8"/>
      <c r="K1554" s="7"/>
      <c r="L1554" s="7"/>
      <c r="M1554" s="7"/>
      <c r="N1554" s="7"/>
      <c r="O1554" s="7"/>
      <c r="P1554" s="7"/>
      <c r="Q1554" s="7"/>
      <c r="R1554" s="8"/>
      <c r="S1554" s="4"/>
      <c r="T1554" s="4"/>
      <c r="U1554" s="4"/>
      <c r="V1554" s="4"/>
      <c r="W1554" s="4"/>
      <c r="X1554" s="4"/>
      <c r="Z1554" s="8"/>
      <c r="AA1554" s="4"/>
      <c r="AB1554" s="4"/>
      <c r="AC1554" s="4"/>
      <c r="AD1554" s="4"/>
      <c r="AE1554" s="4"/>
      <c r="AF1554" s="4"/>
      <c r="AG1554" s="4"/>
    </row>
    <row r="1555" spans="10:33" ht="14.5" x14ac:dyDescent="0.35">
      <c r="J1555" s="8"/>
      <c r="K1555" s="7"/>
      <c r="L1555" s="7"/>
      <c r="M1555" s="7"/>
      <c r="N1555" s="7"/>
      <c r="O1555" s="7"/>
      <c r="P1555" s="7"/>
      <c r="Q1555" s="7"/>
      <c r="R1555" s="8"/>
      <c r="S1555" s="4"/>
      <c r="T1555" s="4"/>
      <c r="U1555" s="4"/>
      <c r="V1555" s="4"/>
      <c r="W1555" s="4"/>
      <c r="X1555" s="4"/>
      <c r="Z1555" s="8"/>
      <c r="AA1555" s="4"/>
      <c r="AB1555" s="4"/>
      <c r="AC1555" s="4"/>
      <c r="AD1555" s="4"/>
      <c r="AE1555" s="4"/>
      <c r="AF1555" s="4"/>
      <c r="AG1555" s="4"/>
    </row>
    <row r="1556" spans="10:33" ht="14.5" x14ac:dyDescent="0.35">
      <c r="J1556" s="8"/>
      <c r="K1556" s="7"/>
      <c r="L1556" s="7"/>
      <c r="M1556" s="7"/>
      <c r="N1556" s="7"/>
      <c r="O1556" s="7"/>
      <c r="P1556" s="7"/>
      <c r="Q1556" s="7"/>
      <c r="R1556" s="8"/>
      <c r="S1556" s="4"/>
      <c r="T1556" s="4"/>
      <c r="U1556" s="4"/>
      <c r="V1556" s="4"/>
      <c r="W1556" s="4"/>
      <c r="X1556" s="4"/>
      <c r="Z1556" s="8"/>
      <c r="AA1556" s="4"/>
      <c r="AB1556" s="4"/>
      <c r="AC1556" s="4"/>
      <c r="AD1556" s="4"/>
      <c r="AE1556" s="4"/>
      <c r="AF1556" s="4"/>
      <c r="AG1556" s="4"/>
    </row>
    <row r="1557" spans="10:33" ht="14.5" x14ac:dyDescent="0.35">
      <c r="J1557" s="8"/>
      <c r="K1557" s="7"/>
      <c r="L1557" s="7"/>
      <c r="M1557" s="7"/>
      <c r="N1557" s="7"/>
      <c r="O1557" s="7"/>
      <c r="P1557" s="7"/>
      <c r="Q1557" s="7"/>
      <c r="R1557" s="8"/>
      <c r="S1557" s="4"/>
      <c r="T1557" s="4"/>
      <c r="U1557" s="4"/>
      <c r="V1557" s="4"/>
      <c r="W1557" s="4"/>
      <c r="X1557" s="4"/>
      <c r="Z1557" s="8"/>
      <c r="AA1557" s="4"/>
      <c r="AB1557" s="4"/>
      <c r="AC1557" s="4"/>
      <c r="AD1557" s="4"/>
      <c r="AE1557" s="4"/>
      <c r="AF1557" s="4"/>
      <c r="AG1557" s="4"/>
    </row>
    <row r="1558" spans="10:33" ht="14.5" x14ac:dyDescent="0.35">
      <c r="J1558" s="8"/>
      <c r="K1558" s="7"/>
      <c r="L1558" s="7"/>
      <c r="M1558" s="7"/>
      <c r="N1558" s="7"/>
      <c r="O1558" s="7"/>
      <c r="P1558" s="7"/>
      <c r="Q1558" s="7"/>
      <c r="R1558" s="8"/>
      <c r="S1558" s="4"/>
      <c r="T1558" s="4"/>
      <c r="U1558" s="4"/>
      <c r="V1558" s="4"/>
      <c r="W1558" s="4"/>
      <c r="X1558" s="4"/>
      <c r="Z1558" s="8"/>
      <c r="AA1558" s="4"/>
      <c r="AB1558" s="4"/>
      <c r="AC1558" s="4"/>
      <c r="AD1558" s="4"/>
      <c r="AE1558" s="4"/>
      <c r="AF1558" s="4"/>
      <c r="AG1558" s="4"/>
    </row>
    <row r="1559" spans="10:33" ht="14.5" x14ac:dyDescent="0.35">
      <c r="J1559" s="8"/>
      <c r="K1559" s="7"/>
      <c r="L1559" s="7"/>
      <c r="M1559" s="7"/>
      <c r="N1559" s="7"/>
      <c r="O1559" s="7"/>
      <c r="P1559" s="7"/>
      <c r="Q1559" s="7"/>
      <c r="R1559" s="8"/>
      <c r="S1559" s="4"/>
      <c r="T1559" s="4"/>
      <c r="U1559" s="4"/>
      <c r="V1559" s="4"/>
      <c r="W1559" s="4"/>
      <c r="X1559" s="4"/>
      <c r="Z1559" s="8"/>
      <c r="AA1559" s="4"/>
      <c r="AB1559" s="4"/>
      <c r="AC1559" s="4"/>
      <c r="AD1559" s="4"/>
      <c r="AE1559" s="4"/>
      <c r="AF1559" s="4"/>
      <c r="AG1559" s="4"/>
    </row>
    <row r="1560" spans="10:33" ht="14.5" x14ac:dyDescent="0.35">
      <c r="J1560" s="8"/>
      <c r="K1560" s="7"/>
      <c r="L1560" s="7"/>
      <c r="M1560" s="7"/>
      <c r="N1560" s="7"/>
      <c r="O1560" s="7"/>
      <c r="P1560" s="7"/>
      <c r="Q1560" s="7"/>
      <c r="R1560" s="8"/>
      <c r="S1560" s="4"/>
      <c r="T1560" s="4"/>
      <c r="U1560" s="4"/>
      <c r="V1560" s="4"/>
      <c r="W1560" s="4"/>
      <c r="X1560" s="4"/>
      <c r="Z1560" s="8"/>
      <c r="AA1560" s="4"/>
      <c r="AB1560" s="4"/>
      <c r="AC1560" s="4"/>
      <c r="AD1560" s="4"/>
      <c r="AE1560" s="4"/>
      <c r="AF1560" s="4"/>
      <c r="AG1560" s="4"/>
    </row>
    <row r="1561" spans="10:33" ht="14.5" x14ac:dyDescent="0.35">
      <c r="J1561" s="8"/>
      <c r="K1561" s="7"/>
      <c r="L1561" s="7"/>
      <c r="M1561" s="7"/>
      <c r="N1561" s="7"/>
      <c r="O1561" s="7"/>
      <c r="P1561" s="7"/>
      <c r="Q1561" s="7"/>
      <c r="R1561" s="8"/>
      <c r="S1561" s="4"/>
      <c r="T1561" s="4"/>
      <c r="U1561" s="4"/>
      <c r="V1561" s="4"/>
      <c r="W1561" s="4"/>
      <c r="X1561" s="4"/>
      <c r="Z1561" s="8"/>
      <c r="AA1561" s="4"/>
      <c r="AB1561" s="4"/>
      <c r="AC1561" s="4"/>
      <c r="AD1561" s="4"/>
      <c r="AE1561" s="4"/>
      <c r="AF1561" s="4"/>
      <c r="AG1561" s="4"/>
    </row>
    <row r="1562" spans="10:33" ht="14.5" x14ac:dyDescent="0.35">
      <c r="J1562" s="8"/>
      <c r="K1562" s="7"/>
      <c r="L1562" s="7"/>
      <c r="M1562" s="7"/>
      <c r="N1562" s="7"/>
      <c r="O1562" s="7"/>
      <c r="P1562" s="7"/>
      <c r="Q1562" s="7"/>
      <c r="R1562" s="8"/>
      <c r="S1562" s="4"/>
      <c r="T1562" s="4"/>
      <c r="U1562" s="4"/>
      <c r="V1562" s="4"/>
      <c r="W1562" s="4"/>
      <c r="X1562" s="4"/>
      <c r="Z1562" s="8"/>
      <c r="AA1562" s="4"/>
      <c r="AB1562" s="4"/>
      <c r="AC1562" s="4"/>
      <c r="AD1562" s="4"/>
      <c r="AE1562" s="4"/>
      <c r="AF1562" s="4"/>
      <c r="AG1562" s="4"/>
    </row>
    <row r="1563" spans="10:33" ht="14.5" x14ac:dyDescent="0.35">
      <c r="J1563" s="8"/>
      <c r="K1563" s="7"/>
      <c r="L1563" s="7"/>
      <c r="M1563" s="7"/>
      <c r="N1563" s="7"/>
      <c r="O1563" s="7"/>
      <c r="P1563" s="7"/>
      <c r="Q1563" s="7"/>
      <c r="R1563" s="8"/>
      <c r="S1563" s="4"/>
      <c r="T1563" s="4"/>
      <c r="U1563" s="4"/>
      <c r="V1563" s="4"/>
      <c r="W1563" s="4"/>
      <c r="X1563" s="4"/>
      <c r="Z1563" s="8"/>
      <c r="AA1563" s="4"/>
      <c r="AB1563" s="4"/>
      <c r="AC1563" s="4"/>
      <c r="AD1563" s="4"/>
      <c r="AE1563" s="4"/>
      <c r="AF1563" s="4"/>
      <c r="AG1563" s="4"/>
    </row>
    <row r="1564" spans="10:33" ht="14.5" x14ac:dyDescent="0.35">
      <c r="J1564" s="8"/>
      <c r="K1564" s="7"/>
      <c r="L1564" s="7"/>
      <c r="M1564" s="7"/>
      <c r="N1564" s="7"/>
      <c r="O1564" s="7"/>
      <c r="P1564" s="7"/>
      <c r="Q1564" s="7"/>
      <c r="R1564" s="8"/>
      <c r="S1564" s="4"/>
      <c r="T1564" s="4"/>
      <c r="U1564" s="4"/>
      <c r="V1564" s="4"/>
      <c r="W1564" s="4"/>
      <c r="X1564" s="4"/>
      <c r="Z1564" s="8"/>
      <c r="AA1564" s="4"/>
      <c r="AB1564" s="4"/>
      <c r="AC1564" s="4"/>
      <c r="AD1564" s="4"/>
      <c r="AE1564" s="4"/>
      <c r="AF1564" s="4"/>
      <c r="AG1564" s="4"/>
    </row>
    <row r="1565" spans="10:33" ht="14.5" x14ac:dyDescent="0.35">
      <c r="J1565" s="8"/>
      <c r="K1565" s="7"/>
      <c r="L1565" s="7"/>
      <c r="M1565" s="7"/>
      <c r="N1565" s="7"/>
      <c r="O1565" s="7"/>
      <c r="P1565" s="7"/>
      <c r="Q1565" s="7"/>
      <c r="R1565" s="8"/>
      <c r="S1565" s="4"/>
      <c r="T1565" s="4"/>
      <c r="U1565" s="4"/>
      <c r="V1565" s="4"/>
      <c r="W1565" s="4"/>
      <c r="X1565" s="4"/>
      <c r="Z1565" s="8"/>
      <c r="AA1565" s="4"/>
      <c r="AB1565" s="4"/>
      <c r="AC1565" s="4"/>
      <c r="AD1565" s="4"/>
      <c r="AE1565" s="4"/>
      <c r="AF1565" s="4"/>
      <c r="AG1565" s="4"/>
    </row>
    <row r="1566" spans="10:33" ht="14.5" x14ac:dyDescent="0.35">
      <c r="J1566" s="8"/>
      <c r="K1566" s="7"/>
      <c r="L1566" s="7"/>
      <c r="M1566" s="7"/>
      <c r="N1566" s="7"/>
      <c r="O1566" s="7"/>
      <c r="P1566" s="7"/>
      <c r="Q1566" s="7"/>
      <c r="R1566" s="8"/>
      <c r="S1566" s="4"/>
      <c r="T1566" s="4"/>
      <c r="U1566" s="4"/>
      <c r="V1566" s="4"/>
      <c r="W1566" s="4"/>
      <c r="X1566" s="4"/>
      <c r="Z1566" s="8"/>
      <c r="AA1566" s="4"/>
      <c r="AB1566" s="4"/>
      <c r="AC1566" s="4"/>
      <c r="AD1566" s="4"/>
      <c r="AE1566" s="4"/>
      <c r="AF1566" s="4"/>
      <c r="AG1566" s="4"/>
    </row>
    <row r="1567" spans="10:33" ht="14.5" x14ac:dyDescent="0.35">
      <c r="J1567" s="8"/>
      <c r="K1567" s="7"/>
      <c r="L1567" s="7"/>
      <c r="M1567" s="7"/>
      <c r="N1567" s="7"/>
      <c r="O1567" s="7"/>
      <c r="P1567" s="7"/>
      <c r="Q1567" s="7"/>
      <c r="R1567" s="8"/>
      <c r="S1567" s="4"/>
      <c r="T1567" s="4"/>
      <c r="U1567" s="4"/>
      <c r="V1567" s="4"/>
      <c r="W1567" s="4"/>
      <c r="X1567" s="4"/>
      <c r="Z1567" s="8"/>
      <c r="AA1567" s="4"/>
      <c r="AB1567" s="4"/>
      <c r="AC1567" s="4"/>
      <c r="AD1567" s="4"/>
      <c r="AE1567" s="4"/>
      <c r="AF1567" s="4"/>
      <c r="AG1567" s="4"/>
    </row>
    <row r="1568" spans="10:33" ht="14.5" x14ac:dyDescent="0.35">
      <c r="J1568" s="8"/>
      <c r="K1568" s="7"/>
      <c r="L1568" s="7"/>
      <c r="M1568" s="7"/>
      <c r="N1568" s="7"/>
      <c r="O1568" s="7"/>
      <c r="P1568" s="7"/>
      <c r="Q1568" s="7"/>
      <c r="R1568" s="8"/>
      <c r="S1568" s="4"/>
      <c r="T1568" s="4"/>
      <c r="U1568" s="4"/>
      <c r="V1568" s="4"/>
      <c r="W1568" s="4"/>
      <c r="X1568" s="4"/>
      <c r="Z1568" s="8"/>
      <c r="AA1568" s="4"/>
      <c r="AB1568" s="4"/>
      <c r="AC1568" s="4"/>
      <c r="AD1568" s="4"/>
      <c r="AE1568" s="4"/>
      <c r="AF1568" s="4"/>
      <c r="AG1568" s="4"/>
    </row>
    <row r="1569" spans="10:33" ht="14.5" x14ac:dyDescent="0.35">
      <c r="J1569" s="8"/>
      <c r="K1569" s="7"/>
      <c r="L1569" s="7"/>
      <c r="M1569" s="7"/>
      <c r="N1569" s="7"/>
      <c r="O1569" s="7"/>
      <c r="P1569" s="7"/>
      <c r="Q1569" s="7"/>
      <c r="R1569" s="8"/>
      <c r="S1569" s="4"/>
      <c r="T1569" s="4"/>
      <c r="U1569" s="4"/>
      <c r="V1569" s="4"/>
      <c r="W1569" s="4"/>
      <c r="X1569" s="4"/>
      <c r="Z1569" s="8"/>
      <c r="AA1569" s="4"/>
      <c r="AB1569" s="4"/>
      <c r="AC1569" s="4"/>
      <c r="AD1569" s="4"/>
      <c r="AE1569" s="4"/>
      <c r="AF1569" s="4"/>
      <c r="AG1569" s="4"/>
    </row>
    <row r="1570" spans="10:33" ht="14.5" x14ac:dyDescent="0.35">
      <c r="J1570" s="8"/>
      <c r="K1570" s="7"/>
      <c r="L1570" s="7"/>
      <c r="M1570" s="7"/>
      <c r="N1570" s="7"/>
      <c r="O1570" s="7"/>
      <c r="P1570" s="7"/>
      <c r="Q1570" s="7"/>
      <c r="R1570" s="8"/>
      <c r="S1570" s="4"/>
      <c r="T1570" s="4"/>
      <c r="U1570" s="4"/>
      <c r="V1570" s="4"/>
      <c r="W1570" s="4"/>
      <c r="X1570" s="4"/>
      <c r="Z1570" s="8"/>
      <c r="AA1570" s="4"/>
      <c r="AB1570" s="4"/>
      <c r="AC1570" s="4"/>
      <c r="AD1570" s="4"/>
      <c r="AE1570" s="4"/>
      <c r="AF1570" s="4"/>
      <c r="AG1570" s="4"/>
    </row>
    <row r="1571" spans="10:33" ht="14.5" x14ac:dyDescent="0.35">
      <c r="J1571" s="8"/>
      <c r="K1571" s="7"/>
      <c r="L1571" s="7"/>
      <c r="M1571" s="7"/>
      <c r="N1571" s="7"/>
      <c r="O1571" s="7"/>
      <c r="P1571" s="7"/>
      <c r="Q1571" s="7"/>
      <c r="R1571" s="8"/>
      <c r="S1571" s="4"/>
      <c r="T1571" s="4"/>
      <c r="U1571" s="4"/>
      <c r="V1571" s="4"/>
      <c r="W1571" s="4"/>
      <c r="X1571" s="4"/>
      <c r="Z1571" s="8"/>
      <c r="AA1571" s="4"/>
      <c r="AB1571" s="4"/>
      <c r="AC1571" s="4"/>
      <c r="AD1571" s="4"/>
      <c r="AE1571" s="4"/>
      <c r="AF1571" s="4"/>
      <c r="AG1571" s="4"/>
    </row>
    <row r="1572" spans="10:33" ht="14.5" x14ac:dyDescent="0.35">
      <c r="J1572" s="8"/>
      <c r="K1572" s="7"/>
      <c r="L1572" s="7"/>
      <c r="M1572" s="7"/>
      <c r="N1572" s="7"/>
      <c r="O1572" s="7"/>
      <c r="P1572" s="7"/>
      <c r="Q1572" s="7"/>
      <c r="R1572" s="8"/>
      <c r="S1572" s="4"/>
      <c r="T1572" s="4"/>
      <c r="U1572" s="4"/>
      <c r="V1572" s="4"/>
      <c r="W1572" s="4"/>
      <c r="X1572" s="4"/>
      <c r="Z1572" s="8"/>
      <c r="AA1572" s="4"/>
      <c r="AB1572" s="4"/>
      <c r="AC1572" s="4"/>
      <c r="AD1572" s="4"/>
      <c r="AE1572" s="4"/>
      <c r="AF1572" s="4"/>
      <c r="AG1572" s="4"/>
    </row>
    <row r="1573" spans="10:33" ht="14.5" x14ac:dyDescent="0.35">
      <c r="J1573" s="8"/>
      <c r="K1573" s="7"/>
      <c r="L1573" s="7"/>
      <c r="M1573" s="7"/>
      <c r="N1573" s="7"/>
      <c r="O1573" s="7"/>
      <c r="P1573" s="7"/>
      <c r="Q1573" s="7"/>
      <c r="R1573" s="8"/>
      <c r="S1573" s="4"/>
      <c r="T1573" s="4"/>
      <c r="U1573" s="4"/>
      <c r="V1573" s="4"/>
      <c r="W1573" s="4"/>
      <c r="X1573" s="4"/>
      <c r="Z1573" s="8"/>
      <c r="AA1573" s="4"/>
      <c r="AB1573" s="4"/>
      <c r="AC1573" s="4"/>
      <c r="AD1573" s="4"/>
      <c r="AE1573" s="4"/>
      <c r="AF1573" s="4"/>
      <c r="AG1573" s="4"/>
    </row>
    <row r="1574" spans="10:33" ht="14.5" x14ac:dyDescent="0.35">
      <c r="J1574" s="8"/>
      <c r="K1574" s="7"/>
      <c r="L1574" s="7"/>
      <c r="M1574" s="7"/>
      <c r="N1574" s="7"/>
      <c r="O1574" s="7"/>
      <c r="P1574" s="7"/>
      <c r="Q1574" s="7"/>
      <c r="R1574" s="8"/>
      <c r="S1574" s="4"/>
      <c r="T1574" s="4"/>
      <c r="U1574" s="4"/>
      <c r="V1574" s="4"/>
      <c r="W1574" s="4"/>
      <c r="X1574" s="4"/>
      <c r="Z1574" s="8"/>
      <c r="AA1574" s="4"/>
      <c r="AB1574" s="4"/>
      <c r="AC1574" s="4"/>
      <c r="AD1574" s="4"/>
      <c r="AE1574" s="4"/>
      <c r="AF1574" s="4"/>
      <c r="AG1574" s="4"/>
    </row>
    <row r="1575" spans="10:33" ht="14.5" x14ac:dyDescent="0.35">
      <c r="J1575" s="8"/>
      <c r="K1575" s="7"/>
      <c r="L1575" s="7"/>
      <c r="M1575" s="7"/>
      <c r="N1575" s="7"/>
      <c r="O1575" s="7"/>
      <c r="P1575" s="7"/>
      <c r="Q1575" s="7"/>
      <c r="R1575" s="8"/>
      <c r="S1575" s="4"/>
      <c r="T1575" s="4"/>
      <c r="U1575" s="4"/>
      <c r="V1575" s="4"/>
      <c r="W1575" s="4"/>
      <c r="X1575" s="4"/>
      <c r="Z1575" s="8"/>
      <c r="AA1575" s="4"/>
      <c r="AB1575" s="4"/>
      <c r="AC1575" s="4"/>
      <c r="AD1575" s="4"/>
      <c r="AE1575" s="4"/>
      <c r="AF1575" s="4"/>
      <c r="AG1575" s="4"/>
    </row>
    <row r="1576" spans="10:33" ht="14.5" x14ac:dyDescent="0.35">
      <c r="J1576" s="8"/>
      <c r="K1576" s="7"/>
      <c r="L1576" s="7"/>
      <c r="M1576" s="7"/>
      <c r="N1576" s="7"/>
      <c r="O1576" s="7"/>
      <c r="P1576" s="7"/>
      <c r="Q1576" s="7"/>
      <c r="R1576" s="8"/>
      <c r="S1576" s="4"/>
      <c r="T1576" s="4"/>
      <c r="U1576" s="4"/>
      <c r="V1576" s="4"/>
      <c r="W1576" s="4"/>
      <c r="X1576" s="4"/>
      <c r="Z1576" s="8"/>
      <c r="AA1576" s="4"/>
      <c r="AB1576" s="4"/>
      <c r="AC1576" s="4"/>
      <c r="AD1576" s="4"/>
      <c r="AE1576" s="4"/>
      <c r="AF1576" s="4"/>
      <c r="AG1576" s="4"/>
    </row>
    <row r="1577" spans="10:33" ht="14.5" x14ac:dyDescent="0.35">
      <c r="J1577" s="8"/>
      <c r="K1577" s="7"/>
      <c r="L1577" s="7"/>
      <c r="M1577" s="7"/>
      <c r="N1577" s="7"/>
      <c r="O1577" s="7"/>
      <c r="P1577" s="7"/>
      <c r="Q1577" s="7"/>
      <c r="R1577" s="8"/>
      <c r="S1577" s="4"/>
      <c r="T1577" s="4"/>
      <c r="U1577" s="4"/>
      <c r="V1577" s="4"/>
      <c r="W1577" s="4"/>
      <c r="X1577" s="4"/>
      <c r="Z1577" s="8"/>
      <c r="AA1577" s="4"/>
      <c r="AB1577" s="4"/>
      <c r="AC1577" s="4"/>
      <c r="AD1577" s="4"/>
      <c r="AE1577" s="4"/>
      <c r="AF1577" s="4"/>
      <c r="AG1577" s="4"/>
    </row>
    <row r="1578" spans="10:33" ht="14.5" x14ac:dyDescent="0.35">
      <c r="J1578" s="8"/>
      <c r="K1578" s="7"/>
      <c r="L1578" s="7"/>
      <c r="M1578" s="7"/>
      <c r="N1578" s="7"/>
      <c r="O1578" s="7"/>
      <c r="P1578" s="7"/>
      <c r="Q1578" s="7"/>
      <c r="R1578" s="8"/>
      <c r="S1578" s="4"/>
      <c r="T1578" s="4"/>
      <c r="U1578" s="4"/>
      <c r="V1578" s="4"/>
      <c r="W1578" s="4"/>
      <c r="X1578" s="4"/>
      <c r="Z1578" s="8"/>
      <c r="AA1578" s="4"/>
      <c r="AB1578" s="4"/>
      <c r="AC1578" s="4"/>
      <c r="AD1578" s="4"/>
      <c r="AE1578" s="4"/>
      <c r="AF1578" s="4"/>
      <c r="AG1578" s="4"/>
    </row>
    <row r="1579" spans="10:33" ht="14.5" x14ac:dyDescent="0.35">
      <c r="J1579" s="8"/>
      <c r="K1579" s="7"/>
      <c r="L1579" s="7"/>
      <c r="M1579" s="7"/>
      <c r="N1579" s="7"/>
      <c r="O1579" s="7"/>
      <c r="P1579" s="7"/>
      <c r="Q1579" s="7"/>
      <c r="R1579" s="8"/>
      <c r="S1579" s="4"/>
      <c r="T1579" s="4"/>
      <c r="U1579" s="4"/>
      <c r="V1579" s="4"/>
      <c r="W1579" s="4"/>
      <c r="X1579" s="4"/>
      <c r="Z1579" s="8"/>
      <c r="AA1579" s="4"/>
      <c r="AB1579" s="4"/>
      <c r="AC1579" s="4"/>
      <c r="AD1579" s="4"/>
      <c r="AE1579" s="4"/>
      <c r="AF1579" s="4"/>
      <c r="AG1579" s="4"/>
    </row>
    <row r="1580" spans="10:33" ht="14.5" x14ac:dyDescent="0.35">
      <c r="J1580" s="8"/>
      <c r="K1580" s="7"/>
      <c r="L1580" s="7"/>
      <c r="M1580" s="7"/>
      <c r="N1580" s="7"/>
      <c r="O1580" s="7"/>
      <c r="P1580" s="7"/>
      <c r="Q1580" s="7"/>
      <c r="R1580" s="8"/>
      <c r="S1580" s="4"/>
      <c r="T1580" s="4"/>
      <c r="U1580" s="4"/>
      <c r="V1580" s="4"/>
      <c r="W1580" s="4"/>
      <c r="X1580" s="4"/>
      <c r="Z1580" s="8"/>
      <c r="AA1580" s="4"/>
      <c r="AB1580" s="4"/>
      <c r="AC1580" s="4"/>
      <c r="AD1580" s="4"/>
      <c r="AE1580" s="4"/>
      <c r="AF1580" s="4"/>
      <c r="AG1580" s="4"/>
    </row>
    <row r="1581" spans="10:33" ht="14.5" x14ac:dyDescent="0.35">
      <c r="J1581" s="8"/>
      <c r="K1581" s="7"/>
      <c r="L1581" s="7"/>
      <c r="M1581" s="7"/>
      <c r="N1581" s="7"/>
      <c r="O1581" s="7"/>
      <c r="P1581" s="7"/>
      <c r="Q1581" s="7"/>
      <c r="R1581" s="8"/>
      <c r="S1581" s="4"/>
      <c r="T1581" s="4"/>
      <c r="U1581" s="4"/>
      <c r="V1581" s="4"/>
      <c r="W1581" s="4"/>
      <c r="X1581" s="4"/>
      <c r="Z1581" s="8"/>
      <c r="AA1581" s="4"/>
      <c r="AB1581" s="4"/>
      <c r="AC1581" s="4"/>
      <c r="AD1581" s="4"/>
      <c r="AE1581" s="4"/>
      <c r="AF1581" s="4"/>
      <c r="AG1581" s="4"/>
    </row>
    <row r="1582" spans="10:33" ht="14.5" x14ac:dyDescent="0.35">
      <c r="J1582" s="8"/>
      <c r="K1582" s="7"/>
      <c r="L1582" s="7"/>
      <c r="M1582" s="7"/>
      <c r="N1582" s="7"/>
      <c r="O1582" s="7"/>
      <c r="P1582" s="7"/>
      <c r="Q1582" s="7"/>
      <c r="R1582" s="8"/>
      <c r="S1582" s="4"/>
      <c r="T1582" s="4"/>
      <c r="U1582" s="4"/>
      <c r="V1582" s="4"/>
      <c r="W1582" s="4"/>
      <c r="X1582" s="4"/>
      <c r="Z1582" s="8"/>
      <c r="AA1582" s="4"/>
      <c r="AB1582" s="4"/>
      <c r="AC1582" s="4"/>
      <c r="AD1582" s="4"/>
      <c r="AE1582" s="4"/>
      <c r="AF1582" s="4"/>
      <c r="AG1582" s="4"/>
    </row>
    <row r="1583" spans="10:33" ht="14.5" x14ac:dyDescent="0.35">
      <c r="J1583" s="8"/>
      <c r="K1583" s="7"/>
      <c r="L1583" s="7"/>
      <c r="M1583" s="7"/>
      <c r="N1583" s="7"/>
      <c r="O1583" s="7"/>
      <c r="P1583" s="7"/>
      <c r="Q1583" s="7"/>
      <c r="R1583" s="8"/>
      <c r="S1583" s="4"/>
      <c r="T1583" s="4"/>
      <c r="U1583" s="4"/>
      <c r="V1583" s="4"/>
      <c r="W1583" s="4"/>
      <c r="X1583" s="4"/>
      <c r="Z1583" s="8"/>
      <c r="AA1583" s="4"/>
      <c r="AB1583" s="4"/>
      <c r="AC1583" s="4"/>
      <c r="AD1583" s="4"/>
      <c r="AE1583" s="4"/>
      <c r="AF1583" s="4"/>
      <c r="AG1583" s="4"/>
    </row>
    <row r="1584" spans="10:33" ht="14.5" x14ac:dyDescent="0.35">
      <c r="J1584" s="8"/>
      <c r="K1584" s="7"/>
      <c r="L1584" s="7"/>
      <c r="M1584" s="7"/>
      <c r="N1584" s="7"/>
      <c r="O1584" s="7"/>
      <c r="P1584" s="7"/>
      <c r="Q1584" s="7"/>
      <c r="R1584" s="8"/>
      <c r="S1584" s="4"/>
      <c r="T1584" s="4"/>
      <c r="U1584" s="4"/>
      <c r="V1584" s="4"/>
      <c r="W1584" s="4"/>
      <c r="X1584" s="4"/>
      <c r="Z1584" s="8"/>
      <c r="AA1584" s="4"/>
      <c r="AB1584" s="4"/>
      <c r="AC1584" s="4"/>
      <c r="AD1584" s="4"/>
      <c r="AE1584" s="4"/>
      <c r="AF1584" s="4"/>
      <c r="AG1584" s="4"/>
    </row>
    <row r="1585" spans="10:33" ht="14.5" x14ac:dyDescent="0.35">
      <c r="J1585" s="8"/>
      <c r="K1585" s="7"/>
      <c r="L1585" s="7"/>
      <c r="M1585" s="7"/>
      <c r="N1585" s="7"/>
      <c r="O1585" s="7"/>
      <c r="P1585" s="7"/>
      <c r="Q1585" s="7"/>
      <c r="R1585" s="8"/>
      <c r="S1585" s="4"/>
      <c r="T1585" s="4"/>
      <c r="U1585" s="4"/>
      <c r="V1585" s="4"/>
      <c r="W1585" s="4"/>
      <c r="X1585" s="4"/>
      <c r="Z1585" s="8"/>
      <c r="AA1585" s="4"/>
      <c r="AB1585" s="4"/>
      <c r="AC1585" s="4"/>
      <c r="AD1585" s="4"/>
      <c r="AE1585" s="4"/>
      <c r="AF1585" s="4"/>
      <c r="AG1585" s="4"/>
    </row>
    <row r="1586" spans="10:33" ht="14.5" x14ac:dyDescent="0.35">
      <c r="J1586" s="8"/>
      <c r="K1586" s="7"/>
      <c r="L1586" s="7"/>
      <c r="M1586" s="7"/>
      <c r="N1586" s="7"/>
      <c r="O1586" s="7"/>
      <c r="P1586" s="7"/>
      <c r="Q1586" s="7"/>
      <c r="R1586" s="8"/>
      <c r="S1586" s="4"/>
      <c r="T1586" s="4"/>
      <c r="U1586" s="4"/>
      <c r="V1586" s="4"/>
      <c r="W1586" s="4"/>
      <c r="X1586" s="4"/>
      <c r="Z1586" s="8"/>
      <c r="AA1586" s="4"/>
      <c r="AB1586" s="4"/>
      <c r="AC1586" s="4"/>
      <c r="AD1586" s="4"/>
      <c r="AE1586" s="4"/>
      <c r="AF1586" s="4"/>
      <c r="AG1586" s="4"/>
    </row>
    <row r="1587" spans="10:33" ht="14.5" x14ac:dyDescent="0.35">
      <c r="J1587" s="8"/>
      <c r="K1587" s="7"/>
      <c r="L1587" s="7"/>
      <c r="M1587" s="7"/>
      <c r="N1587" s="7"/>
      <c r="O1587" s="7"/>
      <c r="P1587" s="7"/>
      <c r="Q1587" s="7"/>
      <c r="R1587" s="8"/>
      <c r="S1587" s="4"/>
      <c r="T1587" s="4"/>
      <c r="U1587" s="4"/>
      <c r="V1587" s="4"/>
      <c r="W1587" s="4"/>
      <c r="X1587" s="4"/>
      <c r="Z1587" s="8"/>
      <c r="AA1587" s="4"/>
      <c r="AB1587" s="4"/>
      <c r="AC1587" s="4"/>
      <c r="AD1587" s="4"/>
      <c r="AE1587" s="4"/>
      <c r="AF1587" s="4"/>
      <c r="AG1587" s="4"/>
    </row>
    <row r="1588" spans="10:33" ht="14.5" x14ac:dyDescent="0.35">
      <c r="J1588" s="8"/>
      <c r="K1588" s="7"/>
      <c r="L1588" s="7"/>
      <c r="M1588" s="7"/>
      <c r="N1588" s="7"/>
      <c r="O1588" s="7"/>
      <c r="P1588" s="7"/>
      <c r="Q1588" s="7"/>
      <c r="R1588" s="8"/>
      <c r="S1588" s="4"/>
      <c r="T1588" s="4"/>
      <c r="U1588" s="4"/>
      <c r="V1588" s="4"/>
      <c r="W1588" s="4"/>
      <c r="X1588" s="4"/>
      <c r="Z1588" s="8"/>
      <c r="AA1588" s="4"/>
      <c r="AB1588" s="4"/>
      <c r="AC1588" s="4"/>
      <c r="AD1588" s="4"/>
      <c r="AE1588" s="4"/>
      <c r="AF1588" s="4"/>
      <c r="AG1588" s="4"/>
    </row>
    <row r="1589" spans="10:33" ht="14.5" x14ac:dyDescent="0.35">
      <c r="J1589" s="8"/>
      <c r="K1589" s="7"/>
      <c r="L1589" s="7"/>
      <c r="M1589" s="7"/>
      <c r="N1589" s="7"/>
      <c r="O1589" s="7"/>
      <c r="P1589" s="7"/>
      <c r="Q1589" s="7"/>
      <c r="R1589" s="8"/>
      <c r="S1589" s="4"/>
      <c r="T1589" s="4"/>
      <c r="U1589" s="4"/>
      <c r="V1589" s="4"/>
      <c r="W1589" s="4"/>
      <c r="X1589" s="4"/>
      <c r="Z1589" s="8"/>
      <c r="AA1589" s="4"/>
      <c r="AB1589" s="4"/>
      <c r="AC1589" s="4"/>
      <c r="AD1589" s="4"/>
      <c r="AE1589" s="4"/>
      <c r="AF1589" s="4"/>
      <c r="AG1589" s="4"/>
    </row>
    <row r="1590" spans="10:33" ht="14.5" x14ac:dyDescent="0.35">
      <c r="J1590" s="8"/>
      <c r="K1590" s="7"/>
      <c r="L1590" s="7"/>
      <c r="M1590" s="7"/>
      <c r="N1590" s="7"/>
      <c r="O1590" s="7"/>
      <c r="P1590" s="7"/>
      <c r="Q1590" s="7"/>
      <c r="R1590" s="8"/>
      <c r="S1590" s="4"/>
      <c r="T1590" s="4"/>
      <c r="U1590" s="4"/>
      <c r="V1590" s="4"/>
      <c r="W1590" s="4"/>
      <c r="X1590" s="4"/>
      <c r="Z1590" s="8"/>
      <c r="AA1590" s="4"/>
      <c r="AB1590" s="4"/>
      <c r="AC1590" s="4"/>
      <c r="AD1590" s="4"/>
      <c r="AE1590" s="4"/>
      <c r="AF1590" s="4"/>
      <c r="AG1590" s="4"/>
    </row>
    <row r="1591" spans="10:33" ht="14.5" x14ac:dyDescent="0.35">
      <c r="J1591" s="8"/>
      <c r="K1591" s="7"/>
      <c r="L1591" s="7"/>
      <c r="M1591" s="7"/>
      <c r="N1591" s="7"/>
      <c r="O1591" s="7"/>
      <c r="P1591" s="7"/>
      <c r="Q1591" s="7"/>
      <c r="R1591" s="8"/>
      <c r="S1591" s="4"/>
      <c r="T1591" s="4"/>
      <c r="U1591" s="4"/>
      <c r="V1591" s="4"/>
      <c r="W1591" s="4"/>
      <c r="X1591" s="4"/>
      <c r="Z1591" s="8"/>
      <c r="AA1591" s="4"/>
      <c r="AB1591" s="4"/>
      <c r="AC1591" s="4"/>
      <c r="AD1591" s="4"/>
      <c r="AE1591" s="4"/>
      <c r="AF1591" s="4"/>
      <c r="AG1591" s="4"/>
    </row>
    <row r="1592" spans="10:33" ht="14.5" x14ac:dyDescent="0.35">
      <c r="J1592" s="8"/>
      <c r="K1592" s="7"/>
      <c r="L1592" s="7"/>
      <c r="M1592" s="7"/>
      <c r="N1592" s="7"/>
      <c r="O1592" s="7"/>
      <c r="P1592" s="7"/>
      <c r="Q1592" s="7"/>
      <c r="R1592" s="8"/>
      <c r="S1592" s="4"/>
      <c r="T1592" s="4"/>
      <c r="U1592" s="4"/>
      <c r="V1592" s="4"/>
      <c r="W1592" s="4"/>
      <c r="X1592" s="4"/>
      <c r="Z1592" s="8"/>
      <c r="AA1592" s="4"/>
      <c r="AB1592" s="4"/>
      <c r="AC1592" s="4"/>
      <c r="AD1592" s="4"/>
      <c r="AE1592" s="4"/>
      <c r="AF1592" s="4"/>
      <c r="AG1592" s="4"/>
    </row>
    <row r="1593" spans="10:33" ht="14.5" x14ac:dyDescent="0.35">
      <c r="J1593" s="8"/>
      <c r="K1593" s="7"/>
      <c r="L1593" s="7"/>
      <c r="M1593" s="7"/>
      <c r="N1593" s="7"/>
      <c r="O1593" s="7"/>
      <c r="P1593" s="7"/>
      <c r="Q1593" s="7"/>
      <c r="R1593" s="8"/>
      <c r="S1593" s="4"/>
      <c r="T1593" s="4"/>
      <c r="U1593" s="4"/>
      <c r="V1593" s="4"/>
      <c r="W1593" s="4"/>
      <c r="X1593" s="4"/>
      <c r="Z1593" s="8"/>
      <c r="AA1593" s="4"/>
      <c r="AB1593" s="4"/>
      <c r="AC1593" s="4"/>
      <c r="AD1593" s="4"/>
      <c r="AE1593" s="4"/>
      <c r="AF1593" s="4"/>
      <c r="AG1593" s="4"/>
    </row>
    <row r="1594" spans="10:33" ht="14.5" x14ac:dyDescent="0.35">
      <c r="J1594" s="8"/>
      <c r="K1594" s="7"/>
      <c r="L1594" s="7"/>
      <c r="M1594" s="7"/>
      <c r="N1594" s="7"/>
      <c r="O1594" s="7"/>
      <c r="P1594" s="7"/>
      <c r="Q1594" s="7"/>
      <c r="R1594" s="8"/>
      <c r="S1594" s="4"/>
      <c r="T1594" s="4"/>
      <c r="U1594" s="4"/>
      <c r="V1594" s="4"/>
      <c r="W1594" s="4"/>
      <c r="X1594" s="4"/>
      <c r="Z1594" s="8"/>
      <c r="AA1594" s="4"/>
      <c r="AB1594" s="4"/>
      <c r="AC1594" s="4"/>
      <c r="AD1594" s="4"/>
      <c r="AE1594" s="4"/>
      <c r="AF1594" s="4"/>
      <c r="AG1594" s="4"/>
    </row>
    <row r="1595" spans="10:33" ht="14.5" x14ac:dyDescent="0.35">
      <c r="J1595" s="8"/>
      <c r="K1595" s="7"/>
      <c r="L1595" s="7"/>
      <c r="M1595" s="7"/>
      <c r="N1595" s="7"/>
      <c r="O1595" s="7"/>
      <c r="P1595" s="7"/>
      <c r="Q1595" s="7"/>
      <c r="R1595" s="8"/>
      <c r="S1595" s="4"/>
      <c r="T1595" s="4"/>
      <c r="U1595" s="4"/>
      <c r="V1595" s="4"/>
      <c r="W1595" s="4"/>
      <c r="X1595" s="4"/>
      <c r="Z1595" s="8"/>
      <c r="AA1595" s="4"/>
      <c r="AB1595" s="4"/>
      <c r="AC1595" s="4"/>
      <c r="AD1595" s="4"/>
      <c r="AE1595" s="4"/>
      <c r="AF1595" s="4"/>
      <c r="AG1595" s="4"/>
    </row>
    <row r="1596" spans="10:33" ht="14.5" x14ac:dyDescent="0.35">
      <c r="J1596" s="8"/>
      <c r="K1596" s="7"/>
      <c r="L1596" s="7"/>
      <c r="M1596" s="7"/>
      <c r="N1596" s="7"/>
      <c r="O1596" s="7"/>
      <c r="P1596" s="7"/>
      <c r="Q1596" s="7"/>
      <c r="R1596" s="8"/>
      <c r="S1596" s="4"/>
      <c r="T1596" s="4"/>
      <c r="U1596" s="4"/>
      <c r="V1596" s="4"/>
      <c r="W1596" s="4"/>
      <c r="X1596" s="4"/>
      <c r="Z1596" s="8"/>
      <c r="AA1596" s="4"/>
      <c r="AB1596" s="4"/>
      <c r="AC1596" s="4"/>
      <c r="AD1596" s="4"/>
      <c r="AE1596" s="4"/>
      <c r="AF1596" s="4"/>
      <c r="AG1596" s="4"/>
    </row>
    <row r="1597" spans="10:33" ht="14.5" x14ac:dyDescent="0.35">
      <c r="J1597" s="8"/>
      <c r="K1597" s="7"/>
      <c r="L1597" s="7"/>
      <c r="M1597" s="7"/>
      <c r="N1597" s="7"/>
      <c r="O1597" s="7"/>
      <c r="P1597" s="7"/>
      <c r="Q1597" s="7"/>
      <c r="R1597" s="8"/>
      <c r="S1597" s="4"/>
      <c r="T1597" s="4"/>
      <c r="U1597" s="4"/>
      <c r="V1597" s="4"/>
      <c r="W1597" s="4"/>
      <c r="X1597" s="4"/>
      <c r="Z1597" s="8"/>
      <c r="AA1597" s="4"/>
      <c r="AB1597" s="4"/>
      <c r="AC1597" s="4"/>
      <c r="AD1597" s="4"/>
      <c r="AE1597" s="4"/>
      <c r="AF1597" s="4"/>
      <c r="AG1597" s="4"/>
    </row>
    <row r="1598" spans="10:33" ht="14.5" x14ac:dyDescent="0.35">
      <c r="J1598" s="8"/>
      <c r="K1598" s="7"/>
      <c r="L1598" s="7"/>
      <c r="M1598" s="7"/>
      <c r="N1598" s="7"/>
      <c r="O1598" s="7"/>
      <c r="P1598" s="7"/>
      <c r="Q1598" s="7"/>
      <c r="R1598" s="8"/>
      <c r="S1598" s="4"/>
      <c r="T1598" s="4"/>
      <c r="U1598" s="4"/>
      <c r="V1598" s="4"/>
      <c r="W1598" s="4"/>
      <c r="X1598" s="4"/>
      <c r="Z1598" s="8"/>
      <c r="AA1598" s="4"/>
      <c r="AB1598" s="4"/>
      <c r="AC1598" s="4"/>
      <c r="AD1598" s="4"/>
      <c r="AE1598" s="4"/>
      <c r="AF1598" s="4"/>
      <c r="AG1598" s="4"/>
    </row>
    <row r="1599" spans="10:33" ht="14.5" x14ac:dyDescent="0.35">
      <c r="J1599" s="8"/>
      <c r="K1599" s="7"/>
      <c r="L1599" s="7"/>
      <c r="M1599" s="7"/>
      <c r="N1599" s="7"/>
      <c r="O1599" s="7"/>
      <c r="P1599" s="7"/>
      <c r="Q1599" s="7"/>
      <c r="R1599" s="8"/>
      <c r="S1599" s="4"/>
      <c r="T1599" s="4"/>
      <c r="U1599" s="4"/>
      <c r="V1599" s="4"/>
      <c r="W1599" s="4"/>
      <c r="X1599" s="4"/>
      <c r="Z1599" s="8"/>
      <c r="AA1599" s="4"/>
      <c r="AB1599" s="4"/>
      <c r="AC1599" s="4"/>
      <c r="AD1599" s="4"/>
      <c r="AE1599" s="4"/>
      <c r="AF1599" s="4"/>
      <c r="AG1599" s="4"/>
    </row>
    <row r="1600" spans="10:33" ht="14.5" x14ac:dyDescent="0.35">
      <c r="J1600" s="8"/>
      <c r="K1600" s="7"/>
      <c r="L1600" s="7"/>
      <c r="M1600" s="7"/>
      <c r="N1600" s="7"/>
      <c r="O1600" s="7"/>
      <c r="P1600" s="7"/>
      <c r="Q1600" s="7"/>
      <c r="R1600" s="8"/>
      <c r="S1600" s="4"/>
      <c r="T1600" s="4"/>
      <c r="U1600" s="4"/>
      <c r="V1600" s="4"/>
      <c r="W1600" s="4"/>
      <c r="X1600" s="4"/>
      <c r="Z1600" s="8"/>
      <c r="AA1600" s="4"/>
      <c r="AB1600" s="4"/>
      <c r="AC1600" s="4"/>
      <c r="AD1600" s="4"/>
      <c r="AE1600" s="4"/>
      <c r="AF1600" s="4"/>
      <c r="AG1600" s="4"/>
    </row>
    <row r="1601" spans="10:33" ht="14.5" x14ac:dyDescent="0.35">
      <c r="J1601" s="8"/>
      <c r="K1601" s="7"/>
      <c r="L1601" s="7"/>
      <c r="M1601" s="7"/>
      <c r="N1601" s="7"/>
      <c r="O1601" s="7"/>
      <c r="P1601" s="7"/>
      <c r="Q1601" s="7"/>
      <c r="R1601" s="8"/>
      <c r="S1601" s="4"/>
      <c r="T1601" s="4"/>
      <c r="U1601" s="4"/>
      <c r="V1601" s="4"/>
      <c r="W1601" s="4"/>
      <c r="X1601" s="4"/>
      <c r="Z1601" s="8"/>
      <c r="AA1601" s="4"/>
      <c r="AB1601" s="4"/>
      <c r="AC1601" s="4"/>
      <c r="AD1601" s="4"/>
      <c r="AE1601" s="4"/>
      <c r="AF1601" s="4"/>
      <c r="AG1601" s="4"/>
    </row>
    <row r="1602" spans="10:33" ht="14.5" x14ac:dyDescent="0.35">
      <c r="J1602" s="8"/>
      <c r="K1602" s="7"/>
      <c r="L1602" s="7"/>
      <c r="M1602" s="7"/>
      <c r="N1602" s="7"/>
      <c r="O1602" s="7"/>
      <c r="P1602" s="7"/>
      <c r="Q1602" s="7"/>
      <c r="R1602" s="8"/>
      <c r="S1602" s="4"/>
      <c r="T1602" s="4"/>
      <c r="U1602" s="4"/>
      <c r="V1602" s="4"/>
      <c r="W1602" s="4"/>
      <c r="X1602" s="4"/>
      <c r="Z1602" s="8"/>
      <c r="AA1602" s="4"/>
      <c r="AB1602" s="4"/>
      <c r="AC1602" s="4"/>
      <c r="AD1602" s="4"/>
      <c r="AE1602" s="4"/>
      <c r="AF1602" s="4"/>
      <c r="AG1602" s="4"/>
    </row>
    <row r="1603" spans="10:33" ht="14.5" x14ac:dyDescent="0.35">
      <c r="J1603" s="8"/>
      <c r="K1603" s="7"/>
      <c r="L1603" s="7"/>
      <c r="M1603" s="7"/>
      <c r="N1603" s="7"/>
      <c r="O1603" s="7"/>
      <c r="P1603" s="7"/>
      <c r="Q1603" s="7"/>
      <c r="R1603" s="8"/>
      <c r="S1603" s="4"/>
      <c r="T1603" s="4"/>
      <c r="U1603" s="4"/>
      <c r="V1603" s="4"/>
      <c r="W1603" s="4"/>
      <c r="X1603" s="4"/>
      <c r="Z1603" s="8"/>
      <c r="AA1603" s="4"/>
      <c r="AB1603" s="4"/>
      <c r="AC1603" s="4"/>
      <c r="AD1603" s="4"/>
      <c r="AE1603" s="4"/>
      <c r="AF1603" s="4"/>
      <c r="AG1603" s="4"/>
    </row>
    <row r="1604" spans="10:33" ht="14.5" x14ac:dyDescent="0.35">
      <c r="J1604" s="8"/>
      <c r="K1604" s="7"/>
      <c r="L1604" s="7"/>
      <c r="M1604" s="7"/>
      <c r="N1604" s="7"/>
      <c r="O1604" s="7"/>
      <c r="P1604" s="7"/>
      <c r="Q1604" s="7"/>
      <c r="R1604" s="8"/>
      <c r="S1604" s="4"/>
      <c r="T1604" s="4"/>
      <c r="U1604" s="4"/>
      <c r="V1604" s="4"/>
      <c r="W1604" s="4"/>
      <c r="X1604" s="4"/>
      <c r="Z1604" s="8"/>
      <c r="AA1604" s="4"/>
      <c r="AB1604" s="4"/>
      <c r="AC1604" s="4"/>
      <c r="AD1604" s="4"/>
      <c r="AE1604" s="4"/>
      <c r="AF1604" s="4"/>
      <c r="AG1604" s="4"/>
    </row>
    <row r="1605" spans="10:33" ht="14.5" x14ac:dyDescent="0.35">
      <c r="J1605" s="8"/>
      <c r="K1605" s="7"/>
      <c r="L1605" s="7"/>
      <c r="M1605" s="7"/>
      <c r="N1605" s="7"/>
      <c r="O1605" s="7"/>
      <c r="P1605" s="7"/>
      <c r="Q1605" s="7"/>
      <c r="R1605" s="8"/>
      <c r="S1605" s="4"/>
      <c r="T1605" s="4"/>
      <c r="U1605" s="4"/>
      <c r="V1605" s="4"/>
      <c r="W1605" s="4"/>
      <c r="X1605" s="4"/>
      <c r="Z1605" s="8"/>
      <c r="AA1605" s="4"/>
      <c r="AB1605" s="4"/>
      <c r="AC1605" s="4"/>
      <c r="AD1605" s="4"/>
      <c r="AE1605" s="4"/>
      <c r="AF1605" s="4"/>
      <c r="AG1605" s="4"/>
    </row>
    <row r="1606" spans="10:33" ht="14.5" x14ac:dyDescent="0.35">
      <c r="J1606" s="8"/>
      <c r="K1606" s="7"/>
      <c r="L1606" s="7"/>
      <c r="M1606" s="7"/>
      <c r="N1606" s="7"/>
      <c r="O1606" s="7"/>
      <c r="P1606" s="7"/>
      <c r="Q1606" s="7"/>
      <c r="R1606" s="8"/>
      <c r="S1606" s="4"/>
      <c r="T1606" s="4"/>
      <c r="U1606" s="4"/>
      <c r="V1606" s="4"/>
      <c r="W1606" s="4"/>
      <c r="X1606" s="4"/>
      <c r="Z1606" s="8"/>
      <c r="AA1606" s="4"/>
      <c r="AB1606" s="4"/>
      <c r="AC1606" s="4"/>
      <c r="AD1606" s="4"/>
      <c r="AE1606" s="4"/>
      <c r="AF1606" s="4"/>
      <c r="AG1606" s="4"/>
    </row>
    <row r="1607" spans="10:33" ht="14.5" x14ac:dyDescent="0.35">
      <c r="J1607" s="8"/>
      <c r="K1607" s="7"/>
      <c r="L1607" s="7"/>
      <c r="M1607" s="7"/>
      <c r="N1607" s="7"/>
      <c r="O1607" s="7"/>
      <c r="P1607" s="7"/>
      <c r="Q1607" s="7"/>
      <c r="R1607" s="8"/>
      <c r="S1607" s="4"/>
      <c r="T1607" s="4"/>
      <c r="U1607" s="4"/>
      <c r="V1607" s="4"/>
      <c r="W1607" s="4"/>
      <c r="X1607" s="4"/>
      <c r="Z1607" s="8"/>
      <c r="AA1607" s="4"/>
      <c r="AB1607" s="4"/>
      <c r="AC1607" s="4"/>
      <c r="AD1607" s="4"/>
      <c r="AE1607" s="4"/>
      <c r="AF1607" s="4"/>
      <c r="AG1607" s="4"/>
    </row>
    <row r="1608" spans="10:33" ht="14.5" x14ac:dyDescent="0.35">
      <c r="J1608" s="8"/>
      <c r="K1608" s="7"/>
      <c r="L1608" s="7"/>
      <c r="M1608" s="7"/>
      <c r="N1608" s="7"/>
      <c r="O1608" s="7"/>
      <c r="P1608" s="7"/>
      <c r="Q1608" s="7"/>
      <c r="R1608" s="8"/>
      <c r="S1608" s="4"/>
      <c r="T1608" s="4"/>
      <c r="U1608" s="4"/>
      <c r="V1608" s="4"/>
      <c r="W1608" s="4"/>
      <c r="X1608" s="4"/>
      <c r="Z1608" s="8"/>
      <c r="AA1608" s="4"/>
      <c r="AB1608" s="4"/>
      <c r="AC1608" s="4"/>
      <c r="AD1608" s="4"/>
      <c r="AE1608" s="4"/>
      <c r="AF1608" s="4"/>
      <c r="AG1608" s="4"/>
    </row>
    <row r="1609" spans="10:33" ht="14.5" x14ac:dyDescent="0.35">
      <c r="J1609" s="8"/>
      <c r="K1609" s="7"/>
      <c r="L1609" s="7"/>
      <c r="M1609" s="7"/>
      <c r="N1609" s="7"/>
      <c r="O1609" s="7"/>
      <c r="P1609" s="7"/>
      <c r="Q1609" s="7"/>
      <c r="R1609" s="8"/>
      <c r="S1609" s="4"/>
      <c r="T1609" s="4"/>
      <c r="U1609" s="4"/>
      <c r="V1609" s="4"/>
      <c r="W1609" s="4"/>
      <c r="X1609" s="4"/>
      <c r="Z1609" s="8"/>
      <c r="AA1609" s="4"/>
      <c r="AB1609" s="4"/>
      <c r="AC1609" s="4"/>
      <c r="AD1609" s="4"/>
      <c r="AE1609" s="4"/>
      <c r="AF1609" s="4"/>
      <c r="AG1609" s="4"/>
    </row>
    <row r="1610" spans="10:33" ht="14.5" x14ac:dyDescent="0.35">
      <c r="J1610" s="8"/>
      <c r="K1610" s="7"/>
      <c r="L1610" s="7"/>
      <c r="M1610" s="7"/>
      <c r="N1610" s="7"/>
      <c r="O1610" s="7"/>
      <c r="P1610" s="7"/>
      <c r="Q1610" s="7"/>
      <c r="R1610" s="8"/>
      <c r="S1610" s="4"/>
      <c r="T1610" s="4"/>
      <c r="U1610" s="4"/>
      <c r="V1610" s="4"/>
      <c r="W1610" s="4"/>
      <c r="X1610" s="4"/>
      <c r="Z1610" s="8"/>
      <c r="AA1610" s="4"/>
      <c r="AB1610" s="4"/>
      <c r="AC1610" s="4"/>
      <c r="AD1610" s="4"/>
      <c r="AE1610" s="4"/>
      <c r="AF1610" s="4"/>
      <c r="AG1610" s="4"/>
    </row>
    <row r="1611" spans="10:33" ht="14.5" x14ac:dyDescent="0.35">
      <c r="J1611" s="8"/>
      <c r="K1611" s="7"/>
      <c r="L1611" s="7"/>
      <c r="M1611" s="7"/>
      <c r="N1611" s="7"/>
      <c r="O1611" s="7"/>
      <c r="P1611" s="7"/>
      <c r="Q1611" s="7"/>
      <c r="R1611" s="8"/>
      <c r="S1611" s="4"/>
      <c r="T1611" s="4"/>
      <c r="U1611" s="4"/>
      <c r="V1611" s="4"/>
      <c r="W1611" s="4"/>
      <c r="X1611" s="4"/>
      <c r="Z1611" s="8"/>
      <c r="AA1611" s="4"/>
      <c r="AB1611" s="4"/>
      <c r="AC1611" s="4"/>
      <c r="AD1611" s="4"/>
      <c r="AE1611" s="4"/>
      <c r="AF1611" s="4"/>
      <c r="AG1611" s="4"/>
    </row>
    <row r="1612" spans="10:33" ht="14.5" x14ac:dyDescent="0.35">
      <c r="J1612" s="8"/>
      <c r="K1612" s="7"/>
      <c r="L1612" s="7"/>
      <c r="M1612" s="7"/>
      <c r="N1612" s="7"/>
      <c r="O1612" s="7"/>
      <c r="P1612" s="7"/>
      <c r="Q1612" s="7"/>
      <c r="R1612" s="8"/>
      <c r="S1612" s="4"/>
      <c r="T1612" s="4"/>
      <c r="U1612" s="4"/>
      <c r="V1612" s="4"/>
      <c r="W1612" s="4"/>
      <c r="X1612" s="4"/>
      <c r="Z1612" s="8"/>
      <c r="AA1612" s="4"/>
      <c r="AB1612" s="4"/>
      <c r="AC1612" s="4"/>
      <c r="AD1612" s="4"/>
      <c r="AE1612" s="4"/>
      <c r="AF1612" s="4"/>
      <c r="AG1612" s="4"/>
    </row>
    <row r="1613" spans="10:33" ht="14.5" x14ac:dyDescent="0.35">
      <c r="J1613" s="8"/>
      <c r="K1613" s="7"/>
      <c r="L1613" s="7"/>
      <c r="M1613" s="7"/>
      <c r="N1613" s="7"/>
      <c r="O1613" s="7"/>
      <c r="P1613" s="7"/>
      <c r="Q1613" s="7"/>
      <c r="R1613" s="8"/>
      <c r="S1613" s="4"/>
      <c r="T1613" s="4"/>
      <c r="U1613" s="4"/>
      <c r="V1613" s="4"/>
      <c r="W1613" s="4"/>
      <c r="X1613" s="4"/>
      <c r="Z1613" s="8"/>
      <c r="AA1613" s="4"/>
      <c r="AB1613" s="4"/>
      <c r="AC1613" s="4"/>
      <c r="AD1613" s="4"/>
      <c r="AE1613" s="4"/>
      <c r="AF1613" s="4"/>
      <c r="AG1613" s="4"/>
    </row>
    <row r="1614" spans="10:33" ht="14.5" x14ac:dyDescent="0.35">
      <c r="J1614" s="8"/>
      <c r="K1614" s="7"/>
      <c r="L1614" s="7"/>
      <c r="M1614" s="7"/>
      <c r="N1614" s="7"/>
      <c r="O1614" s="7"/>
      <c r="P1614" s="7"/>
      <c r="Q1614" s="7"/>
      <c r="R1614" s="8"/>
      <c r="S1614" s="4"/>
      <c r="T1614" s="4"/>
      <c r="U1614" s="4"/>
      <c r="V1614" s="4"/>
      <c r="W1614" s="4"/>
      <c r="X1614" s="4"/>
      <c r="Z1614" s="8"/>
      <c r="AA1614" s="4"/>
      <c r="AB1614" s="4"/>
      <c r="AC1614" s="4"/>
      <c r="AD1614" s="4"/>
      <c r="AE1614" s="4"/>
      <c r="AF1614" s="4"/>
      <c r="AG1614" s="4"/>
    </row>
    <row r="1615" spans="10:33" ht="14.5" x14ac:dyDescent="0.35">
      <c r="J1615" s="8"/>
      <c r="K1615" s="7"/>
      <c r="L1615" s="7"/>
      <c r="M1615" s="7"/>
      <c r="N1615" s="7"/>
      <c r="O1615" s="7"/>
      <c r="P1615" s="7"/>
      <c r="Q1615" s="7"/>
      <c r="R1615" s="8"/>
      <c r="S1615" s="4"/>
      <c r="T1615" s="4"/>
      <c r="U1615" s="4"/>
      <c r="V1615" s="4"/>
      <c r="W1615" s="4"/>
      <c r="X1615" s="4"/>
      <c r="Z1615" s="8"/>
      <c r="AA1615" s="4"/>
      <c r="AB1615" s="4"/>
      <c r="AC1615" s="4"/>
      <c r="AD1615" s="4"/>
      <c r="AE1615" s="4"/>
      <c r="AF1615" s="4"/>
      <c r="AG1615" s="4"/>
    </row>
    <row r="1616" spans="10:33" ht="14.5" x14ac:dyDescent="0.35">
      <c r="J1616" s="8"/>
      <c r="K1616" s="7"/>
      <c r="L1616" s="7"/>
      <c r="M1616" s="7"/>
      <c r="N1616" s="7"/>
      <c r="O1616" s="7"/>
      <c r="P1616" s="7"/>
      <c r="Q1616" s="7"/>
      <c r="R1616" s="8"/>
      <c r="S1616" s="4"/>
      <c r="T1616" s="4"/>
      <c r="U1616" s="4"/>
      <c r="V1616" s="4"/>
      <c r="W1616" s="4"/>
      <c r="X1616" s="4"/>
      <c r="Z1616" s="8"/>
      <c r="AA1616" s="4"/>
      <c r="AB1616" s="4"/>
      <c r="AC1616" s="4"/>
      <c r="AD1616" s="4"/>
      <c r="AE1616" s="4"/>
      <c r="AF1616" s="4"/>
      <c r="AG1616" s="4"/>
    </row>
    <row r="1617" spans="10:33" ht="14.5" x14ac:dyDescent="0.35">
      <c r="J1617" s="8"/>
      <c r="K1617" s="7"/>
      <c r="L1617" s="7"/>
      <c r="M1617" s="7"/>
      <c r="N1617" s="7"/>
      <c r="O1617" s="7"/>
      <c r="P1617" s="7"/>
      <c r="Q1617" s="7"/>
      <c r="R1617" s="8"/>
      <c r="S1617" s="4"/>
      <c r="T1617" s="4"/>
      <c r="U1617" s="4"/>
      <c r="V1617" s="4"/>
      <c r="W1617" s="4"/>
      <c r="X1617" s="4"/>
      <c r="Z1617" s="8"/>
      <c r="AA1617" s="4"/>
      <c r="AB1617" s="4"/>
      <c r="AC1617" s="4"/>
      <c r="AD1617" s="4"/>
      <c r="AE1617" s="4"/>
      <c r="AF1617" s="4"/>
      <c r="AG1617" s="4"/>
    </row>
    <row r="1618" spans="10:33" ht="14.5" x14ac:dyDescent="0.35">
      <c r="J1618" s="8"/>
      <c r="K1618" s="7"/>
      <c r="L1618" s="7"/>
      <c r="M1618" s="7"/>
      <c r="N1618" s="7"/>
      <c r="O1618" s="7"/>
      <c r="P1618" s="7"/>
      <c r="Q1618" s="7"/>
      <c r="R1618" s="8"/>
      <c r="S1618" s="4"/>
      <c r="T1618" s="4"/>
      <c r="U1618" s="4"/>
      <c r="V1618" s="4"/>
      <c r="W1618" s="4"/>
      <c r="X1618" s="4"/>
      <c r="Z1618" s="8"/>
      <c r="AA1618" s="4"/>
      <c r="AB1618" s="4"/>
      <c r="AC1618" s="4"/>
      <c r="AD1618" s="4"/>
      <c r="AE1618" s="4"/>
      <c r="AF1618" s="4"/>
      <c r="AG1618" s="4"/>
    </row>
    <row r="1619" spans="10:33" ht="14.5" x14ac:dyDescent="0.35">
      <c r="J1619" s="8"/>
      <c r="K1619" s="7"/>
      <c r="L1619" s="7"/>
      <c r="M1619" s="7"/>
      <c r="N1619" s="7"/>
      <c r="O1619" s="7"/>
      <c r="P1619" s="7"/>
      <c r="Q1619" s="7"/>
      <c r="R1619" s="8"/>
      <c r="S1619" s="4"/>
      <c r="T1619" s="4"/>
      <c r="U1619" s="4"/>
      <c r="V1619" s="4"/>
      <c r="W1619" s="4"/>
      <c r="X1619" s="4"/>
      <c r="Z1619" s="8"/>
      <c r="AA1619" s="4"/>
      <c r="AB1619" s="4"/>
      <c r="AC1619" s="4"/>
      <c r="AD1619" s="4"/>
      <c r="AE1619" s="4"/>
      <c r="AF1619" s="4"/>
      <c r="AG1619" s="4"/>
    </row>
    <row r="1620" spans="10:33" ht="14.5" x14ac:dyDescent="0.35">
      <c r="J1620" s="8"/>
      <c r="K1620" s="7"/>
      <c r="L1620" s="7"/>
      <c r="M1620" s="7"/>
      <c r="N1620" s="7"/>
      <c r="O1620" s="7"/>
      <c r="P1620" s="7"/>
      <c r="Q1620" s="7"/>
      <c r="R1620" s="8"/>
      <c r="S1620" s="4"/>
      <c r="T1620" s="4"/>
      <c r="U1620" s="4"/>
      <c r="V1620" s="4"/>
      <c r="W1620" s="4"/>
      <c r="X1620" s="4"/>
      <c r="Z1620" s="8"/>
      <c r="AA1620" s="4"/>
      <c r="AB1620" s="4"/>
      <c r="AC1620" s="4"/>
      <c r="AD1620" s="4"/>
      <c r="AE1620" s="4"/>
      <c r="AF1620" s="4"/>
      <c r="AG1620" s="4"/>
    </row>
    <row r="1621" spans="10:33" ht="14.5" x14ac:dyDescent="0.35">
      <c r="J1621" s="8"/>
      <c r="K1621" s="7"/>
      <c r="L1621" s="7"/>
      <c r="M1621" s="7"/>
      <c r="N1621" s="7"/>
      <c r="O1621" s="7"/>
      <c r="P1621" s="7"/>
      <c r="Q1621" s="7"/>
      <c r="R1621" s="8"/>
      <c r="S1621" s="4"/>
      <c r="T1621" s="4"/>
      <c r="U1621" s="4"/>
      <c r="V1621" s="4"/>
      <c r="W1621" s="4"/>
      <c r="X1621" s="4"/>
      <c r="Z1621" s="8"/>
      <c r="AA1621" s="4"/>
      <c r="AB1621" s="4"/>
      <c r="AC1621" s="4"/>
      <c r="AD1621" s="4"/>
      <c r="AE1621" s="4"/>
      <c r="AF1621" s="4"/>
      <c r="AG1621" s="4"/>
    </row>
    <row r="1622" spans="10:33" ht="14.5" x14ac:dyDescent="0.35">
      <c r="J1622" s="8"/>
      <c r="K1622" s="7"/>
      <c r="L1622" s="7"/>
      <c r="M1622" s="7"/>
      <c r="N1622" s="7"/>
      <c r="O1622" s="7"/>
      <c r="P1622" s="7"/>
      <c r="Q1622" s="7"/>
      <c r="R1622" s="8"/>
      <c r="S1622" s="4"/>
      <c r="T1622" s="4"/>
      <c r="U1622" s="4"/>
      <c r="V1622" s="4"/>
      <c r="W1622" s="4"/>
      <c r="X1622" s="4"/>
      <c r="Z1622" s="8"/>
      <c r="AA1622" s="4"/>
      <c r="AB1622" s="4"/>
      <c r="AC1622" s="4"/>
      <c r="AD1622" s="4"/>
      <c r="AE1622" s="4"/>
      <c r="AF1622" s="4"/>
      <c r="AG1622" s="4"/>
    </row>
    <row r="1623" spans="10:33" ht="14.5" x14ac:dyDescent="0.35">
      <c r="J1623" s="8"/>
      <c r="K1623" s="7"/>
      <c r="L1623" s="7"/>
      <c r="M1623" s="7"/>
      <c r="N1623" s="7"/>
      <c r="O1623" s="7"/>
      <c r="P1623" s="7"/>
      <c r="Q1623" s="7"/>
      <c r="R1623" s="8"/>
      <c r="S1623" s="4"/>
      <c r="T1623" s="4"/>
      <c r="U1623" s="4"/>
      <c r="V1623" s="4"/>
      <c r="W1623" s="4"/>
      <c r="X1623" s="4"/>
      <c r="Z1623" s="8"/>
      <c r="AA1623" s="4"/>
      <c r="AB1623" s="4"/>
      <c r="AC1623" s="4"/>
      <c r="AD1623" s="4"/>
      <c r="AE1623" s="4"/>
      <c r="AF1623" s="4"/>
      <c r="AG1623" s="4"/>
    </row>
    <row r="1624" spans="10:33" ht="14.5" x14ac:dyDescent="0.35">
      <c r="J1624" s="8"/>
      <c r="K1624" s="7"/>
      <c r="L1624" s="7"/>
      <c r="M1624" s="7"/>
      <c r="N1624" s="7"/>
      <c r="O1624" s="7"/>
      <c r="P1624" s="7"/>
      <c r="Q1624" s="7"/>
      <c r="R1624" s="8"/>
      <c r="S1624" s="4"/>
      <c r="T1624" s="4"/>
      <c r="U1624" s="4"/>
      <c r="V1624" s="4"/>
      <c r="W1624" s="4"/>
      <c r="X1624" s="4"/>
      <c r="Z1624" s="8"/>
      <c r="AA1624" s="4"/>
      <c r="AB1624" s="4"/>
      <c r="AC1624" s="4"/>
      <c r="AD1624" s="4"/>
      <c r="AE1624" s="4"/>
      <c r="AF1624" s="4"/>
      <c r="AG1624" s="4"/>
    </row>
    <row r="1625" spans="10:33" ht="14.5" x14ac:dyDescent="0.35">
      <c r="J1625" s="8"/>
      <c r="K1625" s="7"/>
      <c r="L1625" s="7"/>
      <c r="M1625" s="7"/>
      <c r="N1625" s="7"/>
      <c r="O1625" s="7"/>
      <c r="P1625" s="7"/>
      <c r="Q1625" s="7"/>
      <c r="R1625" s="8"/>
      <c r="S1625" s="4"/>
      <c r="T1625" s="4"/>
      <c r="U1625" s="4"/>
      <c r="V1625" s="4"/>
      <c r="W1625" s="4"/>
      <c r="X1625" s="4"/>
      <c r="Z1625" s="8"/>
      <c r="AA1625" s="4"/>
      <c r="AB1625" s="4"/>
      <c r="AC1625" s="4"/>
      <c r="AD1625" s="4"/>
      <c r="AE1625" s="4"/>
      <c r="AF1625" s="4"/>
      <c r="AG1625" s="4"/>
    </row>
    <row r="1626" spans="10:33" ht="14.5" x14ac:dyDescent="0.35">
      <c r="J1626" s="8"/>
      <c r="K1626" s="7"/>
      <c r="L1626" s="7"/>
      <c r="M1626" s="7"/>
      <c r="N1626" s="7"/>
      <c r="O1626" s="7"/>
      <c r="P1626" s="7"/>
      <c r="Q1626" s="7"/>
      <c r="R1626" s="8"/>
      <c r="S1626" s="4"/>
      <c r="T1626" s="4"/>
      <c r="U1626" s="4"/>
      <c r="V1626" s="4"/>
      <c r="W1626" s="4"/>
      <c r="X1626" s="4"/>
      <c r="Z1626" s="8"/>
      <c r="AA1626" s="4"/>
      <c r="AB1626" s="4"/>
      <c r="AC1626" s="4"/>
      <c r="AD1626" s="4"/>
      <c r="AE1626" s="4"/>
      <c r="AF1626" s="4"/>
      <c r="AG1626" s="4"/>
    </row>
    <row r="1627" spans="10:33" ht="14.5" x14ac:dyDescent="0.35">
      <c r="J1627" s="8"/>
      <c r="K1627" s="7"/>
      <c r="L1627" s="7"/>
      <c r="M1627" s="7"/>
      <c r="N1627" s="7"/>
      <c r="O1627" s="7"/>
      <c r="P1627" s="7"/>
      <c r="Q1627" s="7"/>
      <c r="R1627" s="8"/>
      <c r="S1627" s="4"/>
      <c r="T1627" s="4"/>
      <c r="U1627" s="4"/>
      <c r="V1627" s="4"/>
      <c r="W1627" s="4"/>
      <c r="X1627" s="4"/>
      <c r="Z1627" s="8"/>
      <c r="AA1627" s="4"/>
      <c r="AB1627" s="4"/>
      <c r="AC1627" s="4"/>
      <c r="AD1627" s="4"/>
      <c r="AE1627" s="4"/>
      <c r="AF1627" s="4"/>
      <c r="AG1627" s="4"/>
    </row>
    <row r="1628" spans="10:33" ht="14.5" x14ac:dyDescent="0.35">
      <c r="J1628" s="8"/>
      <c r="K1628" s="7"/>
      <c r="L1628" s="7"/>
      <c r="M1628" s="7"/>
      <c r="N1628" s="7"/>
      <c r="O1628" s="7"/>
      <c r="P1628" s="7"/>
      <c r="Q1628" s="7"/>
      <c r="R1628" s="8"/>
      <c r="S1628" s="4"/>
      <c r="T1628" s="4"/>
      <c r="U1628" s="4"/>
      <c r="V1628" s="4"/>
      <c r="W1628" s="4"/>
      <c r="X1628" s="4"/>
      <c r="Z1628" s="8"/>
      <c r="AA1628" s="4"/>
      <c r="AB1628" s="4"/>
      <c r="AC1628" s="4"/>
      <c r="AD1628" s="4"/>
      <c r="AE1628" s="4"/>
      <c r="AF1628" s="4"/>
      <c r="AG1628" s="4"/>
    </row>
    <row r="1629" spans="10:33" ht="14.5" x14ac:dyDescent="0.35">
      <c r="J1629" s="8"/>
      <c r="K1629" s="7"/>
      <c r="L1629" s="7"/>
      <c r="M1629" s="7"/>
      <c r="N1629" s="7"/>
      <c r="O1629" s="7"/>
      <c r="P1629" s="7"/>
      <c r="Q1629" s="7"/>
      <c r="R1629" s="8"/>
      <c r="S1629" s="4"/>
      <c r="T1629" s="4"/>
      <c r="U1629" s="4"/>
      <c r="V1629" s="4"/>
      <c r="W1629" s="4"/>
      <c r="X1629" s="4"/>
      <c r="Z1629" s="8"/>
      <c r="AA1629" s="4"/>
      <c r="AB1629" s="4"/>
      <c r="AC1629" s="4"/>
      <c r="AD1629" s="4"/>
      <c r="AE1629" s="4"/>
      <c r="AF1629" s="4"/>
      <c r="AG1629" s="4"/>
    </row>
    <row r="1630" spans="10:33" ht="14.5" x14ac:dyDescent="0.35">
      <c r="J1630" s="8"/>
      <c r="K1630" s="7"/>
      <c r="L1630" s="7"/>
      <c r="M1630" s="7"/>
      <c r="N1630" s="7"/>
      <c r="O1630" s="7"/>
      <c r="P1630" s="7"/>
      <c r="Q1630" s="7"/>
      <c r="R1630" s="8"/>
      <c r="S1630" s="4"/>
      <c r="T1630" s="4"/>
      <c r="U1630" s="4"/>
      <c r="V1630" s="4"/>
      <c r="W1630" s="4"/>
      <c r="X1630" s="4"/>
      <c r="Z1630" s="8"/>
      <c r="AA1630" s="4"/>
      <c r="AB1630" s="4"/>
      <c r="AC1630" s="4"/>
      <c r="AD1630" s="4"/>
      <c r="AE1630" s="4"/>
      <c r="AF1630" s="4"/>
      <c r="AG1630" s="4"/>
    </row>
    <row r="1631" spans="10:33" ht="14.5" x14ac:dyDescent="0.35">
      <c r="J1631" s="8"/>
      <c r="K1631" s="7"/>
      <c r="L1631" s="7"/>
      <c r="M1631" s="7"/>
      <c r="N1631" s="7"/>
      <c r="O1631" s="7"/>
      <c r="P1631" s="7"/>
      <c r="Q1631" s="7"/>
      <c r="R1631" s="8"/>
      <c r="S1631" s="4"/>
      <c r="T1631" s="4"/>
      <c r="U1631" s="4"/>
      <c r="V1631" s="4"/>
      <c r="W1631" s="4"/>
      <c r="X1631" s="4"/>
      <c r="Z1631" s="8"/>
      <c r="AA1631" s="4"/>
      <c r="AB1631" s="4"/>
      <c r="AC1631" s="4"/>
      <c r="AD1631" s="4"/>
      <c r="AE1631" s="4"/>
      <c r="AF1631" s="4"/>
      <c r="AG1631" s="4"/>
    </row>
    <row r="1632" spans="10:33" ht="14.5" x14ac:dyDescent="0.35">
      <c r="J1632" s="8"/>
      <c r="K1632" s="7"/>
      <c r="L1632" s="7"/>
      <c r="M1632" s="7"/>
      <c r="N1632" s="7"/>
      <c r="O1632" s="7"/>
      <c r="P1632" s="7"/>
      <c r="Q1632" s="7"/>
      <c r="R1632" s="8"/>
      <c r="S1632" s="4"/>
      <c r="T1632" s="4"/>
      <c r="U1632" s="4"/>
      <c r="V1632" s="4"/>
      <c r="W1632" s="4"/>
      <c r="X1632" s="4"/>
      <c r="Z1632" s="8"/>
      <c r="AA1632" s="4"/>
      <c r="AB1632" s="4"/>
      <c r="AC1632" s="4"/>
      <c r="AD1632" s="4"/>
      <c r="AE1632" s="4"/>
      <c r="AF1632" s="4"/>
      <c r="AG1632" s="4"/>
    </row>
    <row r="1633" spans="10:33" ht="14.5" x14ac:dyDescent="0.35">
      <c r="J1633" s="8"/>
      <c r="K1633" s="7"/>
      <c r="L1633" s="7"/>
      <c r="M1633" s="7"/>
      <c r="N1633" s="7"/>
      <c r="O1633" s="7"/>
      <c r="P1633" s="7"/>
      <c r="Q1633" s="7"/>
      <c r="R1633" s="8"/>
      <c r="S1633" s="4"/>
      <c r="T1633" s="4"/>
      <c r="U1633" s="4"/>
      <c r="V1633" s="4"/>
      <c r="W1633" s="4"/>
      <c r="X1633" s="4"/>
      <c r="Z1633" s="8"/>
      <c r="AA1633" s="4"/>
      <c r="AB1633" s="4"/>
      <c r="AC1633" s="4"/>
      <c r="AD1633" s="4"/>
      <c r="AE1633" s="4"/>
      <c r="AF1633" s="4"/>
      <c r="AG1633" s="4"/>
    </row>
    <row r="1634" spans="10:33" ht="14.5" x14ac:dyDescent="0.35">
      <c r="J1634" s="8"/>
      <c r="K1634" s="7"/>
      <c r="L1634" s="7"/>
      <c r="M1634" s="7"/>
      <c r="N1634" s="7"/>
      <c r="O1634" s="7"/>
      <c r="P1634" s="7"/>
      <c r="Q1634" s="7"/>
      <c r="R1634" s="8"/>
      <c r="S1634" s="4"/>
      <c r="T1634" s="4"/>
      <c r="U1634" s="4"/>
      <c r="V1634" s="4"/>
      <c r="W1634" s="4"/>
      <c r="X1634" s="4"/>
      <c r="Z1634" s="8"/>
      <c r="AA1634" s="4"/>
      <c r="AB1634" s="4"/>
      <c r="AC1634" s="4"/>
      <c r="AD1634" s="4"/>
      <c r="AE1634" s="4"/>
      <c r="AF1634" s="4"/>
      <c r="AG1634" s="4"/>
    </row>
    <row r="1635" spans="10:33" ht="14.5" x14ac:dyDescent="0.35">
      <c r="J1635" s="8"/>
      <c r="K1635" s="7"/>
      <c r="L1635" s="7"/>
      <c r="M1635" s="7"/>
      <c r="N1635" s="7"/>
      <c r="O1635" s="7"/>
      <c r="P1635" s="7"/>
      <c r="Q1635" s="7"/>
      <c r="R1635" s="8"/>
      <c r="S1635" s="4"/>
      <c r="T1635" s="4"/>
      <c r="U1635" s="4"/>
      <c r="V1635" s="4"/>
      <c r="W1635" s="4"/>
      <c r="X1635" s="4"/>
      <c r="Z1635" s="8"/>
      <c r="AA1635" s="4"/>
      <c r="AB1635" s="4"/>
      <c r="AC1635" s="4"/>
      <c r="AD1635" s="4"/>
      <c r="AE1635" s="4"/>
      <c r="AF1635" s="4"/>
      <c r="AG1635" s="4"/>
    </row>
    <row r="1636" spans="10:33" ht="14.5" x14ac:dyDescent="0.35">
      <c r="J1636" s="8"/>
      <c r="K1636" s="7"/>
      <c r="L1636" s="7"/>
      <c r="M1636" s="7"/>
      <c r="N1636" s="7"/>
      <c r="O1636" s="7"/>
      <c r="P1636" s="7"/>
      <c r="Q1636" s="7"/>
      <c r="R1636" s="8"/>
      <c r="S1636" s="4"/>
      <c r="T1636" s="4"/>
      <c r="U1636" s="4"/>
      <c r="V1636" s="4"/>
      <c r="W1636" s="4"/>
      <c r="X1636" s="4"/>
      <c r="Z1636" s="8"/>
      <c r="AA1636" s="4"/>
      <c r="AB1636" s="4"/>
      <c r="AC1636" s="4"/>
      <c r="AD1636" s="4"/>
      <c r="AE1636" s="4"/>
      <c r="AF1636" s="4"/>
      <c r="AG1636" s="4"/>
    </row>
    <row r="1637" spans="10:33" ht="14.5" x14ac:dyDescent="0.35">
      <c r="J1637" s="8"/>
      <c r="K1637" s="7"/>
      <c r="L1637" s="7"/>
      <c r="M1637" s="7"/>
      <c r="N1637" s="7"/>
      <c r="O1637" s="7"/>
      <c r="P1637" s="7"/>
      <c r="Q1637" s="7"/>
      <c r="R1637" s="8"/>
      <c r="S1637" s="4"/>
      <c r="T1637" s="4"/>
      <c r="U1637" s="4"/>
      <c r="V1637" s="4"/>
      <c r="W1637" s="4"/>
      <c r="X1637" s="4"/>
      <c r="Z1637" s="8"/>
      <c r="AA1637" s="4"/>
      <c r="AB1637" s="4"/>
      <c r="AC1637" s="4"/>
      <c r="AD1637" s="4"/>
      <c r="AE1637" s="4"/>
      <c r="AF1637" s="4"/>
      <c r="AG1637" s="4"/>
    </row>
    <row r="1638" spans="10:33" ht="14.5" x14ac:dyDescent="0.35">
      <c r="J1638" s="8"/>
      <c r="K1638" s="7"/>
      <c r="L1638" s="7"/>
      <c r="M1638" s="7"/>
      <c r="N1638" s="7"/>
      <c r="O1638" s="7"/>
      <c r="P1638" s="7"/>
      <c r="Q1638" s="7"/>
      <c r="R1638" s="8"/>
      <c r="S1638" s="4"/>
      <c r="T1638" s="4"/>
      <c r="U1638" s="4"/>
      <c r="V1638" s="4"/>
      <c r="W1638" s="4"/>
      <c r="X1638" s="4"/>
      <c r="Z1638" s="8"/>
      <c r="AA1638" s="4"/>
      <c r="AB1638" s="4"/>
      <c r="AC1638" s="4"/>
      <c r="AD1638" s="4"/>
      <c r="AE1638" s="4"/>
      <c r="AF1638" s="4"/>
      <c r="AG1638" s="4"/>
    </row>
    <row r="1639" spans="10:33" ht="14.5" x14ac:dyDescent="0.35">
      <c r="J1639" s="8"/>
      <c r="K1639" s="7"/>
      <c r="L1639" s="7"/>
      <c r="M1639" s="7"/>
      <c r="N1639" s="7"/>
      <c r="O1639" s="7"/>
      <c r="P1639" s="7"/>
      <c r="Q1639" s="7"/>
      <c r="R1639" s="8"/>
      <c r="S1639" s="4"/>
      <c r="T1639" s="4"/>
      <c r="U1639" s="4"/>
      <c r="V1639" s="4"/>
      <c r="W1639" s="4"/>
      <c r="X1639" s="4"/>
      <c r="Z1639" s="8"/>
      <c r="AA1639" s="4"/>
      <c r="AB1639" s="4"/>
      <c r="AC1639" s="4"/>
      <c r="AD1639" s="4"/>
      <c r="AE1639" s="4"/>
      <c r="AF1639" s="4"/>
      <c r="AG1639" s="4"/>
    </row>
    <row r="1640" spans="10:33" ht="14.5" x14ac:dyDescent="0.35">
      <c r="J1640" s="8"/>
      <c r="K1640" s="7"/>
      <c r="L1640" s="7"/>
      <c r="M1640" s="7"/>
      <c r="N1640" s="7"/>
      <c r="O1640" s="7"/>
      <c r="P1640" s="7"/>
      <c r="Q1640" s="7"/>
      <c r="R1640" s="8"/>
      <c r="S1640" s="4"/>
      <c r="T1640" s="4"/>
      <c r="U1640" s="4"/>
      <c r="V1640" s="4"/>
      <c r="W1640" s="4"/>
      <c r="X1640" s="4"/>
      <c r="Z1640" s="8"/>
      <c r="AA1640" s="4"/>
      <c r="AB1640" s="4"/>
      <c r="AC1640" s="4"/>
      <c r="AD1640" s="4"/>
      <c r="AE1640" s="4"/>
      <c r="AF1640" s="4"/>
      <c r="AG1640" s="4"/>
    </row>
    <row r="1641" spans="10:33" ht="14.5" x14ac:dyDescent="0.35">
      <c r="J1641" s="8"/>
      <c r="K1641" s="7"/>
      <c r="L1641" s="7"/>
      <c r="M1641" s="7"/>
      <c r="N1641" s="7"/>
      <c r="O1641" s="7"/>
      <c r="P1641" s="7"/>
      <c r="Q1641" s="7"/>
      <c r="R1641" s="8"/>
      <c r="S1641" s="4"/>
      <c r="T1641" s="4"/>
      <c r="U1641" s="4"/>
      <c r="V1641" s="4"/>
      <c r="W1641" s="4"/>
      <c r="X1641" s="4"/>
      <c r="Z1641" s="8"/>
      <c r="AA1641" s="4"/>
      <c r="AB1641" s="4"/>
      <c r="AC1641" s="4"/>
      <c r="AD1641" s="4"/>
      <c r="AE1641" s="4"/>
      <c r="AF1641" s="4"/>
      <c r="AG1641" s="4"/>
    </row>
    <row r="1642" spans="10:33" ht="14.5" x14ac:dyDescent="0.35">
      <c r="J1642" s="8"/>
      <c r="K1642" s="7"/>
      <c r="L1642" s="7"/>
      <c r="M1642" s="7"/>
      <c r="N1642" s="7"/>
      <c r="O1642" s="7"/>
      <c r="P1642" s="7"/>
      <c r="Q1642" s="7"/>
      <c r="R1642" s="8"/>
      <c r="S1642" s="4"/>
      <c r="T1642" s="4"/>
      <c r="U1642" s="4"/>
      <c r="V1642" s="4"/>
      <c r="W1642" s="4"/>
      <c r="X1642" s="4"/>
      <c r="Z1642" s="8"/>
      <c r="AA1642" s="4"/>
      <c r="AB1642" s="4"/>
      <c r="AC1642" s="4"/>
      <c r="AD1642" s="4"/>
      <c r="AE1642" s="4"/>
      <c r="AF1642" s="4"/>
      <c r="AG1642" s="4"/>
    </row>
    <row r="1643" spans="10:33" ht="14.5" x14ac:dyDescent="0.35">
      <c r="J1643" s="8"/>
      <c r="K1643" s="7"/>
      <c r="L1643" s="7"/>
      <c r="M1643" s="7"/>
      <c r="N1643" s="7"/>
      <c r="O1643" s="7"/>
      <c r="P1643" s="7"/>
      <c r="Q1643" s="7"/>
      <c r="R1643" s="8"/>
      <c r="S1643" s="4"/>
      <c r="T1643" s="4"/>
      <c r="U1643" s="4"/>
      <c r="V1643" s="4"/>
      <c r="W1643" s="4"/>
      <c r="X1643" s="4"/>
      <c r="Z1643" s="8"/>
      <c r="AA1643" s="4"/>
      <c r="AB1643" s="4"/>
      <c r="AC1643" s="4"/>
      <c r="AD1643" s="4"/>
      <c r="AE1643" s="4"/>
      <c r="AF1643" s="4"/>
      <c r="AG1643" s="4"/>
    </row>
    <row r="1644" spans="10:33" ht="14.5" x14ac:dyDescent="0.35">
      <c r="J1644" s="8"/>
      <c r="K1644" s="7"/>
      <c r="L1644" s="7"/>
      <c r="M1644" s="7"/>
      <c r="N1644" s="7"/>
      <c r="O1644" s="7"/>
      <c r="P1644" s="7"/>
      <c r="Q1644" s="7"/>
      <c r="R1644" s="8"/>
      <c r="S1644" s="4"/>
      <c r="T1644" s="4"/>
      <c r="U1644" s="4"/>
      <c r="V1644" s="4"/>
      <c r="W1644" s="4"/>
      <c r="X1644" s="4"/>
      <c r="Z1644" s="8"/>
      <c r="AA1644" s="4"/>
      <c r="AB1644" s="4"/>
      <c r="AC1644" s="4"/>
      <c r="AD1644" s="4"/>
      <c r="AE1644" s="4"/>
      <c r="AF1644" s="4"/>
      <c r="AG1644" s="4"/>
    </row>
    <row r="1645" spans="10:33" ht="14.5" x14ac:dyDescent="0.35">
      <c r="J1645" s="8"/>
      <c r="K1645" s="7"/>
      <c r="L1645" s="7"/>
      <c r="M1645" s="7"/>
      <c r="N1645" s="7"/>
      <c r="O1645" s="7"/>
      <c r="P1645" s="7"/>
      <c r="Q1645" s="7"/>
      <c r="R1645" s="8"/>
      <c r="S1645" s="4"/>
      <c r="T1645" s="4"/>
      <c r="U1645" s="4"/>
      <c r="V1645" s="4"/>
      <c r="W1645" s="4"/>
      <c r="X1645" s="4"/>
      <c r="Z1645" s="8"/>
      <c r="AA1645" s="4"/>
      <c r="AB1645" s="4"/>
      <c r="AC1645" s="4"/>
      <c r="AD1645" s="4"/>
      <c r="AE1645" s="4"/>
      <c r="AF1645" s="4"/>
      <c r="AG1645" s="4"/>
    </row>
    <row r="1646" spans="10:33" ht="14.5" x14ac:dyDescent="0.35">
      <c r="J1646" s="8"/>
      <c r="K1646" s="7"/>
      <c r="L1646" s="7"/>
      <c r="M1646" s="7"/>
      <c r="N1646" s="7"/>
      <c r="O1646" s="7"/>
      <c r="P1646" s="7"/>
      <c r="Q1646" s="7"/>
      <c r="R1646" s="8"/>
      <c r="S1646" s="4"/>
      <c r="T1646" s="4"/>
      <c r="U1646" s="4"/>
      <c r="V1646" s="4"/>
      <c r="W1646" s="4"/>
      <c r="X1646" s="4"/>
      <c r="Z1646" s="8"/>
      <c r="AA1646" s="4"/>
      <c r="AB1646" s="4"/>
      <c r="AC1646" s="4"/>
      <c r="AD1646" s="4"/>
      <c r="AE1646" s="4"/>
      <c r="AF1646" s="4"/>
      <c r="AG1646" s="4"/>
    </row>
    <row r="1647" spans="10:33" ht="14.5" x14ac:dyDescent="0.35">
      <c r="J1647" s="8"/>
      <c r="K1647" s="7"/>
      <c r="L1647" s="7"/>
      <c r="M1647" s="7"/>
      <c r="N1647" s="7"/>
      <c r="O1647" s="7"/>
      <c r="P1647" s="7"/>
      <c r="Q1647" s="7"/>
      <c r="R1647" s="8"/>
      <c r="S1647" s="4"/>
      <c r="T1647" s="4"/>
      <c r="U1647" s="4"/>
      <c r="V1647" s="4"/>
      <c r="W1647" s="4"/>
      <c r="X1647" s="4"/>
      <c r="Z1647" s="8"/>
      <c r="AA1647" s="4"/>
      <c r="AB1647" s="4"/>
      <c r="AC1647" s="4"/>
      <c r="AD1647" s="4"/>
      <c r="AE1647" s="4"/>
      <c r="AF1647" s="4"/>
      <c r="AG1647" s="4"/>
    </row>
    <row r="1648" spans="10:33" ht="14.5" x14ac:dyDescent="0.35">
      <c r="J1648" s="8"/>
      <c r="K1648" s="7"/>
      <c r="L1648" s="7"/>
      <c r="M1648" s="7"/>
      <c r="N1648" s="7"/>
      <c r="O1648" s="7"/>
      <c r="P1648" s="7"/>
      <c r="Q1648" s="7"/>
      <c r="R1648" s="8"/>
      <c r="S1648" s="4"/>
      <c r="T1648" s="4"/>
      <c r="U1648" s="4"/>
      <c r="V1648" s="4"/>
      <c r="W1648" s="4"/>
      <c r="X1648" s="4"/>
      <c r="Z1648" s="8"/>
      <c r="AA1648" s="4"/>
      <c r="AB1648" s="4"/>
      <c r="AC1648" s="4"/>
      <c r="AD1648" s="4"/>
      <c r="AE1648" s="4"/>
      <c r="AF1648" s="4"/>
      <c r="AG1648" s="4"/>
    </row>
    <row r="1649" spans="10:33" ht="14.5" x14ac:dyDescent="0.35">
      <c r="J1649" s="8"/>
      <c r="K1649" s="7"/>
      <c r="L1649" s="7"/>
      <c r="M1649" s="7"/>
      <c r="N1649" s="7"/>
      <c r="O1649" s="7"/>
      <c r="P1649" s="7"/>
      <c r="Q1649" s="7"/>
      <c r="R1649" s="8"/>
      <c r="S1649" s="4"/>
      <c r="T1649" s="4"/>
      <c r="U1649" s="4"/>
      <c r="V1649" s="4"/>
      <c r="W1649" s="4"/>
      <c r="X1649" s="4"/>
      <c r="Z1649" s="8"/>
      <c r="AA1649" s="4"/>
      <c r="AB1649" s="4"/>
      <c r="AC1649" s="4"/>
      <c r="AD1649" s="4"/>
      <c r="AE1649" s="4"/>
      <c r="AF1649" s="4"/>
      <c r="AG1649" s="4"/>
    </row>
    <row r="1650" spans="10:33" ht="14.5" x14ac:dyDescent="0.35">
      <c r="J1650" s="8"/>
      <c r="K1650" s="7"/>
      <c r="L1650" s="7"/>
      <c r="M1650" s="7"/>
      <c r="N1650" s="7"/>
      <c r="O1650" s="7"/>
      <c r="P1650" s="7"/>
      <c r="Q1650" s="7"/>
      <c r="R1650" s="8"/>
      <c r="S1650" s="4"/>
      <c r="T1650" s="4"/>
      <c r="U1650" s="4"/>
      <c r="V1650" s="4"/>
      <c r="W1650" s="4"/>
      <c r="X1650" s="4"/>
      <c r="Z1650" s="8"/>
      <c r="AA1650" s="4"/>
      <c r="AB1650" s="4"/>
      <c r="AC1650" s="4"/>
      <c r="AD1650" s="4"/>
      <c r="AE1650" s="4"/>
      <c r="AF1650" s="4"/>
      <c r="AG1650" s="4"/>
    </row>
    <row r="1651" spans="10:33" ht="14.5" x14ac:dyDescent="0.35">
      <c r="J1651" s="8"/>
      <c r="K1651" s="7"/>
      <c r="L1651" s="7"/>
      <c r="M1651" s="7"/>
      <c r="N1651" s="7"/>
      <c r="O1651" s="7"/>
      <c r="P1651" s="7"/>
      <c r="Q1651" s="7"/>
      <c r="R1651" s="8"/>
      <c r="S1651" s="4"/>
      <c r="T1651" s="4"/>
      <c r="U1651" s="4"/>
      <c r="V1651" s="4"/>
      <c r="W1651" s="4"/>
      <c r="X1651" s="4"/>
      <c r="Z1651" s="8"/>
      <c r="AA1651" s="4"/>
      <c r="AB1651" s="4"/>
      <c r="AC1651" s="4"/>
      <c r="AD1651" s="4"/>
      <c r="AE1651" s="4"/>
      <c r="AF1651" s="4"/>
      <c r="AG1651" s="4"/>
    </row>
    <row r="1652" spans="10:33" ht="14.5" x14ac:dyDescent="0.35">
      <c r="J1652" s="8"/>
      <c r="K1652" s="7"/>
      <c r="L1652" s="7"/>
      <c r="M1652" s="7"/>
      <c r="N1652" s="7"/>
      <c r="O1652" s="7"/>
      <c r="P1652" s="7"/>
      <c r="Q1652" s="7"/>
      <c r="R1652" s="8"/>
      <c r="S1652" s="4"/>
      <c r="T1652" s="4"/>
      <c r="U1652" s="4"/>
      <c r="V1652" s="4"/>
      <c r="W1652" s="4"/>
      <c r="X1652" s="4"/>
      <c r="Z1652" s="8"/>
      <c r="AA1652" s="4"/>
      <c r="AB1652" s="4"/>
      <c r="AC1652" s="4"/>
      <c r="AD1652" s="4"/>
      <c r="AE1652" s="4"/>
      <c r="AF1652" s="4"/>
      <c r="AG1652" s="4"/>
    </row>
    <row r="1653" spans="10:33" ht="14.5" x14ac:dyDescent="0.35">
      <c r="J1653" s="8"/>
      <c r="K1653" s="7"/>
      <c r="L1653" s="7"/>
      <c r="M1653" s="7"/>
      <c r="N1653" s="7"/>
      <c r="O1653" s="7"/>
      <c r="P1653" s="7"/>
      <c r="Q1653" s="7"/>
      <c r="R1653" s="8"/>
      <c r="S1653" s="4"/>
      <c r="T1653" s="4"/>
      <c r="U1653" s="4"/>
      <c r="V1653" s="4"/>
      <c r="W1653" s="4"/>
      <c r="X1653" s="4"/>
      <c r="Z1653" s="8"/>
      <c r="AA1653" s="4"/>
      <c r="AB1653" s="4"/>
      <c r="AC1653" s="4"/>
      <c r="AD1653" s="4"/>
      <c r="AE1653" s="4"/>
      <c r="AF1653" s="4"/>
      <c r="AG1653" s="4"/>
    </row>
    <row r="1654" spans="10:33" ht="14.5" x14ac:dyDescent="0.35">
      <c r="J1654" s="8"/>
      <c r="K1654" s="7"/>
      <c r="L1654" s="7"/>
      <c r="M1654" s="7"/>
      <c r="N1654" s="7"/>
      <c r="O1654" s="7"/>
      <c r="P1654" s="7"/>
      <c r="Q1654" s="7"/>
      <c r="R1654" s="8"/>
      <c r="S1654" s="4"/>
      <c r="T1654" s="4"/>
      <c r="U1654" s="4"/>
      <c r="V1654" s="4"/>
      <c r="W1654" s="4"/>
      <c r="X1654" s="4"/>
      <c r="Z1654" s="8"/>
      <c r="AA1654" s="4"/>
      <c r="AB1654" s="4"/>
      <c r="AC1654" s="4"/>
      <c r="AD1654" s="4"/>
      <c r="AE1654" s="4"/>
      <c r="AF1654" s="4"/>
      <c r="AG1654" s="4"/>
    </row>
    <row r="1655" spans="10:33" ht="14.5" x14ac:dyDescent="0.35">
      <c r="J1655" s="8"/>
      <c r="K1655" s="7"/>
      <c r="L1655" s="7"/>
      <c r="M1655" s="7"/>
      <c r="N1655" s="7"/>
      <c r="O1655" s="7"/>
      <c r="P1655" s="7"/>
      <c r="Q1655" s="7"/>
      <c r="R1655" s="8"/>
      <c r="S1655" s="4"/>
      <c r="T1655" s="4"/>
      <c r="U1655" s="4"/>
      <c r="V1655" s="4"/>
      <c r="W1655" s="4"/>
      <c r="X1655" s="4"/>
      <c r="Z1655" s="8"/>
      <c r="AA1655" s="4"/>
      <c r="AB1655" s="4"/>
      <c r="AC1655" s="4"/>
      <c r="AD1655" s="4"/>
      <c r="AE1655" s="4"/>
      <c r="AF1655" s="4"/>
      <c r="AG1655" s="4"/>
    </row>
    <row r="1656" spans="10:33" ht="14.5" x14ac:dyDescent="0.35">
      <c r="J1656" s="8"/>
      <c r="K1656" s="7"/>
      <c r="L1656" s="7"/>
      <c r="M1656" s="7"/>
      <c r="N1656" s="7"/>
      <c r="O1656" s="7"/>
      <c r="P1656" s="7"/>
      <c r="Q1656" s="7"/>
      <c r="R1656" s="8"/>
      <c r="S1656" s="4"/>
      <c r="T1656" s="4"/>
      <c r="U1656" s="4"/>
      <c r="V1656" s="4"/>
      <c r="W1656" s="4"/>
      <c r="X1656" s="4"/>
      <c r="Z1656" s="8"/>
      <c r="AA1656" s="4"/>
      <c r="AB1656" s="4"/>
      <c r="AC1656" s="4"/>
      <c r="AD1656" s="4"/>
      <c r="AE1656" s="4"/>
      <c r="AF1656" s="4"/>
      <c r="AG1656" s="4"/>
    </row>
    <row r="1657" spans="10:33" ht="14.5" x14ac:dyDescent="0.35">
      <c r="J1657" s="8"/>
      <c r="K1657" s="7"/>
      <c r="L1657" s="7"/>
      <c r="M1657" s="7"/>
      <c r="N1657" s="7"/>
      <c r="O1657" s="7"/>
      <c r="P1657" s="7"/>
      <c r="Q1657" s="7"/>
      <c r="R1657" s="8"/>
      <c r="S1657" s="4"/>
      <c r="T1657" s="4"/>
      <c r="U1657" s="4"/>
      <c r="V1657" s="4"/>
      <c r="W1657" s="4"/>
      <c r="X1657" s="4"/>
      <c r="Z1657" s="8"/>
      <c r="AA1657" s="4"/>
      <c r="AB1657" s="4"/>
      <c r="AC1657" s="4"/>
      <c r="AD1657" s="4"/>
      <c r="AE1657" s="4"/>
      <c r="AF1657" s="4"/>
      <c r="AG1657" s="4"/>
    </row>
    <row r="1658" spans="10:33" ht="14.5" x14ac:dyDescent="0.35">
      <c r="J1658" s="8"/>
      <c r="K1658" s="7"/>
      <c r="L1658" s="7"/>
      <c r="M1658" s="7"/>
      <c r="N1658" s="7"/>
      <c r="O1658" s="7"/>
      <c r="P1658" s="7"/>
      <c r="Q1658" s="7"/>
      <c r="R1658" s="8"/>
      <c r="S1658" s="4"/>
      <c r="T1658" s="4"/>
      <c r="U1658" s="4"/>
      <c r="V1658" s="4"/>
      <c r="W1658" s="4"/>
      <c r="X1658" s="4"/>
      <c r="Z1658" s="8"/>
      <c r="AA1658" s="4"/>
      <c r="AB1658" s="4"/>
      <c r="AC1658" s="4"/>
      <c r="AD1658" s="4"/>
      <c r="AE1658" s="4"/>
      <c r="AF1658" s="4"/>
      <c r="AG1658" s="4"/>
    </row>
    <row r="1659" spans="10:33" ht="14.5" x14ac:dyDescent="0.35">
      <c r="J1659" s="8"/>
      <c r="K1659" s="7"/>
      <c r="L1659" s="7"/>
      <c r="M1659" s="7"/>
      <c r="N1659" s="7"/>
      <c r="O1659" s="7"/>
      <c r="P1659" s="7"/>
      <c r="Q1659" s="7"/>
      <c r="R1659" s="8"/>
      <c r="S1659" s="4"/>
      <c r="T1659" s="4"/>
      <c r="U1659" s="4"/>
      <c r="V1659" s="4"/>
      <c r="W1659" s="4"/>
      <c r="X1659" s="4"/>
      <c r="Z1659" s="8"/>
      <c r="AA1659" s="4"/>
      <c r="AB1659" s="4"/>
      <c r="AC1659" s="4"/>
      <c r="AD1659" s="4"/>
      <c r="AE1659" s="4"/>
      <c r="AF1659" s="4"/>
      <c r="AG1659" s="4"/>
    </row>
    <row r="1660" spans="10:33" ht="14.5" x14ac:dyDescent="0.35">
      <c r="J1660" s="8"/>
      <c r="K1660" s="7"/>
      <c r="L1660" s="7"/>
      <c r="M1660" s="7"/>
      <c r="N1660" s="7"/>
      <c r="O1660" s="7"/>
      <c r="P1660" s="7"/>
      <c r="Q1660" s="7"/>
      <c r="R1660" s="8"/>
      <c r="S1660" s="4"/>
      <c r="T1660" s="4"/>
      <c r="U1660" s="4"/>
      <c r="V1660" s="4"/>
      <c r="W1660" s="4"/>
      <c r="X1660" s="4"/>
      <c r="Z1660" s="8"/>
      <c r="AA1660" s="4"/>
      <c r="AB1660" s="4"/>
      <c r="AC1660" s="4"/>
      <c r="AD1660" s="4"/>
      <c r="AE1660" s="4"/>
      <c r="AF1660" s="4"/>
      <c r="AG1660" s="4"/>
    </row>
    <row r="1661" spans="10:33" ht="14.5" x14ac:dyDescent="0.35">
      <c r="J1661" s="8"/>
      <c r="K1661" s="7"/>
      <c r="L1661" s="7"/>
      <c r="M1661" s="7"/>
      <c r="N1661" s="7"/>
      <c r="O1661" s="7"/>
      <c r="P1661" s="7"/>
      <c r="Q1661" s="7"/>
      <c r="R1661" s="8"/>
      <c r="S1661" s="4"/>
      <c r="T1661" s="4"/>
      <c r="U1661" s="4"/>
      <c r="V1661" s="4"/>
      <c r="W1661" s="4"/>
      <c r="X1661" s="4"/>
      <c r="Z1661" s="8"/>
      <c r="AA1661" s="4"/>
      <c r="AB1661" s="4"/>
      <c r="AC1661" s="4"/>
      <c r="AD1661" s="4"/>
      <c r="AE1661" s="4"/>
      <c r="AF1661" s="4"/>
      <c r="AG1661" s="4"/>
    </row>
    <row r="1662" spans="10:33" ht="14.5" x14ac:dyDescent="0.35">
      <c r="J1662" s="8"/>
      <c r="K1662" s="7"/>
      <c r="L1662" s="7"/>
      <c r="M1662" s="7"/>
      <c r="N1662" s="7"/>
      <c r="O1662" s="7"/>
      <c r="P1662" s="7"/>
      <c r="Q1662" s="7"/>
      <c r="R1662" s="8"/>
      <c r="S1662" s="4"/>
      <c r="T1662" s="4"/>
      <c r="U1662" s="4"/>
      <c r="V1662" s="4"/>
      <c r="W1662" s="4"/>
      <c r="X1662" s="4"/>
      <c r="Z1662" s="8"/>
      <c r="AA1662" s="4"/>
      <c r="AB1662" s="4"/>
      <c r="AC1662" s="4"/>
      <c r="AD1662" s="4"/>
      <c r="AE1662" s="4"/>
      <c r="AF1662" s="4"/>
      <c r="AG1662" s="4"/>
    </row>
    <row r="1663" spans="10:33" ht="14.5" x14ac:dyDescent="0.35">
      <c r="J1663" s="8"/>
      <c r="K1663" s="7"/>
      <c r="L1663" s="7"/>
      <c r="M1663" s="7"/>
      <c r="N1663" s="7"/>
      <c r="O1663" s="7"/>
      <c r="P1663" s="7"/>
      <c r="Q1663" s="7"/>
      <c r="R1663" s="8"/>
      <c r="S1663" s="4"/>
      <c r="T1663" s="4"/>
      <c r="U1663" s="4"/>
      <c r="V1663" s="4"/>
      <c r="W1663" s="4"/>
      <c r="X1663" s="4"/>
      <c r="Z1663" s="8"/>
      <c r="AA1663" s="4"/>
      <c r="AB1663" s="4"/>
      <c r="AC1663" s="4"/>
      <c r="AD1663" s="4"/>
      <c r="AE1663" s="4"/>
      <c r="AF1663" s="4"/>
      <c r="AG1663" s="4"/>
    </row>
    <row r="1664" spans="10:33" ht="14.5" x14ac:dyDescent="0.35">
      <c r="J1664" s="8"/>
      <c r="K1664" s="7"/>
      <c r="L1664" s="7"/>
      <c r="M1664" s="7"/>
      <c r="N1664" s="7"/>
      <c r="O1664" s="7"/>
      <c r="P1664" s="7"/>
      <c r="Q1664" s="7"/>
      <c r="R1664" s="8"/>
      <c r="S1664" s="4"/>
      <c r="T1664" s="4"/>
      <c r="U1664" s="4"/>
      <c r="V1664" s="4"/>
      <c r="W1664" s="4"/>
      <c r="X1664" s="4"/>
      <c r="Z1664" s="8"/>
      <c r="AA1664" s="4"/>
      <c r="AB1664" s="4"/>
      <c r="AC1664" s="4"/>
      <c r="AD1664" s="4"/>
      <c r="AE1664" s="4"/>
      <c r="AF1664" s="4"/>
      <c r="AG1664" s="4"/>
    </row>
    <row r="1665" spans="10:33" ht="14.5" x14ac:dyDescent="0.35">
      <c r="J1665" s="8"/>
      <c r="K1665" s="7"/>
      <c r="L1665" s="7"/>
      <c r="M1665" s="7"/>
      <c r="N1665" s="7"/>
      <c r="O1665" s="7"/>
      <c r="P1665" s="7"/>
      <c r="Q1665" s="7"/>
      <c r="R1665" s="8"/>
      <c r="S1665" s="4"/>
      <c r="T1665" s="4"/>
      <c r="U1665" s="4"/>
      <c r="V1665" s="4"/>
      <c r="W1665" s="4"/>
      <c r="X1665" s="4"/>
      <c r="Z1665" s="8"/>
      <c r="AA1665" s="4"/>
      <c r="AB1665" s="4"/>
      <c r="AC1665" s="4"/>
      <c r="AD1665" s="4"/>
      <c r="AE1665" s="4"/>
      <c r="AF1665" s="4"/>
      <c r="AG1665" s="4"/>
    </row>
    <row r="1666" spans="10:33" ht="14.5" x14ac:dyDescent="0.35">
      <c r="J1666" s="8"/>
      <c r="K1666" s="7"/>
      <c r="L1666" s="7"/>
      <c r="M1666" s="7"/>
      <c r="N1666" s="7"/>
      <c r="O1666" s="7"/>
      <c r="P1666" s="7"/>
      <c r="Q1666" s="7"/>
      <c r="R1666" s="8"/>
      <c r="S1666" s="4"/>
      <c r="T1666" s="4"/>
      <c r="U1666" s="4"/>
      <c r="V1666" s="4"/>
      <c r="W1666" s="4"/>
      <c r="X1666" s="4"/>
      <c r="Z1666" s="8"/>
      <c r="AA1666" s="4"/>
      <c r="AB1666" s="4"/>
      <c r="AC1666" s="4"/>
      <c r="AD1666" s="4"/>
      <c r="AE1666" s="4"/>
      <c r="AF1666" s="4"/>
      <c r="AG1666" s="4"/>
    </row>
    <row r="1667" spans="10:33" ht="14.5" x14ac:dyDescent="0.35">
      <c r="J1667" s="8"/>
      <c r="K1667" s="7"/>
      <c r="L1667" s="7"/>
      <c r="M1667" s="7"/>
      <c r="N1667" s="7"/>
      <c r="O1667" s="7"/>
      <c r="P1667" s="7"/>
      <c r="Q1667" s="7"/>
      <c r="R1667" s="8"/>
      <c r="S1667" s="4"/>
      <c r="T1667" s="4"/>
      <c r="U1667" s="4"/>
      <c r="V1667" s="4"/>
      <c r="W1667" s="4"/>
      <c r="X1667" s="4"/>
      <c r="Z1667" s="8"/>
      <c r="AA1667" s="4"/>
      <c r="AB1667" s="4"/>
      <c r="AC1667" s="4"/>
      <c r="AD1667" s="4"/>
      <c r="AE1667" s="4"/>
      <c r="AF1667" s="4"/>
      <c r="AG1667" s="4"/>
    </row>
    <row r="1668" spans="10:33" ht="14.5" x14ac:dyDescent="0.35">
      <c r="J1668" s="8"/>
      <c r="K1668" s="7"/>
      <c r="L1668" s="7"/>
      <c r="M1668" s="7"/>
      <c r="N1668" s="7"/>
      <c r="O1668" s="7"/>
      <c r="P1668" s="7"/>
      <c r="Q1668" s="7"/>
      <c r="R1668" s="8"/>
      <c r="S1668" s="4"/>
      <c r="T1668" s="4"/>
      <c r="U1668" s="4"/>
      <c r="V1668" s="4"/>
      <c r="W1668" s="4"/>
      <c r="X1668" s="4"/>
      <c r="Z1668" s="8"/>
      <c r="AA1668" s="4"/>
      <c r="AB1668" s="4"/>
      <c r="AC1668" s="4"/>
      <c r="AD1668" s="4"/>
      <c r="AE1668" s="4"/>
      <c r="AF1668" s="4"/>
      <c r="AG1668" s="4"/>
    </row>
    <row r="1669" spans="10:33" ht="14.5" x14ac:dyDescent="0.35">
      <c r="J1669" s="8"/>
      <c r="K1669" s="7"/>
      <c r="L1669" s="7"/>
      <c r="M1669" s="7"/>
      <c r="N1669" s="7"/>
      <c r="O1669" s="7"/>
      <c r="P1669" s="7"/>
      <c r="Q1669" s="7"/>
      <c r="R1669" s="8"/>
      <c r="S1669" s="4"/>
      <c r="T1669" s="4"/>
      <c r="U1669" s="4"/>
      <c r="V1669" s="4"/>
      <c r="W1669" s="4"/>
      <c r="X1669" s="4"/>
      <c r="Z1669" s="8"/>
      <c r="AA1669" s="4"/>
      <c r="AB1669" s="4"/>
      <c r="AC1669" s="4"/>
      <c r="AD1669" s="4"/>
      <c r="AE1669" s="4"/>
      <c r="AF1669" s="4"/>
      <c r="AG1669" s="4"/>
    </row>
    <row r="1670" spans="10:33" ht="14.5" x14ac:dyDescent="0.35">
      <c r="J1670" s="8"/>
      <c r="K1670" s="7"/>
      <c r="L1670" s="7"/>
      <c r="M1670" s="7"/>
      <c r="N1670" s="7"/>
      <c r="O1670" s="7"/>
      <c r="P1670" s="7"/>
      <c r="Q1670" s="7"/>
      <c r="R1670" s="8"/>
      <c r="S1670" s="4"/>
      <c r="T1670" s="4"/>
      <c r="U1670" s="4"/>
      <c r="V1670" s="4"/>
      <c r="W1670" s="4"/>
      <c r="X1670" s="4"/>
      <c r="Z1670" s="8"/>
      <c r="AA1670" s="4"/>
      <c r="AB1670" s="4"/>
      <c r="AC1670" s="4"/>
      <c r="AD1670" s="4"/>
      <c r="AE1670" s="4"/>
      <c r="AF1670" s="4"/>
      <c r="AG1670" s="4"/>
    </row>
    <row r="1671" spans="10:33" ht="14.5" x14ac:dyDescent="0.35">
      <c r="J1671" s="8"/>
      <c r="K1671" s="7"/>
      <c r="L1671" s="7"/>
      <c r="M1671" s="7"/>
      <c r="N1671" s="7"/>
      <c r="O1671" s="7"/>
      <c r="P1671" s="7"/>
      <c r="Q1671" s="7"/>
      <c r="R1671" s="8"/>
      <c r="S1671" s="4"/>
      <c r="T1671" s="4"/>
      <c r="U1671" s="4"/>
      <c r="V1671" s="4"/>
      <c r="W1671" s="4"/>
      <c r="X1671" s="4"/>
      <c r="Z1671" s="8"/>
      <c r="AA1671" s="4"/>
      <c r="AB1671" s="4"/>
      <c r="AC1671" s="4"/>
      <c r="AD1671" s="4"/>
      <c r="AE1671" s="4"/>
      <c r="AF1671" s="4"/>
      <c r="AG1671" s="4"/>
    </row>
    <row r="1672" spans="10:33" ht="14.5" x14ac:dyDescent="0.35">
      <c r="J1672" s="8"/>
      <c r="K1672" s="7"/>
      <c r="L1672" s="7"/>
      <c r="M1672" s="7"/>
      <c r="N1672" s="7"/>
      <c r="O1672" s="7"/>
      <c r="P1672" s="7"/>
      <c r="Q1672" s="7"/>
      <c r="R1672" s="8"/>
      <c r="S1672" s="4"/>
      <c r="T1672" s="4"/>
      <c r="U1672" s="4"/>
      <c r="V1672" s="4"/>
      <c r="W1672" s="4"/>
      <c r="X1672" s="4"/>
      <c r="Z1672" s="8"/>
      <c r="AA1672" s="4"/>
      <c r="AB1672" s="4"/>
      <c r="AC1672" s="4"/>
      <c r="AD1672" s="4"/>
      <c r="AE1672" s="4"/>
      <c r="AF1672" s="4"/>
      <c r="AG1672" s="4"/>
    </row>
    <row r="1673" spans="10:33" ht="14.5" x14ac:dyDescent="0.35">
      <c r="J1673" s="8"/>
      <c r="K1673" s="7"/>
      <c r="L1673" s="7"/>
      <c r="M1673" s="7"/>
      <c r="N1673" s="7"/>
      <c r="O1673" s="7"/>
      <c r="P1673" s="7"/>
      <c r="Q1673" s="7"/>
      <c r="R1673" s="8"/>
      <c r="S1673" s="4"/>
      <c r="T1673" s="4"/>
      <c r="U1673" s="4"/>
      <c r="V1673" s="4"/>
      <c r="W1673" s="4"/>
      <c r="X1673" s="4"/>
      <c r="Z1673" s="8"/>
      <c r="AA1673" s="4"/>
      <c r="AB1673" s="4"/>
      <c r="AC1673" s="4"/>
      <c r="AD1673" s="4"/>
      <c r="AE1673" s="4"/>
      <c r="AF1673" s="4"/>
      <c r="AG1673" s="4"/>
    </row>
    <row r="1674" spans="10:33" ht="14.5" x14ac:dyDescent="0.35">
      <c r="J1674" s="8"/>
      <c r="K1674" s="7"/>
      <c r="L1674" s="7"/>
      <c r="M1674" s="7"/>
      <c r="N1674" s="7"/>
      <c r="O1674" s="7"/>
      <c r="P1674" s="7"/>
      <c r="Q1674" s="7"/>
      <c r="R1674" s="8"/>
      <c r="S1674" s="4"/>
      <c r="T1674" s="4"/>
      <c r="U1674" s="4"/>
      <c r="V1674" s="4"/>
      <c r="W1674" s="4"/>
      <c r="X1674" s="4"/>
      <c r="Z1674" s="8"/>
      <c r="AA1674" s="4"/>
      <c r="AB1674" s="4"/>
      <c r="AC1674" s="4"/>
      <c r="AD1674" s="4"/>
      <c r="AE1674" s="4"/>
      <c r="AF1674" s="4"/>
      <c r="AG1674" s="4"/>
    </row>
    <row r="1675" spans="10:33" ht="14.5" x14ac:dyDescent="0.35">
      <c r="J1675" s="8"/>
      <c r="K1675" s="7"/>
      <c r="L1675" s="7"/>
      <c r="M1675" s="7"/>
      <c r="N1675" s="7"/>
      <c r="O1675" s="7"/>
      <c r="P1675" s="7"/>
      <c r="Q1675" s="7"/>
      <c r="R1675" s="8"/>
      <c r="S1675" s="4"/>
      <c r="T1675" s="4"/>
      <c r="U1675" s="4"/>
      <c r="V1675" s="4"/>
      <c r="W1675" s="4"/>
      <c r="X1675" s="4"/>
      <c r="Z1675" s="8"/>
      <c r="AA1675" s="4"/>
      <c r="AB1675" s="4"/>
      <c r="AC1675" s="4"/>
      <c r="AD1675" s="4"/>
      <c r="AE1675" s="4"/>
      <c r="AF1675" s="4"/>
      <c r="AG1675" s="4"/>
    </row>
    <row r="1676" spans="10:33" ht="14.5" x14ac:dyDescent="0.35">
      <c r="J1676" s="8"/>
      <c r="K1676" s="7"/>
      <c r="L1676" s="7"/>
      <c r="M1676" s="7"/>
      <c r="N1676" s="7"/>
      <c r="O1676" s="7"/>
      <c r="P1676" s="7"/>
      <c r="Q1676" s="7"/>
      <c r="R1676" s="8"/>
      <c r="S1676" s="4"/>
      <c r="T1676" s="4"/>
      <c r="U1676" s="4"/>
      <c r="V1676" s="4"/>
      <c r="W1676" s="4"/>
      <c r="X1676" s="4"/>
      <c r="Z1676" s="8"/>
      <c r="AA1676" s="4"/>
      <c r="AB1676" s="4"/>
      <c r="AC1676" s="4"/>
      <c r="AD1676" s="4"/>
      <c r="AE1676" s="4"/>
      <c r="AF1676" s="4"/>
      <c r="AG1676" s="4"/>
    </row>
    <row r="1677" spans="10:33" ht="14.5" x14ac:dyDescent="0.35">
      <c r="J1677" s="8"/>
      <c r="K1677" s="7"/>
      <c r="L1677" s="7"/>
      <c r="M1677" s="7"/>
      <c r="N1677" s="7"/>
      <c r="O1677" s="7"/>
      <c r="P1677" s="7"/>
      <c r="Q1677" s="7"/>
      <c r="R1677" s="8"/>
      <c r="S1677" s="4"/>
      <c r="T1677" s="4"/>
      <c r="U1677" s="4"/>
      <c r="V1677" s="4"/>
      <c r="W1677" s="4"/>
      <c r="X1677" s="4"/>
      <c r="Z1677" s="8"/>
      <c r="AA1677" s="4"/>
      <c r="AB1677" s="4"/>
      <c r="AC1677" s="4"/>
      <c r="AD1677" s="4"/>
      <c r="AE1677" s="4"/>
      <c r="AF1677" s="4"/>
      <c r="AG1677" s="4"/>
    </row>
    <row r="1678" spans="10:33" ht="14.5" x14ac:dyDescent="0.35">
      <c r="J1678" s="8"/>
      <c r="K1678" s="7"/>
      <c r="L1678" s="7"/>
      <c r="M1678" s="7"/>
      <c r="N1678" s="7"/>
      <c r="O1678" s="7"/>
      <c r="P1678" s="7"/>
      <c r="Q1678" s="7"/>
      <c r="R1678" s="8"/>
      <c r="S1678" s="4"/>
      <c r="T1678" s="4"/>
      <c r="U1678" s="4"/>
      <c r="V1678" s="4"/>
      <c r="W1678" s="4"/>
      <c r="X1678" s="4"/>
      <c r="Z1678" s="8"/>
      <c r="AA1678" s="4"/>
      <c r="AB1678" s="4"/>
      <c r="AC1678" s="4"/>
      <c r="AD1678" s="4"/>
      <c r="AE1678" s="4"/>
      <c r="AF1678" s="4"/>
      <c r="AG1678" s="4"/>
    </row>
    <row r="1679" spans="10:33" ht="14.5" x14ac:dyDescent="0.35">
      <c r="J1679" s="8"/>
      <c r="K1679" s="7"/>
      <c r="L1679" s="7"/>
      <c r="M1679" s="7"/>
      <c r="N1679" s="7"/>
      <c r="O1679" s="7"/>
      <c r="P1679" s="7"/>
      <c r="Q1679" s="7"/>
      <c r="R1679" s="8"/>
      <c r="S1679" s="4"/>
      <c r="T1679" s="4"/>
      <c r="U1679" s="4"/>
      <c r="V1679" s="4"/>
      <c r="W1679" s="4"/>
      <c r="X1679" s="4"/>
      <c r="Z1679" s="8"/>
      <c r="AA1679" s="4"/>
      <c r="AB1679" s="4"/>
      <c r="AC1679" s="4"/>
      <c r="AD1679" s="4"/>
      <c r="AE1679" s="4"/>
      <c r="AF1679" s="4"/>
      <c r="AG1679" s="4"/>
    </row>
    <row r="1680" spans="10:33" ht="14.5" x14ac:dyDescent="0.35">
      <c r="J1680" s="8"/>
      <c r="K1680" s="7"/>
      <c r="L1680" s="7"/>
      <c r="M1680" s="7"/>
      <c r="N1680" s="7"/>
      <c r="O1680" s="7"/>
      <c r="P1680" s="7"/>
      <c r="Q1680" s="7"/>
      <c r="R1680" s="8"/>
      <c r="S1680" s="4"/>
      <c r="T1680" s="4"/>
      <c r="U1680" s="4"/>
      <c r="V1680" s="4"/>
      <c r="W1680" s="4"/>
      <c r="X1680" s="4"/>
      <c r="Z1680" s="8"/>
      <c r="AA1680" s="4"/>
      <c r="AB1680" s="4"/>
      <c r="AC1680" s="4"/>
      <c r="AD1680" s="4"/>
      <c r="AE1680" s="4"/>
      <c r="AF1680" s="4"/>
      <c r="AG1680" s="4"/>
    </row>
    <row r="1681" spans="10:33" ht="14.5" x14ac:dyDescent="0.35">
      <c r="J1681" s="8"/>
      <c r="K1681" s="7"/>
      <c r="L1681" s="7"/>
      <c r="M1681" s="7"/>
      <c r="N1681" s="7"/>
      <c r="O1681" s="7"/>
      <c r="P1681" s="7"/>
      <c r="Q1681" s="7"/>
      <c r="R1681" s="8"/>
      <c r="S1681" s="4"/>
      <c r="T1681" s="4"/>
      <c r="U1681" s="4"/>
      <c r="V1681" s="4"/>
      <c r="W1681" s="4"/>
      <c r="X1681" s="4"/>
      <c r="Z1681" s="8"/>
      <c r="AA1681" s="4"/>
      <c r="AB1681" s="4"/>
      <c r="AC1681" s="4"/>
      <c r="AD1681" s="4"/>
      <c r="AE1681" s="4"/>
      <c r="AF1681" s="4"/>
      <c r="AG1681" s="4"/>
    </row>
    <row r="1682" spans="10:33" ht="14.5" x14ac:dyDescent="0.35">
      <c r="J1682" s="8"/>
      <c r="K1682" s="7"/>
      <c r="L1682" s="7"/>
      <c r="M1682" s="7"/>
      <c r="N1682" s="7"/>
      <c r="O1682" s="7"/>
      <c r="P1682" s="7"/>
      <c r="Q1682" s="7"/>
      <c r="R1682" s="8"/>
      <c r="S1682" s="4"/>
      <c r="T1682" s="4"/>
      <c r="U1682" s="4"/>
      <c r="V1682" s="4"/>
      <c r="W1682" s="4"/>
      <c r="X1682" s="4"/>
      <c r="Z1682" s="8"/>
      <c r="AA1682" s="4"/>
      <c r="AB1682" s="4"/>
      <c r="AC1682" s="4"/>
      <c r="AD1682" s="4"/>
      <c r="AE1682" s="4"/>
      <c r="AF1682" s="4"/>
      <c r="AG1682" s="4"/>
    </row>
    <row r="1683" spans="10:33" ht="14.5" x14ac:dyDescent="0.35">
      <c r="J1683" s="8"/>
      <c r="K1683" s="7"/>
      <c r="L1683" s="7"/>
      <c r="M1683" s="7"/>
      <c r="N1683" s="7"/>
      <c r="O1683" s="7"/>
      <c r="P1683" s="7"/>
      <c r="Q1683" s="7"/>
      <c r="R1683" s="8"/>
      <c r="S1683" s="4"/>
      <c r="T1683" s="4"/>
      <c r="U1683" s="4"/>
      <c r="V1683" s="4"/>
      <c r="W1683" s="4"/>
      <c r="X1683" s="4"/>
      <c r="Z1683" s="8"/>
      <c r="AA1683" s="4"/>
      <c r="AB1683" s="4"/>
      <c r="AC1683" s="4"/>
      <c r="AD1683" s="4"/>
      <c r="AE1683" s="4"/>
      <c r="AF1683" s="4"/>
      <c r="AG1683" s="4"/>
    </row>
    <row r="1684" spans="10:33" ht="14.5" x14ac:dyDescent="0.35">
      <c r="J1684" s="8"/>
      <c r="K1684" s="7"/>
      <c r="L1684" s="7"/>
      <c r="M1684" s="7"/>
      <c r="N1684" s="7"/>
      <c r="O1684" s="7"/>
      <c r="P1684" s="7"/>
      <c r="Q1684" s="7"/>
      <c r="R1684" s="8"/>
      <c r="S1684" s="4"/>
      <c r="T1684" s="4"/>
      <c r="U1684" s="4"/>
      <c r="V1684" s="4"/>
      <c r="W1684" s="4"/>
      <c r="X1684" s="4"/>
      <c r="Z1684" s="8"/>
      <c r="AA1684" s="4"/>
      <c r="AB1684" s="4"/>
      <c r="AC1684" s="4"/>
      <c r="AD1684" s="4"/>
      <c r="AE1684" s="4"/>
      <c r="AF1684" s="4"/>
      <c r="AG1684" s="4"/>
    </row>
    <row r="1685" spans="10:33" ht="14.5" x14ac:dyDescent="0.35">
      <c r="J1685" s="8"/>
      <c r="K1685" s="7"/>
      <c r="L1685" s="7"/>
      <c r="M1685" s="7"/>
      <c r="N1685" s="7"/>
      <c r="O1685" s="7"/>
      <c r="P1685" s="7"/>
      <c r="Q1685" s="7"/>
      <c r="R1685" s="8"/>
      <c r="S1685" s="4"/>
      <c r="T1685" s="4"/>
      <c r="U1685" s="4"/>
      <c r="V1685" s="4"/>
      <c r="W1685" s="4"/>
      <c r="X1685" s="4"/>
      <c r="Z1685" s="8"/>
      <c r="AA1685" s="4"/>
      <c r="AB1685" s="4"/>
      <c r="AC1685" s="4"/>
      <c r="AD1685" s="4"/>
      <c r="AE1685" s="4"/>
      <c r="AF1685" s="4"/>
      <c r="AG1685" s="4"/>
    </row>
    <row r="1686" spans="10:33" ht="14.5" x14ac:dyDescent="0.35">
      <c r="J1686" s="8"/>
      <c r="K1686" s="7"/>
      <c r="L1686" s="7"/>
      <c r="M1686" s="7"/>
      <c r="N1686" s="7"/>
      <c r="O1686" s="7"/>
      <c r="P1686" s="7"/>
      <c r="Q1686" s="7"/>
      <c r="R1686" s="8"/>
      <c r="S1686" s="4"/>
      <c r="T1686" s="4"/>
      <c r="U1686" s="4"/>
      <c r="V1686" s="4"/>
      <c r="W1686" s="4"/>
      <c r="X1686" s="4"/>
      <c r="Z1686" s="8"/>
      <c r="AA1686" s="4"/>
      <c r="AB1686" s="4"/>
      <c r="AC1686" s="4"/>
      <c r="AD1686" s="4"/>
      <c r="AE1686" s="4"/>
      <c r="AF1686" s="4"/>
      <c r="AG1686" s="4"/>
    </row>
    <row r="1687" spans="10:33" ht="14.5" x14ac:dyDescent="0.35">
      <c r="J1687" s="8"/>
      <c r="K1687" s="7"/>
      <c r="L1687" s="7"/>
      <c r="M1687" s="7"/>
      <c r="N1687" s="7"/>
      <c r="O1687" s="7"/>
      <c r="P1687" s="7"/>
      <c r="Q1687" s="7"/>
      <c r="R1687" s="8"/>
      <c r="S1687" s="4"/>
      <c r="T1687" s="4"/>
      <c r="U1687" s="4"/>
      <c r="V1687" s="4"/>
      <c r="W1687" s="4"/>
      <c r="X1687" s="4"/>
      <c r="Z1687" s="8"/>
      <c r="AA1687" s="4"/>
      <c r="AB1687" s="4"/>
      <c r="AC1687" s="4"/>
      <c r="AD1687" s="4"/>
      <c r="AE1687" s="4"/>
      <c r="AF1687" s="4"/>
      <c r="AG1687" s="4"/>
    </row>
    <row r="1688" spans="10:33" ht="14.5" x14ac:dyDescent="0.35">
      <c r="J1688" s="8"/>
      <c r="K1688" s="7"/>
      <c r="L1688" s="7"/>
      <c r="M1688" s="7"/>
      <c r="N1688" s="7"/>
      <c r="O1688" s="7"/>
      <c r="P1688" s="7"/>
      <c r="Q1688" s="7"/>
      <c r="R1688" s="8"/>
      <c r="S1688" s="4"/>
      <c r="T1688" s="4"/>
      <c r="U1688" s="4"/>
      <c r="V1688" s="4"/>
      <c r="W1688" s="4"/>
      <c r="X1688" s="4"/>
      <c r="Z1688" s="8"/>
      <c r="AA1688" s="4"/>
      <c r="AB1688" s="4"/>
      <c r="AC1688" s="4"/>
      <c r="AD1688" s="4"/>
      <c r="AE1688" s="4"/>
      <c r="AF1688" s="4"/>
      <c r="AG1688" s="4"/>
    </row>
    <row r="1689" spans="10:33" ht="14.5" x14ac:dyDescent="0.35">
      <c r="J1689" s="8"/>
      <c r="K1689" s="7"/>
      <c r="L1689" s="7"/>
      <c r="M1689" s="7"/>
      <c r="N1689" s="7"/>
      <c r="O1689" s="7"/>
      <c r="P1689" s="7"/>
      <c r="Q1689" s="7"/>
      <c r="R1689" s="8"/>
      <c r="S1689" s="4"/>
      <c r="T1689" s="4"/>
      <c r="U1689" s="4"/>
      <c r="V1689" s="4"/>
      <c r="W1689" s="4"/>
      <c r="X1689" s="4"/>
      <c r="Z1689" s="8"/>
      <c r="AA1689" s="4"/>
      <c r="AB1689" s="4"/>
      <c r="AC1689" s="4"/>
      <c r="AD1689" s="4"/>
      <c r="AE1689" s="4"/>
      <c r="AF1689" s="4"/>
      <c r="AG1689" s="4"/>
    </row>
    <row r="1690" spans="10:33" ht="14.5" x14ac:dyDescent="0.35">
      <c r="J1690" s="8"/>
      <c r="K1690" s="7"/>
      <c r="L1690" s="7"/>
      <c r="M1690" s="7"/>
      <c r="N1690" s="7"/>
      <c r="O1690" s="7"/>
      <c r="P1690" s="7"/>
      <c r="Q1690" s="7"/>
      <c r="R1690" s="8"/>
      <c r="S1690" s="4"/>
      <c r="T1690" s="4"/>
      <c r="U1690" s="4"/>
      <c r="V1690" s="4"/>
      <c r="W1690" s="4"/>
      <c r="X1690" s="4"/>
      <c r="Z1690" s="8"/>
      <c r="AA1690" s="4"/>
      <c r="AB1690" s="4"/>
      <c r="AC1690" s="4"/>
      <c r="AD1690" s="4"/>
      <c r="AE1690" s="4"/>
      <c r="AF1690" s="4"/>
      <c r="AG1690" s="4"/>
    </row>
    <row r="1691" spans="10:33" ht="14.5" x14ac:dyDescent="0.35">
      <c r="J1691" s="8"/>
      <c r="K1691" s="7"/>
      <c r="L1691" s="7"/>
      <c r="M1691" s="7"/>
      <c r="N1691" s="7"/>
      <c r="O1691" s="7"/>
      <c r="P1691" s="7"/>
      <c r="Q1691" s="7"/>
      <c r="R1691" s="8"/>
      <c r="S1691" s="4"/>
      <c r="T1691" s="4"/>
      <c r="U1691" s="4"/>
      <c r="V1691" s="4"/>
      <c r="W1691" s="4"/>
      <c r="X1691" s="4"/>
      <c r="Z1691" s="8"/>
      <c r="AA1691" s="4"/>
      <c r="AB1691" s="4"/>
      <c r="AC1691" s="4"/>
      <c r="AD1691" s="4"/>
      <c r="AE1691" s="4"/>
      <c r="AF1691" s="4"/>
      <c r="AG1691" s="4"/>
    </row>
    <row r="1692" spans="10:33" ht="14.5" x14ac:dyDescent="0.35">
      <c r="J1692" s="8"/>
      <c r="K1692" s="7"/>
      <c r="L1692" s="7"/>
      <c r="M1692" s="7"/>
      <c r="N1692" s="7"/>
      <c r="O1692" s="7"/>
      <c r="P1692" s="7"/>
      <c r="Q1692" s="7"/>
      <c r="R1692" s="8"/>
      <c r="S1692" s="4"/>
      <c r="T1692" s="4"/>
      <c r="U1692" s="4"/>
      <c r="V1692" s="4"/>
      <c r="W1692" s="4"/>
      <c r="X1692" s="4"/>
      <c r="Z1692" s="8"/>
      <c r="AA1692" s="4"/>
      <c r="AB1692" s="4"/>
      <c r="AC1692" s="4"/>
      <c r="AD1692" s="4"/>
      <c r="AE1692" s="4"/>
      <c r="AF1692" s="4"/>
      <c r="AG1692" s="4"/>
    </row>
    <row r="1693" spans="10:33" ht="14.5" x14ac:dyDescent="0.35">
      <c r="J1693" s="8"/>
      <c r="K1693" s="7"/>
      <c r="L1693" s="7"/>
      <c r="M1693" s="7"/>
      <c r="N1693" s="7"/>
      <c r="O1693" s="7"/>
      <c r="P1693" s="7"/>
      <c r="Q1693" s="7"/>
      <c r="R1693" s="8"/>
      <c r="S1693" s="4"/>
      <c r="T1693" s="4"/>
      <c r="U1693" s="4"/>
      <c r="V1693" s="4"/>
      <c r="W1693" s="4"/>
      <c r="X1693" s="4"/>
      <c r="Z1693" s="8"/>
      <c r="AA1693" s="4"/>
      <c r="AB1693" s="4"/>
      <c r="AC1693" s="4"/>
      <c r="AD1693" s="4"/>
      <c r="AE1693" s="4"/>
      <c r="AF1693" s="4"/>
      <c r="AG1693" s="4"/>
    </row>
    <row r="1694" spans="10:33" ht="14.5" x14ac:dyDescent="0.35">
      <c r="J1694" s="8"/>
      <c r="K1694" s="7"/>
      <c r="L1694" s="7"/>
      <c r="M1694" s="7"/>
      <c r="N1694" s="7"/>
      <c r="O1694" s="7"/>
      <c r="P1694" s="7"/>
      <c r="Q1694" s="7"/>
      <c r="R1694" s="8"/>
      <c r="S1694" s="4"/>
      <c r="T1694" s="4"/>
      <c r="U1694" s="4"/>
      <c r="V1694" s="4"/>
      <c r="W1694" s="4"/>
      <c r="X1694" s="4"/>
      <c r="Z1694" s="8"/>
      <c r="AA1694" s="4"/>
      <c r="AB1694" s="4"/>
      <c r="AC1694" s="4"/>
      <c r="AD1694" s="4"/>
      <c r="AE1694" s="4"/>
      <c r="AF1694" s="4"/>
      <c r="AG1694" s="4"/>
    </row>
    <row r="1695" spans="10:33" ht="14.5" x14ac:dyDescent="0.35">
      <c r="J1695" s="8"/>
      <c r="K1695" s="7"/>
      <c r="L1695" s="7"/>
      <c r="M1695" s="7"/>
      <c r="N1695" s="7"/>
      <c r="O1695" s="7"/>
      <c r="P1695" s="7"/>
      <c r="Q1695" s="7"/>
      <c r="R1695" s="8"/>
      <c r="S1695" s="4"/>
      <c r="T1695" s="4"/>
      <c r="U1695" s="4"/>
      <c r="V1695" s="4"/>
      <c r="W1695" s="4"/>
      <c r="X1695" s="4"/>
      <c r="Z1695" s="8"/>
      <c r="AA1695" s="4"/>
      <c r="AB1695" s="4"/>
      <c r="AC1695" s="4"/>
      <c r="AD1695" s="4"/>
      <c r="AE1695" s="4"/>
      <c r="AF1695" s="4"/>
      <c r="AG1695" s="4"/>
    </row>
    <row r="1696" spans="10:33" ht="14.5" x14ac:dyDescent="0.35">
      <c r="J1696" s="8"/>
      <c r="K1696" s="7"/>
      <c r="L1696" s="7"/>
      <c r="M1696" s="7"/>
      <c r="N1696" s="7"/>
      <c r="O1696" s="7"/>
      <c r="P1696" s="7"/>
      <c r="Q1696" s="7"/>
      <c r="R1696" s="8"/>
      <c r="S1696" s="4"/>
      <c r="T1696" s="4"/>
      <c r="U1696" s="4"/>
      <c r="V1696" s="4"/>
      <c r="W1696" s="4"/>
      <c r="X1696" s="4"/>
      <c r="Z1696" s="8"/>
      <c r="AA1696" s="4"/>
      <c r="AB1696" s="4"/>
      <c r="AC1696" s="4"/>
      <c r="AD1696" s="4"/>
      <c r="AE1696" s="4"/>
      <c r="AF1696" s="4"/>
      <c r="AG1696" s="4"/>
    </row>
    <row r="1697" spans="10:33" ht="14.5" x14ac:dyDescent="0.35">
      <c r="J1697" s="8"/>
      <c r="K1697" s="7"/>
      <c r="L1697" s="7"/>
      <c r="M1697" s="7"/>
      <c r="N1697" s="7"/>
      <c r="O1697" s="7"/>
      <c r="P1697" s="7"/>
      <c r="Q1697" s="7"/>
      <c r="R1697" s="8"/>
      <c r="S1697" s="4"/>
      <c r="T1697" s="4"/>
      <c r="U1697" s="4"/>
      <c r="V1697" s="4"/>
      <c r="W1697" s="4"/>
      <c r="X1697" s="4"/>
      <c r="Z1697" s="8"/>
      <c r="AA1697" s="4"/>
      <c r="AB1697" s="4"/>
      <c r="AC1697" s="4"/>
      <c r="AD1697" s="4"/>
      <c r="AE1697" s="4"/>
      <c r="AF1697" s="4"/>
      <c r="AG1697" s="4"/>
    </row>
    <row r="1698" spans="10:33" ht="14.5" x14ac:dyDescent="0.35">
      <c r="J1698" s="8"/>
      <c r="K1698" s="7"/>
      <c r="L1698" s="7"/>
      <c r="M1698" s="7"/>
      <c r="N1698" s="7"/>
      <c r="O1698" s="7"/>
      <c r="P1698" s="7"/>
      <c r="Q1698" s="7"/>
      <c r="R1698" s="8"/>
      <c r="S1698" s="4"/>
      <c r="T1698" s="4"/>
      <c r="U1698" s="4"/>
      <c r="V1698" s="4"/>
      <c r="W1698" s="4"/>
      <c r="X1698" s="4"/>
      <c r="Z1698" s="8"/>
      <c r="AA1698" s="4"/>
      <c r="AB1698" s="4"/>
      <c r="AC1698" s="4"/>
      <c r="AD1698" s="4"/>
      <c r="AE1698" s="4"/>
      <c r="AF1698" s="4"/>
      <c r="AG1698" s="4"/>
    </row>
    <row r="1699" spans="10:33" ht="14.5" x14ac:dyDescent="0.35">
      <c r="J1699" s="8"/>
      <c r="K1699" s="7"/>
      <c r="L1699" s="7"/>
      <c r="M1699" s="7"/>
      <c r="N1699" s="7"/>
      <c r="O1699" s="7"/>
      <c r="P1699" s="7"/>
      <c r="Q1699" s="7"/>
      <c r="R1699" s="8"/>
      <c r="S1699" s="4"/>
      <c r="T1699" s="4"/>
      <c r="U1699" s="4"/>
      <c r="V1699" s="4"/>
      <c r="W1699" s="4"/>
      <c r="X1699" s="4"/>
      <c r="Z1699" s="8"/>
      <c r="AA1699" s="4"/>
      <c r="AB1699" s="4"/>
      <c r="AC1699" s="4"/>
      <c r="AD1699" s="4"/>
      <c r="AE1699" s="4"/>
      <c r="AF1699" s="4"/>
      <c r="AG1699" s="4"/>
    </row>
    <row r="1700" spans="10:33" ht="14.5" x14ac:dyDescent="0.35">
      <c r="J1700" s="8"/>
      <c r="K1700" s="7"/>
      <c r="L1700" s="7"/>
      <c r="M1700" s="7"/>
      <c r="N1700" s="7"/>
      <c r="O1700" s="7"/>
      <c r="P1700" s="7"/>
      <c r="Q1700" s="7"/>
      <c r="R1700" s="8"/>
      <c r="S1700" s="4"/>
      <c r="T1700" s="4"/>
      <c r="U1700" s="4"/>
      <c r="V1700" s="4"/>
      <c r="W1700" s="4"/>
      <c r="X1700" s="4"/>
      <c r="Z1700" s="8"/>
      <c r="AA1700" s="4"/>
      <c r="AB1700" s="4"/>
      <c r="AC1700" s="4"/>
      <c r="AD1700" s="4"/>
      <c r="AE1700" s="4"/>
      <c r="AF1700" s="4"/>
      <c r="AG1700" s="4"/>
    </row>
    <row r="1701" spans="10:33" ht="14.5" x14ac:dyDescent="0.35">
      <c r="J1701" s="8"/>
      <c r="K1701" s="7"/>
      <c r="L1701" s="7"/>
      <c r="M1701" s="7"/>
      <c r="N1701" s="7"/>
      <c r="O1701" s="7"/>
      <c r="P1701" s="7"/>
      <c r="Q1701" s="7"/>
      <c r="R1701" s="8"/>
      <c r="S1701" s="4"/>
      <c r="T1701" s="4"/>
      <c r="U1701" s="4"/>
      <c r="V1701" s="4"/>
      <c r="W1701" s="4"/>
      <c r="X1701" s="4"/>
      <c r="Z1701" s="8"/>
      <c r="AA1701" s="4"/>
      <c r="AB1701" s="4"/>
      <c r="AC1701" s="4"/>
      <c r="AD1701" s="4"/>
      <c r="AE1701" s="4"/>
      <c r="AF1701" s="4"/>
      <c r="AG1701" s="4"/>
    </row>
    <row r="1702" spans="10:33" ht="14.5" x14ac:dyDescent="0.35">
      <c r="J1702" s="8"/>
      <c r="K1702" s="7"/>
      <c r="L1702" s="7"/>
      <c r="M1702" s="7"/>
      <c r="N1702" s="7"/>
      <c r="O1702" s="7"/>
      <c r="P1702" s="7"/>
      <c r="Q1702" s="7"/>
      <c r="R1702" s="8"/>
      <c r="S1702" s="4"/>
      <c r="T1702" s="4"/>
      <c r="U1702" s="4"/>
      <c r="V1702" s="4"/>
      <c r="W1702" s="4"/>
      <c r="X1702" s="4"/>
      <c r="Z1702" s="8"/>
      <c r="AA1702" s="4"/>
      <c r="AB1702" s="4"/>
      <c r="AC1702" s="4"/>
      <c r="AD1702" s="4"/>
      <c r="AE1702" s="4"/>
      <c r="AF1702" s="4"/>
      <c r="AG1702" s="4"/>
    </row>
    <row r="1703" spans="10:33" ht="14.5" x14ac:dyDescent="0.35">
      <c r="J1703" s="8"/>
      <c r="K1703" s="7"/>
      <c r="L1703" s="7"/>
      <c r="M1703" s="7"/>
      <c r="N1703" s="7"/>
      <c r="O1703" s="7"/>
      <c r="P1703" s="7"/>
      <c r="Q1703" s="7"/>
      <c r="R1703" s="8"/>
      <c r="S1703" s="4"/>
      <c r="T1703" s="4"/>
      <c r="U1703" s="4"/>
      <c r="V1703" s="4"/>
      <c r="W1703" s="4"/>
      <c r="X1703" s="4"/>
      <c r="Z1703" s="8"/>
      <c r="AA1703" s="4"/>
      <c r="AB1703" s="4"/>
      <c r="AC1703" s="4"/>
      <c r="AD1703" s="4"/>
      <c r="AE1703" s="4"/>
      <c r="AF1703" s="4"/>
      <c r="AG1703" s="4"/>
    </row>
    <row r="1704" spans="10:33" ht="14.5" x14ac:dyDescent="0.35">
      <c r="J1704" s="8"/>
      <c r="K1704" s="7"/>
      <c r="L1704" s="7"/>
      <c r="M1704" s="7"/>
      <c r="N1704" s="7"/>
      <c r="O1704" s="7"/>
      <c r="P1704" s="7"/>
      <c r="Q1704" s="7"/>
      <c r="R1704" s="8"/>
      <c r="S1704" s="4"/>
      <c r="T1704" s="4"/>
      <c r="U1704" s="4"/>
      <c r="V1704" s="4"/>
      <c r="W1704" s="4"/>
      <c r="X1704" s="4"/>
      <c r="Z1704" s="8"/>
      <c r="AA1704" s="4"/>
      <c r="AB1704" s="4"/>
      <c r="AC1704" s="4"/>
      <c r="AD1704" s="4"/>
      <c r="AE1704" s="4"/>
      <c r="AF1704" s="4"/>
      <c r="AG1704" s="4"/>
    </row>
    <row r="1705" spans="10:33" ht="14.5" x14ac:dyDescent="0.35">
      <c r="J1705" s="8"/>
      <c r="K1705" s="7"/>
      <c r="L1705" s="7"/>
      <c r="M1705" s="7"/>
      <c r="N1705" s="7"/>
      <c r="O1705" s="7"/>
      <c r="P1705" s="7"/>
      <c r="Q1705" s="7"/>
      <c r="R1705" s="8"/>
      <c r="S1705" s="4"/>
      <c r="T1705" s="4"/>
      <c r="U1705" s="4"/>
      <c r="V1705" s="4"/>
      <c r="W1705" s="4"/>
      <c r="X1705" s="4"/>
      <c r="Z1705" s="8"/>
      <c r="AA1705" s="4"/>
      <c r="AB1705" s="4"/>
      <c r="AC1705" s="4"/>
      <c r="AD1705" s="4"/>
      <c r="AE1705" s="4"/>
      <c r="AF1705" s="4"/>
      <c r="AG1705" s="4"/>
    </row>
    <row r="1706" spans="10:33" ht="14.5" x14ac:dyDescent="0.35">
      <c r="J1706" s="8"/>
      <c r="K1706" s="7"/>
      <c r="L1706" s="7"/>
      <c r="M1706" s="7"/>
      <c r="N1706" s="7"/>
      <c r="O1706" s="7"/>
      <c r="P1706" s="7"/>
      <c r="Q1706" s="7"/>
      <c r="R1706" s="8"/>
      <c r="S1706" s="4"/>
      <c r="T1706" s="4"/>
      <c r="U1706" s="4"/>
      <c r="V1706" s="4"/>
      <c r="W1706" s="4"/>
      <c r="X1706" s="4"/>
      <c r="Z1706" s="8"/>
      <c r="AA1706" s="4"/>
      <c r="AB1706" s="4"/>
      <c r="AC1706" s="4"/>
      <c r="AD1706" s="4"/>
      <c r="AE1706" s="4"/>
      <c r="AF1706" s="4"/>
      <c r="AG1706" s="4"/>
    </row>
    <row r="1707" spans="10:33" ht="14.5" x14ac:dyDescent="0.35">
      <c r="J1707" s="8"/>
      <c r="K1707" s="7"/>
      <c r="L1707" s="7"/>
      <c r="M1707" s="7"/>
      <c r="N1707" s="7"/>
      <c r="O1707" s="7"/>
      <c r="P1707" s="7"/>
      <c r="Q1707" s="7"/>
      <c r="R1707" s="8"/>
      <c r="S1707" s="4"/>
      <c r="T1707" s="4"/>
      <c r="U1707" s="4"/>
      <c r="V1707" s="4"/>
      <c r="W1707" s="4"/>
      <c r="X1707" s="4"/>
      <c r="Z1707" s="8"/>
      <c r="AA1707" s="4"/>
      <c r="AB1707" s="4"/>
      <c r="AC1707" s="4"/>
      <c r="AD1707" s="4"/>
      <c r="AE1707" s="4"/>
      <c r="AF1707" s="4"/>
      <c r="AG1707" s="4"/>
    </row>
    <row r="1708" spans="10:33" ht="14.5" x14ac:dyDescent="0.35">
      <c r="J1708" s="8"/>
      <c r="K1708" s="7"/>
      <c r="L1708" s="7"/>
      <c r="M1708" s="7"/>
      <c r="N1708" s="7"/>
      <c r="O1708" s="7"/>
      <c r="P1708" s="7"/>
      <c r="Q1708" s="7"/>
      <c r="R1708" s="8"/>
      <c r="S1708" s="4"/>
      <c r="T1708" s="4"/>
      <c r="U1708" s="4"/>
      <c r="V1708" s="4"/>
      <c r="W1708" s="4"/>
      <c r="X1708" s="4"/>
      <c r="Z1708" s="8"/>
      <c r="AA1708" s="4"/>
      <c r="AB1708" s="4"/>
      <c r="AC1708" s="4"/>
      <c r="AD1708" s="4"/>
      <c r="AE1708" s="4"/>
      <c r="AF1708" s="4"/>
      <c r="AG1708" s="4"/>
    </row>
    <row r="1709" spans="10:33" ht="14.5" x14ac:dyDescent="0.35">
      <c r="J1709" s="8"/>
      <c r="K1709" s="7"/>
      <c r="L1709" s="7"/>
      <c r="M1709" s="7"/>
      <c r="N1709" s="7"/>
      <c r="O1709" s="7"/>
      <c r="P1709" s="7"/>
      <c r="Q1709" s="7"/>
      <c r="R1709" s="8"/>
      <c r="S1709" s="4"/>
      <c r="T1709" s="4"/>
      <c r="U1709" s="4"/>
      <c r="V1709" s="4"/>
      <c r="W1709" s="4"/>
      <c r="X1709" s="4"/>
      <c r="Z1709" s="8"/>
      <c r="AA1709" s="4"/>
      <c r="AB1709" s="4"/>
      <c r="AC1709" s="4"/>
      <c r="AD1709" s="4"/>
      <c r="AE1709" s="4"/>
      <c r="AF1709" s="4"/>
      <c r="AG1709" s="4"/>
    </row>
    <row r="1710" spans="10:33" ht="14.5" x14ac:dyDescent="0.35">
      <c r="J1710" s="8"/>
      <c r="K1710" s="7"/>
      <c r="L1710" s="7"/>
      <c r="M1710" s="7"/>
      <c r="N1710" s="7"/>
      <c r="O1710" s="7"/>
      <c r="P1710" s="7"/>
      <c r="Q1710" s="7"/>
      <c r="R1710" s="8"/>
      <c r="S1710" s="4"/>
      <c r="T1710" s="4"/>
      <c r="U1710" s="4"/>
      <c r="V1710" s="4"/>
      <c r="W1710" s="4"/>
      <c r="X1710" s="4"/>
      <c r="Z1710" s="8"/>
      <c r="AA1710" s="4"/>
      <c r="AB1710" s="4"/>
      <c r="AC1710" s="4"/>
      <c r="AD1710" s="4"/>
      <c r="AE1710" s="4"/>
      <c r="AF1710" s="4"/>
      <c r="AG1710" s="4"/>
    </row>
    <row r="1711" spans="10:33" ht="14.5" x14ac:dyDescent="0.35">
      <c r="J1711" s="8"/>
      <c r="K1711" s="7"/>
      <c r="L1711" s="7"/>
      <c r="M1711" s="7"/>
      <c r="N1711" s="7"/>
      <c r="O1711" s="7"/>
      <c r="P1711" s="7"/>
      <c r="Q1711" s="7"/>
      <c r="R1711" s="8"/>
      <c r="S1711" s="4"/>
      <c r="T1711" s="4"/>
      <c r="U1711" s="4"/>
      <c r="V1711" s="4"/>
      <c r="W1711" s="4"/>
      <c r="X1711" s="4"/>
      <c r="Z1711" s="8"/>
      <c r="AA1711" s="4"/>
      <c r="AB1711" s="4"/>
      <c r="AC1711" s="4"/>
      <c r="AD1711" s="4"/>
      <c r="AE1711" s="4"/>
      <c r="AF1711" s="4"/>
      <c r="AG1711" s="4"/>
    </row>
    <row r="1712" spans="10:33" ht="14.5" x14ac:dyDescent="0.35">
      <c r="J1712" s="8"/>
      <c r="K1712" s="7"/>
      <c r="L1712" s="7"/>
      <c r="M1712" s="7"/>
      <c r="N1712" s="7"/>
      <c r="O1712" s="7"/>
      <c r="P1712" s="7"/>
      <c r="Q1712" s="7"/>
      <c r="R1712" s="8"/>
      <c r="S1712" s="4"/>
      <c r="T1712" s="4"/>
      <c r="U1712" s="4"/>
      <c r="V1712" s="4"/>
      <c r="W1712" s="4"/>
      <c r="X1712" s="4"/>
      <c r="Z1712" s="8"/>
      <c r="AA1712" s="4"/>
      <c r="AB1712" s="4"/>
      <c r="AC1712" s="4"/>
      <c r="AD1712" s="4"/>
      <c r="AE1712" s="4"/>
      <c r="AF1712" s="4"/>
      <c r="AG1712" s="4"/>
    </row>
    <row r="1713" spans="10:33" ht="14.5" x14ac:dyDescent="0.35">
      <c r="J1713" s="8"/>
      <c r="K1713" s="7"/>
      <c r="L1713" s="7"/>
      <c r="M1713" s="7"/>
      <c r="N1713" s="7"/>
      <c r="O1713" s="7"/>
      <c r="P1713" s="7"/>
      <c r="Q1713" s="7"/>
      <c r="R1713" s="8"/>
      <c r="S1713" s="4"/>
      <c r="T1713" s="4"/>
      <c r="U1713" s="4"/>
      <c r="V1713" s="4"/>
      <c r="W1713" s="4"/>
      <c r="X1713" s="4"/>
      <c r="Z1713" s="8"/>
      <c r="AA1713" s="4"/>
      <c r="AB1713" s="4"/>
      <c r="AC1713" s="4"/>
      <c r="AD1713" s="4"/>
      <c r="AE1713" s="4"/>
      <c r="AF1713" s="4"/>
      <c r="AG1713" s="4"/>
    </row>
    <row r="1714" spans="10:33" ht="14.5" x14ac:dyDescent="0.35">
      <c r="J1714" s="8"/>
      <c r="K1714" s="7"/>
      <c r="L1714" s="7"/>
      <c r="M1714" s="7"/>
      <c r="N1714" s="7"/>
      <c r="O1714" s="7"/>
      <c r="P1714" s="7"/>
      <c r="Q1714" s="7"/>
      <c r="R1714" s="8"/>
      <c r="S1714" s="4"/>
      <c r="T1714" s="4"/>
      <c r="U1714" s="4"/>
      <c r="V1714" s="4"/>
      <c r="W1714" s="4"/>
      <c r="X1714" s="4"/>
      <c r="Z1714" s="8"/>
      <c r="AA1714" s="4"/>
      <c r="AB1714" s="4"/>
      <c r="AC1714" s="4"/>
      <c r="AD1714" s="4"/>
      <c r="AE1714" s="4"/>
      <c r="AF1714" s="4"/>
      <c r="AG1714" s="4"/>
    </row>
    <row r="1715" spans="10:33" ht="14.5" x14ac:dyDescent="0.35">
      <c r="J1715" s="8"/>
      <c r="K1715" s="7"/>
      <c r="L1715" s="7"/>
      <c r="M1715" s="7"/>
      <c r="N1715" s="7"/>
      <c r="O1715" s="7"/>
      <c r="P1715" s="7"/>
      <c r="Q1715" s="7"/>
      <c r="R1715" s="8"/>
      <c r="S1715" s="4"/>
      <c r="T1715" s="4"/>
      <c r="U1715" s="4"/>
      <c r="V1715" s="4"/>
      <c r="W1715" s="4"/>
      <c r="X1715" s="4"/>
      <c r="Z1715" s="8"/>
      <c r="AA1715" s="4"/>
      <c r="AB1715" s="4"/>
      <c r="AC1715" s="4"/>
      <c r="AD1715" s="4"/>
      <c r="AE1715" s="4"/>
      <c r="AF1715" s="4"/>
      <c r="AG1715" s="4"/>
    </row>
    <row r="1716" spans="10:33" ht="14.5" x14ac:dyDescent="0.35">
      <c r="J1716" s="8"/>
      <c r="K1716" s="7"/>
      <c r="L1716" s="7"/>
      <c r="M1716" s="7"/>
      <c r="N1716" s="7"/>
      <c r="O1716" s="7"/>
      <c r="P1716" s="7"/>
      <c r="Q1716" s="7"/>
      <c r="R1716" s="8"/>
      <c r="S1716" s="4"/>
      <c r="T1716" s="4"/>
      <c r="U1716" s="4"/>
      <c r="V1716" s="4"/>
      <c r="W1716" s="4"/>
      <c r="X1716" s="4"/>
      <c r="Z1716" s="8"/>
      <c r="AA1716" s="4"/>
      <c r="AB1716" s="4"/>
      <c r="AC1716" s="4"/>
      <c r="AD1716" s="4"/>
      <c r="AE1716" s="4"/>
      <c r="AF1716" s="4"/>
      <c r="AG1716" s="4"/>
    </row>
    <row r="1717" spans="10:33" ht="14.5" x14ac:dyDescent="0.35">
      <c r="J1717" s="8"/>
      <c r="K1717" s="7"/>
      <c r="L1717" s="7"/>
      <c r="M1717" s="7"/>
      <c r="N1717" s="7"/>
      <c r="O1717" s="7"/>
      <c r="P1717" s="7"/>
      <c r="Q1717" s="7"/>
      <c r="R1717" s="8"/>
      <c r="S1717" s="4"/>
      <c r="T1717" s="4"/>
      <c r="U1717" s="4"/>
      <c r="V1717" s="4"/>
      <c r="W1717" s="4"/>
      <c r="X1717" s="4"/>
      <c r="Z1717" s="8"/>
      <c r="AA1717" s="4"/>
      <c r="AB1717" s="4"/>
      <c r="AC1717" s="4"/>
      <c r="AD1717" s="4"/>
      <c r="AE1717" s="4"/>
      <c r="AF1717" s="4"/>
      <c r="AG1717" s="4"/>
    </row>
    <row r="1718" spans="10:33" ht="14.5" x14ac:dyDescent="0.35">
      <c r="J1718" s="8"/>
      <c r="K1718" s="7"/>
      <c r="L1718" s="7"/>
      <c r="M1718" s="7"/>
      <c r="N1718" s="7"/>
      <c r="O1718" s="7"/>
      <c r="P1718" s="7"/>
      <c r="Q1718" s="7"/>
      <c r="R1718" s="8"/>
      <c r="S1718" s="4"/>
      <c r="T1718" s="4"/>
      <c r="U1718" s="4"/>
      <c r="V1718" s="4"/>
      <c r="W1718" s="4"/>
      <c r="X1718" s="4"/>
      <c r="Z1718" s="8"/>
      <c r="AA1718" s="4"/>
      <c r="AB1718" s="4"/>
      <c r="AC1718" s="4"/>
      <c r="AD1718" s="4"/>
      <c r="AE1718" s="4"/>
      <c r="AF1718" s="4"/>
      <c r="AG1718" s="4"/>
    </row>
    <row r="1719" spans="10:33" ht="14.5" x14ac:dyDescent="0.35">
      <c r="J1719" s="8"/>
      <c r="K1719" s="7"/>
      <c r="L1719" s="7"/>
      <c r="M1719" s="7"/>
      <c r="N1719" s="7"/>
      <c r="O1719" s="7"/>
      <c r="P1719" s="7"/>
      <c r="Q1719" s="7"/>
      <c r="R1719" s="8"/>
      <c r="S1719" s="4"/>
      <c r="T1719" s="4"/>
      <c r="U1719" s="4"/>
      <c r="V1719" s="4"/>
      <c r="W1719" s="4"/>
      <c r="X1719" s="4"/>
      <c r="Z1719" s="8"/>
      <c r="AA1719" s="4"/>
      <c r="AB1719" s="4"/>
      <c r="AC1719" s="4"/>
      <c r="AD1719" s="4"/>
      <c r="AE1719" s="4"/>
      <c r="AF1719" s="4"/>
      <c r="AG1719" s="4"/>
    </row>
    <row r="1720" spans="10:33" ht="14.5" x14ac:dyDescent="0.35">
      <c r="J1720" s="8"/>
      <c r="K1720" s="7"/>
      <c r="L1720" s="7"/>
      <c r="M1720" s="7"/>
      <c r="N1720" s="7"/>
      <c r="O1720" s="7"/>
      <c r="P1720" s="7"/>
      <c r="Q1720" s="7"/>
      <c r="R1720" s="8"/>
      <c r="S1720" s="4"/>
      <c r="T1720" s="4"/>
      <c r="U1720" s="4"/>
      <c r="V1720" s="4"/>
      <c r="W1720" s="4"/>
      <c r="X1720" s="4"/>
      <c r="Z1720" s="8"/>
      <c r="AA1720" s="4"/>
      <c r="AB1720" s="4"/>
      <c r="AC1720" s="4"/>
      <c r="AD1720" s="4"/>
      <c r="AE1720" s="4"/>
      <c r="AF1720" s="4"/>
      <c r="AG1720" s="4"/>
    </row>
    <row r="1721" spans="10:33" ht="14.5" x14ac:dyDescent="0.35">
      <c r="J1721" s="8"/>
      <c r="K1721" s="7"/>
      <c r="L1721" s="7"/>
      <c r="M1721" s="7"/>
      <c r="N1721" s="7"/>
      <c r="O1721" s="7"/>
      <c r="P1721" s="7"/>
      <c r="Q1721" s="7"/>
      <c r="R1721" s="8"/>
      <c r="S1721" s="4"/>
      <c r="T1721" s="4"/>
      <c r="U1721" s="4"/>
      <c r="V1721" s="4"/>
      <c r="W1721" s="4"/>
      <c r="X1721" s="4"/>
      <c r="Z1721" s="8"/>
      <c r="AA1721" s="4"/>
      <c r="AB1721" s="4"/>
      <c r="AC1721" s="4"/>
      <c r="AD1721" s="4"/>
      <c r="AE1721" s="4"/>
      <c r="AF1721" s="4"/>
      <c r="AG1721" s="4"/>
    </row>
    <row r="1722" spans="10:33" ht="14.5" x14ac:dyDescent="0.35">
      <c r="J1722" s="8"/>
      <c r="K1722" s="7"/>
      <c r="L1722" s="7"/>
      <c r="M1722" s="7"/>
      <c r="N1722" s="7"/>
      <c r="O1722" s="7"/>
      <c r="P1722" s="7"/>
      <c r="Q1722" s="7"/>
      <c r="R1722" s="8"/>
      <c r="S1722" s="4"/>
      <c r="T1722" s="4"/>
      <c r="U1722" s="4"/>
      <c r="V1722" s="4"/>
      <c r="W1722" s="4"/>
      <c r="X1722" s="4"/>
      <c r="Z1722" s="8"/>
      <c r="AA1722" s="4"/>
      <c r="AB1722" s="4"/>
      <c r="AC1722" s="4"/>
      <c r="AD1722" s="4"/>
      <c r="AE1722" s="4"/>
      <c r="AF1722" s="4"/>
      <c r="AG1722" s="4"/>
    </row>
    <row r="1723" spans="10:33" ht="14.5" x14ac:dyDescent="0.35">
      <c r="J1723" s="8"/>
      <c r="K1723" s="7"/>
      <c r="L1723" s="7"/>
      <c r="M1723" s="7"/>
      <c r="N1723" s="7"/>
      <c r="O1723" s="7"/>
      <c r="P1723" s="7"/>
      <c r="Q1723" s="7"/>
      <c r="R1723" s="8"/>
      <c r="S1723" s="4"/>
      <c r="T1723" s="4"/>
      <c r="U1723" s="4"/>
      <c r="V1723" s="4"/>
      <c r="W1723" s="4"/>
      <c r="X1723" s="4"/>
      <c r="Z1723" s="8"/>
      <c r="AA1723" s="4"/>
      <c r="AB1723" s="4"/>
      <c r="AC1723" s="4"/>
      <c r="AD1723" s="4"/>
      <c r="AE1723" s="4"/>
      <c r="AF1723" s="4"/>
      <c r="AG1723" s="4"/>
    </row>
    <row r="1724" spans="10:33" ht="14.5" x14ac:dyDescent="0.35">
      <c r="J1724" s="8"/>
      <c r="K1724" s="7"/>
      <c r="L1724" s="7"/>
      <c r="M1724" s="7"/>
      <c r="N1724" s="7"/>
      <c r="O1724" s="7"/>
      <c r="P1724" s="7"/>
      <c r="Q1724" s="7"/>
      <c r="R1724" s="8"/>
      <c r="S1724" s="4"/>
      <c r="T1724" s="4"/>
      <c r="U1724" s="4"/>
      <c r="V1724" s="4"/>
      <c r="W1724" s="4"/>
      <c r="X1724" s="4"/>
      <c r="Z1724" s="8"/>
      <c r="AA1724" s="4"/>
      <c r="AB1724" s="4"/>
      <c r="AC1724" s="4"/>
      <c r="AD1724" s="4"/>
      <c r="AE1724" s="4"/>
      <c r="AF1724" s="4"/>
      <c r="AG1724" s="4"/>
    </row>
    <row r="1725" spans="10:33" ht="14.5" x14ac:dyDescent="0.35">
      <c r="J1725" s="8"/>
      <c r="K1725" s="7"/>
      <c r="L1725" s="7"/>
      <c r="M1725" s="7"/>
      <c r="N1725" s="7"/>
      <c r="O1725" s="7"/>
      <c r="P1725" s="7"/>
      <c r="Q1725" s="7"/>
      <c r="R1725" s="8"/>
      <c r="S1725" s="4"/>
      <c r="T1725" s="4"/>
      <c r="U1725" s="4"/>
      <c r="V1725" s="4"/>
      <c r="W1725" s="4"/>
      <c r="X1725" s="4"/>
      <c r="Z1725" s="8"/>
      <c r="AA1725" s="4"/>
      <c r="AB1725" s="4"/>
      <c r="AC1725" s="4"/>
      <c r="AD1725" s="4"/>
      <c r="AE1725" s="4"/>
      <c r="AF1725" s="4"/>
      <c r="AG1725" s="4"/>
    </row>
    <row r="1726" spans="10:33" ht="14.5" x14ac:dyDescent="0.35">
      <c r="J1726" s="8"/>
      <c r="K1726" s="7"/>
      <c r="L1726" s="7"/>
      <c r="M1726" s="7"/>
      <c r="N1726" s="7"/>
      <c r="O1726" s="7"/>
      <c r="P1726" s="7"/>
      <c r="Q1726" s="7"/>
      <c r="R1726" s="8"/>
      <c r="S1726" s="4"/>
      <c r="T1726" s="4"/>
      <c r="U1726" s="4"/>
      <c r="V1726" s="4"/>
      <c r="W1726" s="4"/>
      <c r="X1726" s="4"/>
      <c r="Z1726" s="8"/>
      <c r="AA1726" s="4"/>
      <c r="AB1726" s="4"/>
      <c r="AC1726" s="4"/>
      <c r="AD1726" s="4"/>
      <c r="AE1726" s="4"/>
      <c r="AF1726" s="4"/>
      <c r="AG1726" s="4"/>
    </row>
    <row r="1727" spans="10:33" ht="14.5" x14ac:dyDescent="0.35">
      <c r="J1727" s="8"/>
      <c r="K1727" s="7"/>
      <c r="L1727" s="7"/>
      <c r="M1727" s="7"/>
      <c r="N1727" s="7"/>
      <c r="O1727" s="7"/>
      <c r="P1727" s="7"/>
      <c r="Q1727" s="7"/>
      <c r="R1727" s="8"/>
      <c r="S1727" s="4"/>
      <c r="T1727" s="4"/>
      <c r="U1727" s="4"/>
      <c r="V1727" s="4"/>
      <c r="W1727" s="4"/>
      <c r="X1727" s="4"/>
      <c r="Z1727" s="8"/>
      <c r="AA1727" s="4"/>
      <c r="AB1727" s="4"/>
      <c r="AC1727" s="4"/>
      <c r="AD1727" s="4"/>
      <c r="AE1727" s="4"/>
      <c r="AF1727" s="4"/>
      <c r="AG1727" s="4"/>
    </row>
    <row r="1728" spans="10:33" ht="14.5" x14ac:dyDescent="0.35">
      <c r="J1728" s="8"/>
      <c r="K1728" s="7"/>
      <c r="L1728" s="7"/>
      <c r="M1728" s="7"/>
      <c r="N1728" s="7"/>
      <c r="O1728" s="7"/>
      <c r="P1728" s="7"/>
      <c r="Q1728" s="7"/>
      <c r="R1728" s="8"/>
      <c r="S1728" s="4"/>
      <c r="T1728" s="4"/>
      <c r="U1728" s="4"/>
      <c r="V1728" s="4"/>
      <c r="W1728" s="4"/>
      <c r="X1728" s="4"/>
      <c r="Z1728" s="8"/>
      <c r="AA1728" s="4"/>
      <c r="AB1728" s="4"/>
      <c r="AC1728" s="4"/>
      <c r="AD1728" s="4"/>
      <c r="AE1728" s="4"/>
      <c r="AF1728" s="4"/>
      <c r="AG1728" s="4"/>
    </row>
    <row r="1729" spans="10:33" ht="14.5" x14ac:dyDescent="0.35">
      <c r="J1729" s="8"/>
      <c r="K1729" s="7"/>
      <c r="L1729" s="7"/>
      <c r="M1729" s="7"/>
      <c r="N1729" s="7"/>
      <c r="O1729" s="7"/>
      <c r="P1729" s="7"/>
      <c r="Q1729" s="7"/>
      <c r="R1729" s="8"/>
      <c r="S1729" s="4"/>
      <c r="T1729" s="4"/>
      <c r="U1729" s="4"/>
      <c r="V1729" s="4"/>
      <c r="W1729" s="4"/>
      <c r="X1729" s="4"/>
      <c r="Z1729" s="8"/>
      <c r="AA1729" s="4"/>
      <c r="AB1729" s="4"/>
      <c r="AC1729" s="4"/>
      <c r="AD1729" s="4"/>
      <c r="AE1729" s="4"/>
      <c r="AF1729" s="4"/>
      <c r="AG1729" s="4"/>
    </row>
    <row r="1730" spans="10:33" ht="14.5" x14ac:dyDescent="0.35">
      <c r="J1730" s="8"/>
      <c r="K1730" s="7"/>
      <c r="L1730" s="7"/>
      <c r="M1730" s="7"/>
      <c r="N1730" s="7"/>
      <c r="O1730" s="7"/>
      <c r="P1730" s="7"/>
      <c r="Q1730" s="7"/>
      <c r="R1730" s="8"/>
      <c r="S1730" s="4"/>
      <c r="T1730" s="4"/>
      <c r="U1730" s="4"/>
      <c r="V1730" s="4"/>
      <c r="W1730" s="4"/>
      <c r="X1730" s="4"/>
      <c r="Z1730" s="8"/>
      <c r="AA1730" s="4"/>
      <c r="AB1730" s="4"/>
      <c r="AC1730" s="4"/>
      <c r="AD1730" s="4"/>
      <c r="AE1730" s="4"/>
      <c r="AF1730" s="4"/>
      <c r="AG1730" s="4"/>
    </row>
    <row r="1731" spans="10:33" ht="14.5" x14ac:dyDescent="0.35">
      <c r="J1731" s="8"/>
      <c r="K1731" s="7"/>
      <c r="L1731" s="7"/>
      <c r="M1731" s="7"/>
      <c r="N1731" s="7"/>
      <c r="O1731" s="7"/>
      <c r="P1731" s="7"/>
      <c r="Q1731" s="7"/>
      <c r="R1731" s="8"/>
      <c r="S1731" s="4"/>
      <c r="T1731" s="4"/>
      <c r="U1731" s="4"/>
      <c r="V1731" s="4"/>
      <c r="W1731" s="4"/>
      <c r="X1731" s="4"/>
      <c r="Z1731" s="8"/>
      <c r="AA1731" s="4"/>
      <c r="AB1731" s="4"/>
      <c r="AC1731" s="4"/>
      <c r="AD1731" s="4"/>
      <c r="AE1731" s="4"/>
      <c r="AF1731" s="4"/>
      <c r="AG1731" s="4"/>
    </row>
    <row r="1732" spans="10:33" ht="14.5" x14ac:dyDescent="0.35">
      <c r="J1732" s="8"/>
      <c r="K1732" s="7"/>
      <c r="L1732" s="7"/>
      <c r="M1732" s="7"/>
      <c r="N1732" s="7"/>
      <c r="O1732" s="7"/>
      <c r="P1732" s="7"/>
      <c r="Q1732" s="7"/>
      <c r="R1732" s="8"/>
      <c r="S1732" s="4"/>
      <c r="T1732" s="4"/>
      <c r="U1732" s="4"/>
      <c r="V1732" s="4"/>
      <c r="W1732" s="4"/>
      <c r="X1732" s="4"/>
      <c r="Z1732" s="8"/>
      <c r="AA1732" s="4"/>
      <c r="AB1732" s="4"/>
      <c r="AC1732" s="4"/>
      <c r="AD1732" s="4"/>
      <c r="AE1732" s="4"/>
      <c r="AF1732" s="4"/>
      <c r="AG1732" s="4"/>
    </row>
    <row r="1733" spans="10:33" ht="14.5" x14ac:dyDescent="0.35">
      <c r="J1733" s="8"/>
      <c r="K1733" s="7"/>
      <c r="L1733" s="7"/>
      <c r="M1733" s="7"/>
      <c r="N1733" s="7"/>
      <c r="O1733" s="7"/>
      <c r="P1733" s="7"/>
      <c r="Q1733" s="7"/>
      <c r="R1733" s="8"/>
      <c r="S1733" s="4"/>
      <c r="T1733" s="4"/>
      <c r="U1733" s="4"/>
      <c r="V1733" s="4"/>
      <c r="W1733" s="4"/>
      <c r="X1733" s="4"/>
      <c r="Z1733" s="8"/>
      <c r="AA1733" s="4"/>
      <c r="AB1733" s="4"/>
      <c r="AC1733" s="4"/>
      <c r="AD1733" s="4"/>
      <c r="AE1733" s="4"/>
      <c r="AF1733" s="4"/>
      <c r="AG1733" s="4"/>
    </row>
    <row r="1734" spans="10:33" ht="14.5" x14ac:dyDescent="0.35">
      <c r="J1734" s="8"/>
      <c r="K1734" s="7"/>
      <c r="L1734" s="7"/>
      <c r="M1734" s="7"/>
      <c r="N1734" s="7"/>
      <c r="O1734" s="7"/>
      <c r="P1734" s="7"/>
      <c r="Q1734" s="7"/>
      <c r="R1734" s="8"/>
      <c r="S1734" s="4"/>
      <c r="T1734" s="4"/>
      <c r="U1734" s="4"/>
      <c r="V1734" s="4"/>
      <c r="W1734" s="4"/>
      <c r="X1734" s="4"/>
      <c r="Z1734" s="8"/>
      <c r="AA1734" s="4"/>
      <c r="AB1734" s="4"/>
      <c r="AC1734" s="4"/>
      <c r="AD1734" s="4"/>
      <c r="AE1734" s="4"/>
      <c r="AF1734" s="4"/>
      <c r="AG1734" s="4"/>
    </row>
    <row r="1735" spans="10:33" ht="14.5" x14ac:dyDescent="0.35">
      <c r="J1735" s="8"/>
      <c r="K1735" s="7"/>
      <c r="L1735" s="7"/>
      <c r="M1735" s="7"/>
      <c r="N1735" s="7"/>
      <c r="O1735" s="7"/>
      <c r="P1735" s="7"/>
      <c r="Q1735" s="7"/>
      <c r="R1735" s="8"/>
      <c r="S1735" s="4"/>
      <c r="T1735" s="4"/>
      <c r="U1735" s="4"/>
      <c r="V1735" s="4"/>
      <c r="W1735" s="4"/>
      <c r="X1735" s="4"/>
      <c r="Z1735" s="8"/>
      <c r="AA1735" s="4"/>
      <c r="AB1735" s="4"/>
      <c r="AC1735" s="4"/>
      <c r="AD1735" s="4"/>
      <c r="AE1735" s="4"/>
      <c r="AF1735" s="4"/>
      <c r="AG1735" s="4"/>
    </row>
    <row r="1736" spans="10:33" ht="14.5" x14ac:dyDescent="0.35">
      <c r="J1736" s="8"/>
      <c r="K1736" s="7"/>
      <c r="L1736" s="7"/>
      <c r="M1736" s="7"/>
      <c r="N1736" s="7"/>
      <c r="O1736" s="7"/>
      <c r="P1736" s="7"/>
      <c r="Q1736" s="7"/>
      <c r="R1736" s="8"/>
      <c r="S1736" s="4"/>
      <c r="T1736" s="4"/>
      <c r="U1736" s="4"/>
      <c r="V1736" s="4"/>
      <c r="W1736" s="4"/>
      <c r="X1736" s="4"/>
      <c r="Z1736" s="8"/>
      <c r="AA1736" s="4"/>
      <c r="AB1736" s="4"/>
      <c r="AC1736" s="4"/>
      <c r="AD1736" s="4"/>
      <c r="AE1736" s="4"/>
      <c r="AF1736" s="4"/>
      <c r="AG1736" s="4"/>
    </row>
    <row r="1737" spans="10:33" ht="14.5" x14ac:dyDescent="0.35">
      <c r="J1737" s="8"/>
      <c r="K1737" s="7"/>
      <c r="L1737" s="7"/>
      <c r="M1737" s="7"/>
      <c r="N1737" s="7"/>
      <c r="O1737" s="7"/>
      <c r="P1737" s="7"/>
      <c r="Q1737" s="7"/>
      <c r="R1737" s="8"/>
      <c r="S1737" s="4"/>
      <c r="T1737" s="4"/>
      <c r="U1737" s="4"/>
      <c r="V1737" s="4"/>
      <c r="W1737" s="4"/>
      <c r="X1737" s="4"/>
      <c r="Z1737" s="8"/>
      <c r="AA1737" s="4"/>
      <c r="AB1737" s="4"/>
      <c r="AC1737" s="4"/>
      <c r="AD1737" s="4"/>
      <c r="AE1737" s="4"/>
      <c r="AF1737" s="4"/>
      <c r="AG1737" s="4"/>
    </row>
    <row r="1738" spans="10:33" ht="14.5" x14ac:dyDescent="0.35">
      <c r="J1738" s="8"/>
      <c r="K1738" s="7"/>
      <c r="L1738" s="7"/>
      <c r="M1738" s="7"/>
      <c r="N1738" s="7"/>
      <c r="O1738" s="7"/>
      <c r="P1738" s="7"/>
      <c r="Q1738" s="7"/>
      <c r="R1738" s="8"/>
      <c r="S1738" s="4"/>
      <c r="T1738" s="4"/>
      <c r="U1738" s="4"/>
      <c r="V1738" s="4"/>
      <c r="W1738" s="4"/>
      <c r="X1738" s="4"/>
      <c r="Z1738" s="8"/>
      <c r="AA1738" s="4"/>
      <c r="AB1738" s="4"/>
      <c r="AC1738" s="4"/>
      <c r="AD1738" s="4"/>
      <c r="AE1738" s="4"/>
      <c r="AF1738" s="4"/>
      <c r="AG1738" s="4"/>
    </row>
    <row r="1739" spans="10:33" ht="14.5" x14ac:dyDescent="0.35">
      <c r="J1739" s="8"/>
      <c r="K1739" s="7"/>
      <c r="L1739" s="7"/>
      <c r="M1739" s="7"/>
      <c r="N1739" s="7"/>
      <c r="O1739" s="7"/>
      <c r="P1739" s="7"/>
      <c r="Q1739" s="7"/>
      <c r="R1739" s="8"/>
      <c r="S1739" s="4"/>
      <c r="T1739" s="4"/>
      <c r="U1739" s="4"/>
      <c r="V1739" s="4"/>
      <c r="W1739" s="4"/>
      <c r="X1739" s="4"/>
      <c r="Z1739" s="8"/>
      <c r="AA1739" s="4"/>
      <c r="AB1739" s="4"/>
      <c r="AC1739" s="4"/>
      <c r="AD1739" s="4"/>
      <c r="AE1739" s="4"/>
      <c r="AF1739" s="4"/>
      <c r="AG1739" s="4"/>
    </row>
    <row r="1740" spans="10:33" ht="14.5" x14ac:dyDescent="0.35">
      <c r="J1740" s="8"/>
      <c r="K1740" s="7"/>
      <c r="L1740" s="7"/>
      <c r="M1740" s="7"/>
      <c r="N1740" s="7"/>
      <c r="O1740" s="7"/>
      <c r="P1740" s="7"/>
      <c r="Q1740" s="7"/>
      <c r="R1740" s="8"/>
      <c r="S1740" s="4"/>
      <c r="T1740" s="4"/>
      <c r="U1740" s="4"/>
      <c r="V1740" s="4"/>
      <c r="W1740" s="4"/>
      <c r="X1740" s="4"/>
      <c r="Z1740" s="8"/>
      <c r="AA1740" s="4"/>
      <c r="AB1740" s="4"/>
      <c r="AC1740" s="4"/>
      <c r="AD1740" s="4"/>
      <c r="AE1740" s="4"/>
      <c r="AF1740" s="4"/>
      <c r="AG1740" s="4"/>
    </row>
    <row r="1741" spans="10:33" ht="14.5" x14ac:dyDescent="0.35">
      <c r="J1741" s="8"/>
      <c r="K1741" s="7"/>
      <c r="L1741" s="7"/>
      <c r="M1741" s="7"/>
      <c r="N1741" s="7"/>
      <c r="O1741" s="7"/>
      <c r="P1741" s="7"/>
      <c r="Q1741" s="7"/>
      <c r="R1741" s="8"/>
      <c r="S1741" s="4"/>
      <c r="T1741" s="4"/>
      <c r="U1741" s="4"/>
      <c r="V1741" s="4"/>
      <c r="W1741" s="4"/>
      <c r="X1741" s="4"/>
      <c r="Z1741" s="8"/>
      <c r="AA1741" s="4"/>
      <c r="AB1741" s="4"/>
      <c r="AC1741" s="4"/>
      <c r="AD1741" s="4"/>
      <c r="AE1741" s="4"/>
      <c r="AF1741" s="4"/>
      <c r="AG1741" s="4"/>
    </row>
    <row r="1742" spans="10:33" ht="14.5" x14ac:dyDescent="0.35">
      <c r="J1742" s="8"/>
      <c r="K1742" s="7"/>
      <c r="L1742" s="7"/>
      <c r="M1742" s="7"/>
      <c r="N1742" s="7"/>
      <c r="O1742" s="7"/>
      <c r="P1742" s="7"/>
      <c r="Q1742" s="7"/>
      <c r="R1742" s="8"/>
      <c r="S1742" s="4"/>
      <c r="T1742" s="4"/>
      <c r="U1742" s="4"/>
      <c r="V1742" s="4"/>
      <c r="W1742" s="4"/>
      <c r="X1742" s="4"/>
      <c r="Z1742" s="8"/>
      <c r="AA1742" s="4"/>
      <c r="AB1742" s="4"/>
      <c r="AC1742" s="4"/>
      <c r="AD1742" s="4"/>
      <c r="AE1742" s="4"/>
      <c r="AF1742" s="4"/>
      <c r="AG1742" s="4"/>
    </row>
    <row r="1743" spans="10:33" ht="14.5" x14ac:dyDescent="0.35">
      <c r="J1743" s="8"/>
      <c r="K1743" s="7"/>
      <c r="L1743" s="7"/>
      <c r="M1743" s="7"/>
      <c r="N1743" s="7"/>
      <c r="O1743" s="7"/>
      <c r="P1743" s="7"/>
      <c r="Q1743" s="7"/>
      <c r="R1743" s="8"/>
      <c r="S1743" s="4"/>
      <c r="T1743" s="4"/>
      <c r="U1743" s="4"/>
      <c r="V1743" s="4"/>
      <c r="W1743" s="4"/>
      <c r="X1743" s="4"/>
      <c r="Z1743" s="8"/>
      <c r="AA1743" s="4"/>
      <c r="AB1743" s="4"/>
      <c r="AC1743" s="4"/>
      <c r="AD1743" s="4"/>
      <c r="AE1743" s="4"/>
      <c r="AF1743" s="4"/>
      <c r="AG1743" s="4"/>
    </row>
    <row r="1744" spans="10:33" ht="14.5" x14ac:dyDescent="0.35">
      <c r="J1744" s="8"/>
      <c r="K1744" s="7"/>
      <c r="L1744" s="7"/>
      <c r="M1744" s="7"/>
      <c r="N1744" s="7"/>
      <c r="O1744" s="7"/>
      <c r="P1744" s="7"/>
      <c r="Q1744" s="7"/>
      <c r="R1744" s="8"/>
      <c r="S1744" s="4"/>
      <c r="T1744" s="4"/>
      <c r="U1744" s="4"/>
      <c r="V1744" s="4"/>
      <c r="W1744" s="4"/>
      <c r="X1744" s="4"/>
      <c r="Z1744" s="8"/>
      <c r="AA1744" s="4"/>
      <c r="AB1744" s="4"/>
      <c r="AC1744" s="4"/>
      <c r="AD1744" s="4"/>
      <c r="AE1744" s="4"/>
      <c r="AF1744" s="4"/>
      <c r="AG1744" s="4"/>
    </row>
    <row r="1745" spans="10:33" ht="14.5" x14ac:dyDescent="0.35">
      <c r="J1745" s="8"/>
      <c r="K1745" s="7"/>
      <c r="L1745" s="7"/>
      <c r="M1745" s="7"/>
      <c r="N1745" s="7"/>
      <c r="O1745" s="7"/>
      <c r="P1745" s="7"/>
      <c r="Q1745" s="7"/>
      <c r="R1745" s="8"/>
      <c r="S1745" s="4"/>
      <c r="T1745" s="4"/>
      <c r="U1745" s="4"/>
      <c r="V1745" s="4"/>
      <c r="W1745" s="4"/>
      <c r="X1745" s="4"/>
      <c r="Z1745" s="8"/>
      <c r="AA1745" s="4"/>
      <c r="AB1745" s="4"/>
      <c r="AC1745" s="4"/>
      <c r="AD1745" s="4"/>
      <c r="AE1745" s="4"/>
      <c r="AF1745" s="4"/>
      <c r="AG1745" s="4"/>
    </row>
    <row r="1746" spans="10:33" ht="14.5" x14ac:dyDescent="0.35">
      <c r="J1746" s="8"/>
      <c r="K1746" s="7"/>
      <c r="L1746" s="7"/>
      <c r="M1746" s="7"/>
      <c r="N1746" s="7"/>
      <c r="O1746" s="7"/>
      <c r="P1746" s="7"/>
      <c r="Q1746" s="7"/>
      <c r="R1746" s="8"/>
      <c r="S1746" s="4"/>
      <c r="T1746" s="4"/>
      <c r="U1746" s="4"/>
      <c r="V1746" s="4"/>
      <c r="W1746" s="4"/>
      <c r="X1746" s="4"/>
      <c r="Z1746" s="8"/>
      <c r="AA1746" s="4"/>
      <c r="AB1746" s="4"/>
      <c r="AC1746" s="4"/>
      <c r="AD1746" s="4"/>
      <c r="AE1746" s="4"/>
      <c r="AF1746" s="4"/>
      <c r="AG1746" s="4"/>
    </row>
    <row r="1747" spans="10:33" ht="14.5" x14ac:dyDescent="0.35">
      <c r="J1747" s="8"/>
      <c r="K1747" s="7"/>
      <c r="L1747" s="7"/>
      <c r="M1747" s="7"/>
      <c r="N1747" s="7"/>
      <c r="O1747" s="7"/>
      <c r="P1747" s="7"/>
      <c r="Q1747" s="7"/>
      <c r="R1747" s="8"/>
      <c r="S1747" s="4"/>
      <c r="T1747" s="4"/>
      <c r="U1747" s="4"/>
      <c r="V1747" s="4"/>
      <c r="W1747" s="4"/>
      <c r="X1747" s="4"/>
      <c r="Z1747" s="8"/>
      <c r="AA1747" s="4"/>
      <c r="AB1747" s="4"/>
      <c r="AC1747" s="4"/>
      <c r="AD1747" s="4"/>
      <c r="AE1747" s="4"/>
      <c r="AF1747" s="4"/>
      <c r="AG1747" s="4"/>
    </row>
    <row r="1748" spans="10:33" ht="14.5" x14ac:dyDescent="0.35">
      <c r="J1748" s="8"/>
      <c r="K1748" s="7"/>
      <c r="L1748" s="7"/>
      <c r="M1748" s="7"/>
      <c r="N1748" s="7"/>
      <c r="O1748" s="7"/>
      <c r="P1748" s="7"/>
      <c r="Q1748" s="7"/>
      <c r="R1748" s="8"/>
      <c r="S1748" s="4"/>
      <c r="T1748" s="4"/>
      <c r="U1748" s="4"/>
      <c r="V1748" s="4"/>
      <c r="W1748" s="4"/>
      <c r="X1748" s="4"/>
      <c r="Z1748" s="8"/>
      <c r="AA1748" s="4"/>
      <c r="AB1748" s="4"/>
      <c r="AC1748" s="4"/>
      <c r="AD1748" s="4"/>
      <c r="AE1748" s="4"/>
      <c r="AF1748" s="4"/>
      <c r="AG1748" s="4"/>
    </row>
    <row r="1749" spans="10:33" ht="14.5" x14ac:dyDescent="0.35">
      <c r="J1749" s="8"/>
      <c r="K1749" s="7"/>
      <c r="L1749" s="7"/>
      <c r="M1749" s="7"/>
      <c r="N1749" s="7"/>
      <c r="O1749" s="7"/>
      <c r="P1749" s="7"/>
      <c r="Q1749" s="7"/>
      <c r="R1749" s="8"/>
      <c r="S1749" s="4"/>
      <c r="T1749" s="4"/>
      <c r="U1749" s="4"/>
      <c r="V1749" s="4"/>
      <c r="W1749" s="4"/>
      <c r="X1749" s="4"/>
      <c r="Z1749" s="8"/>
      <c r="AA1749" s="4"/>
      <c r="AB1749" s="4"/>
      <c r="AC1749" s="4"/>
      <c r="AD1749" s="4"/>
      <c r="AE1749" s="4"/>
      <c r="AF1749" s="4"/>
      <c r="AG1749" s="4"/>
    </row>
    <row r="1750" spans="10:33" ht="14.5" x14ac:dyDescent="0.35">
      <c r="J1750" s="8"/>
      <c r="K1750" s="7"/>
      <c r="L1750" s="7"/>
      <c r="M1750" s="7"/>
      <c r="N1750" s="7"/>
      <c r="O1750" s="7"/>
      <c r="P1750" s="7"/>
      <c r="Q1750" s="7"/>
      <c r="R1750" s="8"/>
      <c r="S1750" s="4"/>
      <c r="T1750" s="4"/>
      <c r="U1750" s="4"/>
      <c r="V1750" s="4"/>
      <c r="W1750" s="4"/>
      <c r="X1750" s="4"/>
      <c r="Z1750" s="8"/>
      <c r="AA1750" s="4"/>
      <c r="AB1750" s="4"/>
      <c r="AC1750" s="4"/>
      <c r="AD1750" s="4"/>
      <c r="AE1750" s="4"/>
      <c r="AF1750" s="4"/>
      <c r="AG1750" s="4"/>
    </row>
    <row r="1751" spans="10:33" ht="14.5" x14ac:dyDescent="0.35">
      <c r="J1751" s="8"/>
      <c r="K1751" s="7"/>
      <c r="L1751" s="7"/>
      <c r="M1751" s="7"/>
      <c r="N1751" s="7"/>
      <c r="O1751" s="7"/>
      <c r="P1751" s="7"/>
      <c r="Q1751" s="7"/>
      <c r="R1751" s="8"/>
      <c r="S1751" s="4"/>
      <c r="T1751" s="4"/>
      <c r="U1751" s="4"/>
      <c r="V1751" s="4"/>
      <c r="W1751" s="4"/>
      <c r="X1751" s="4"/>
      <c r="Z1751" s="8"/>
      <c r="AA1751" s="4"/>
      <c r="AB1751" s="4"/>
      <c r="AC1751" s="4"/>
      <c r="AD1751" s="4"/>
      <c r="AE1751" s="4"/>
      <c r="AF1751" s="4"/>
      <c r="AG1751" s="4"/>
    </row>
    <row r="1752" spans="10:33" ht="14.5" x14ac:dyDescent="0.35">
      <c r="J1752" s="8"/>
      <c r="K1752" s="7"/>
      <c r="L1752" s="7"/>
      <c r="M1752" s="7"/>
      <c r="N1752" s="7"/>
      <c r="O1752" s="7"/>
      <c r="P1752" s="7"/>
      <c r="Q1752" s="7"/>
      <c r="R1752" s="8"/>
      <c r="S1752" s="4"/>
      <c r="T1752" s="4"/>
      <c r="U1752" s="4"/>
      <c r="V1752" s="4"/>
      <c r="W1752" s="4"/>
      <c r="X1752" s="4"/>
      <c r="Z1752" s="8"/>
      <c r="AA1752" s="4"/>
      <c r="AB1752" s="4"/>
      <c r="AC1752" s="4"/>
      <c r="AD1752" s="4"/>
      <c r="AE1752" s="4"/>
      <c r="AF1752" s="4"/>
      <c r="AG1752" s="4"/>
    </row>
    <row r="1753" spans="10:33" ht="14.5" x14ac:dyDescent="0.35">
      <c r="J1753" s="8"/>
      <c r="K1753" s="7"/>
      <c r="L1753" s="7"/>
      <c r="M1753" s="7"/>
      <c r="N1753" s="7"/>
      <c r="O1753" s="7"/>
      <c r="P1753" s="7"/>
      <c r="Q1753" s="7"/>
      <c r="R1753" s="8"/>
      <c r="S1753" s="4"/>
      <c r="T1753" s="4"/>
      <c r="U1753" s="4"/>
      <c r="V1753" s="4"/>
      <c r="W1753" s="4"/>
      <c r="X1753" s="4"/>
      <c r="Z1753" s="8"/>
      <c r="AA1753" s="4"/>
      <c r="AB1753" s="4"/>
      <c r="AC1753" s="4"/>
      <c r="AD1753" s="4"/>
      <c r="AE1753" s="4"/>
      <c r="AF1753" s="4"/>
      <c r="AG1753" s="4"/>
    </row>
    <row r="1754" spans="10:33" ht="14.5" x14ac:dyDescent="0.35">
      <c r="J1754" s="8"/>
      <c r="K1754" s="7"/>
      <c r="L1754" s="7"/>
      <c r="M1754" s="7"/>
      <c r="N1754" s="7"/>
      <c r="O1754" s="7"/>
      <c r="P1754" s="7"/>
      <c r="Q1754" s="7"/>
      <c r="R1754" s="8"/>
      <c r="S1754" s="4"/>
      <c r="T1754" s="4"/>
      <c r="U1754" s="4"/>
      <c r="V1754" s="4"/>
      <c r="W1754" s="4"/>
      <c r="X1754" s="4"/>
      <c r="Z1754" s="8"/>
      <c r="AA1754" s="4"/>
      <c r="AB1754" s="4"/>
      <c r="AC1754" s="4"/>
      <c r="AD1754" s="4"/>
      <c r="AE1754" s="4"/>
      <c r="AF1754" s="4"/>
      <c r="AG1754" s="4"/>
    </row>
    <row r="1755" spans="10:33" ht="14.5" x14ac:dyDescent="0.35">
      <c r="J1755" s="8"/>
      <c r="K1755" s="7"/>
      <c r="L1755" s="7"/>
      <c r="M1755" s="7"/>
      <c r="N1755" s="7"/>
      <c r="O1755" s="7"/>
      <c r="P1755" s="7"/>
      <c r="Q1755" s="7"/>
      <c r="R1755" s="8"/>
      <c r="S1755" s="4"/>
      <c r="T1755" s="4"/>
      <c r="U1755" s="4"/>
      <c r="V1755" s="4"/>
      <c r="W1755" s="4"/>
      <c r="X1755" s="4"/>
      <c r="Z1755" s="8"/>
      <c r="AA1755" s="4"/>
      <c r="AB1755" s="4"/>
      <c r="AC1755" s="4"/>
      <c r="AD1755" s="4"/>
      <c r="AE1755" s="4"/>
      <c r="AF1755" s="4"/>
      <c r="AG1755" s="4"/>
    </row>
    <row r="1756" spans="10:33" ht="14.5" x14ac:dyDescent="0.35">
      <c r="J1756" s="8"/>
      <c r="K1756" s="7"/>
      <c r="L1756" s="7"/>
      <c r="M1756" s="7"/>
      <c r="N1756" s="7"/>
      <c r="O1756" s="7"/>
      <c r="P1756" s="7"/>
      <c r="Q1756" s="7"/>
      <c r="R1756" s="8"/>
      <c r="S1756" s="4"/>
      <c r="T1756" s="4"/>
      <c r="U1756" s="4"/>
      <c r="V1756" s="4"/>
      <c r="W1756" s="4"/>
      <c r="X1756" s="4"/>
      <c r="Z1756" s="8"/>
      <c r="AA1756" s="4"/>
      <c r="AB1756" s="4"/>
      <c r="AC1756" s="4"/>
      <c r="AD1756" s="4"/>
      <c r="AE1756" s="4"/>
      <c r="AF1756" s="4"/>
      <c r="AG1756" s="4"/>
    </row>
    <row r="1757" spans="10:33" ht="14.5" x14ac:dyDescent="0.35">
      <c r="J1757" s="8"/>
      <c r="K1757" s="7"/>
      <c r="L1757" s="7"/>
      <c r="M1757" s="7"/>
      <c r="N1757" s="7"/>
      <c r="O1757" s="7"/>
      <c r="P1757" s="7"/>
      <c r="Q1757" s="7"/>
      <c r="R1757" s="8"/>
      <c r="S1757" s="4"/>
      <c r="T1757" s="4"/>
      <c r="U1757" s="4"/>
      <c r="V1757" s="4"/>
      <c r="W1757" s="4"/>
      <c r="X1757" s="4"/>
      <c r="Z1757" s="8"/>
      <c r="AA1757" s="4"/>
      <c r="AB1757" s="4"/>
      <c r="AC1757" s="4"/>
      <c r="AD1757" s="4"/>
      <c r="AE1757" s="4"/>
      <c r="AF1757" s="4"/>
      <c r="AG1757" s="4"/>
    </row>
    <row r="1758" spans="10:33" ht="14.5" x14ac:dyDescent="0.35">
      <c r="J1758" s="8"/>
      <c r="K1758" s="7"/>
      <c r="L1758" s="7"/>
      <c r="M1758" s="7"/>
      <c r="N1758" s="7"/>
      <c r="O1758" s="7"/>
      <c r="P1758" s="7"/>
      <c r="Q1758" s="7"/>
      <c r="R1758" s="8"/>
      <c r="S1758" s="4"/>
      <c r="T1758" s="4"/>
      <c r="U1758" s="4"/>
      <c r="V1758" s="4"/>
      <c r="W1758" s="4"/>
      <c r="X1758" s="4"/>
      <c r="Z1758" s="8"/>
      <c r="AA1758" s="4"/>
      <c r="AB1758" s="4"/>
      <c r="AC1758" s="4"/>
      <c r="AD1758" s="4"/>
      <c r="AE1758" s="4"/>
      <c r="AF1758" s="4"/>
      <c r="AG1758" s="4"/>
    </row>
    <row r="1759" spans="10:33" ht="14.5" x14ac:dyDescent="0.35">
      <c r="J1759" s="8"/>
      <c r="K1759" s="7"/>
      <c r="L1759" s="7"/>
      <c r="M1759" s="7"/>
      <c r="N1759" s="7"/>
      <c r="O1759" s="7"/>
      <c r="P1759" s="7"/>
      <c r="Q1759" s="7"/>
      <c r="R1759" s="8"/>
      <c r="S1759" s="4"/>
      <c r="T1759" s="4"/>
      <c r="U1759" s="4"/>
      <c r="V1759" s="4"/>
      <c r="W1759" s="4"/>
      <c r="X1759" s="4"/>
      <c r="Z1759" s="8"/>
      <c r="AA1759" s="4"/>
      <c r="AB1759" s="4"/>
      <c r="AC1759" s="4"/>
      <c r="AD1759" s="4"/>
      <c r="AE1759" s="4"/>
      <c r="AF1759" s="4"/>
      <c r="AG1759" s="4"/>
    </row>
    <row r="1760" spans="10:33" ht="14.5" x14ac:dyDescent="0.35">
      <c r="J1760" s="8"/>
      <c r="K1760" s="7"/>
      <c r="L1760" s="7"/>
      <c r="M1760" s="7"/>
      <c r="N1760" s="7"/>
      <c r="O1760" s="7"/>
      <c r="P1760" s="7"/>
      <c r="Q1760" s="7"/>
      <c r="R1760" s="8"/>
      <c r="S1760" s="4"/>
      <c r="T1760" s="4"/>
      <c r="U1760" s="4"/>
      <c r="V1760" s="4"/>
      <c r="W1760" s="4"/>
      <c r="X1760" s="4"/>
      <c r="Z1760" s="8"/>
      <c r="AA1760" s="4"/>
      <c r="AB1760" s="4"/>
      <c r="AC1760" s="4"/>
      <c r="AD1760" s="4"/>
      <c r="AE1760" s="4"/>
      <c r="AF1760" s="4"/>
      <c r="AG1760" s="4"/>
    </row>
    <row r="1761" spans="10:33" ht="14.5" x14ac:dyDescent="0.35">
      <c r="J1761" s="8"/>
      <c r="K1761" s="7"/>
      <c r="L1761" s="7"/>
      <c r="M1761" s="7"/>
      <c r="N1761" s="7"/>
      <c r="O1761" s="7"/>
      <c r="P1761" s="7"/>
      <c r="Q1761" s="7"/>
      <c r="R1761" s="8"/>
      <c r="S1761" s="4"/>
      <c r="T1761" s="4"/>
      <c r="U1761" s="4"/>
      <c r="V1761" s="4"/>
      <c r="W1761" s="4"/>
      <c r="X1761" s="4"/>
      <c r="Z1761" s="8"/>
      <c r="AA1761" s="4"/>
      <c r="AB1761" s="4"/>
      <c r="AC1761" s="4"/>
      <c r="AD1761" s="4"/>
      <c r="AE1761" s="4"/>
      <c r="AF1761" s="4"/>
      <c r="AG1761" s="4"/>
    </row>
    <row r="1762" spans="10:33" ht="14.5" x14ac:dyDescent="0.35">
      <c r="J1762" s="8"/>
      <c r="K1762" s="7"/>
      <c r="L1762" s="7"/>
      <c r="M1762" s="7"/>
      <c r="N1762" s="7"/>
      <c r="O1762" s="7"/>
      <c r="P1762" s="7"/>
      <c r="Q1762" s="7"/>
      <c r="R1762" s="8"/>
      <c r="S1762" s="4"/>
      <c r="T1762" s="4"/>
      <c r="U1762" s="4"/>
      <c r="V1762" s="4"/>
      <c r="W1762" s="4"/>
      <c r="X1762" s="4"/>
      <c r="Z1762" s="8"/>
      <c r="AA1762" s="4"/>
      <c r="AB1762" s="4"/>
      <c r="AC1762" s="4"/>
      <c r="AD1762" s="4"/>
      <c r="AE1762" s="4"/>
      <c r="AF1762" s="4"/>
      <c r="AG1762" s="4"/>
    </row>
    <row r="1763" spans="10:33" ht="14.5" x14ac:dyDescent="0.35">
      <c r="J1763" s="8"/>
      <c r="K1763" s="7"/>
      <c r="L1763" s="7"/>
      <c r="M1763" s="7"/>
      <c r="N1763" s="7"/>
      <c r="O1763" s="7"/>
      <c r="P1763" s="7"/>
      <c r="Q1763" s="7"/>
      <c r="R1763" s="8"/>
      <c r="S1763" s="4"/>
      <c r="T1763" s="4"/>
      <c r="U1763" s="4"/>
      <c r="V1763" s="4"/>
      <c r="W1763" s="4"/>
      <c r="X1763" s="4"/>
      <c r="Z1763" s="8"/>
      <c r="AA1763" s="4"/>
      <c r="AB1763" s="4"/>
      <c r="AC1763" s="4"/>
      <c r="AD1763" s="4"/>
      <c r="AE1763" s="4"/>
      <c r="AF1763" s="4"/>
      <c r="AG1763" s="4"/>
    </row>
    <row r="1764" spans="10:33" ht="14.5" x14ac:dyDescent="0.35">
      <c r="J1764" s="8"/>
      <c r="K1764" s="7"/>
      <c r="L1764" s="7"/>
      <c r="M1764" s="7"/>
      <c r="N1764" s="7"/>
      <c r="O1764" s="7"/>
      <c r="P1764" s="7"/>
      <c r="Q1764" s="7"/>
      <c r="R1764" s="8"/>
      <c r="S1764" s="4"/>
      <c r="T1764" s="4"/>
      <c r="U1764" s="4"/>
      <c r="V1764" s="4"/>
      <c r="W1764" s="4"/>
      <c r="X1764" s="4"/>
      <c r="Z1764" s="8"/>
      <c r="AA1764" s="4"/>
      <c r="AB1764" s="4"/>
      <c r="AC1764" s="4"/>
      <c r="AD1764" s="4"/>
      <c r="AE1764" s="4"/>
      <c r="AF1764" s="4"/>
      <c r="AG1764" s="4"/>
    </row>
    <row r="1765" spans="10:33" ht="14.5" x14ac:dyDescent="0.35">
      <c r="J1765" s="8"/>
      <c r="K1765" s="7"/>
      <c r="L1765" s="7"/>
      <c r="M1765" s="7"/>
      <c r="N1765" s="7"/>
      <c r="O1765" s="7"/>
      <c r="P1765" s="7"/>
      <c r="Q1765" s="7"/>
      <c r="R1765" s="8"/>
      <c r="S1765" s="4"/>
      <c r="T1765" s="4"/>
      <c r="U1765" s="4"/>
      <c r="V1765" s="4"/>
      <c r="W1765" s="4"/>
      <c r="X1765" s="4"/>
      <c r="Z1765" s="8"/>
      <c r="AA1765" s="4"/>
      <c r="AB1765" s="4"/>
      <c r="AC1765" s="4"/>
      <c r="AD1765" s="4"/>
      <c r="AE1765" s="4"/>
      <c r="AF1765" s="4"/>
      <c r="AG1765" s="4"/>
    </row>
    <row r="1766" spans="10:33" ht="14.5" x14ac:dyDescent="0.35">
      <c r="J1766" s="8"/>
      <c r="K1766" s="7"/>
      <c r="L1766" s="7"/>
      <c r="M1766" s="7"/>
      <c r="N1766" s="7"/>
      <c r="O1766" s="7"/>
      <c r="P1766" s="7"/>
      <c r="Q1766" s="7"/>
      <c r="R1766" s="8"/>
      <c r="S1766" s="4"/>
      <c r="T1766" s="4"/>
      <c r="U1766" s="4"/>
      <c r="V1766" s="4"/>
      <c r="W1766" s="4"/>
      <c r="X1766" s="4"/>
      <c r="Z1766" s="8"/>
      <c r="AA1766" s="4"/>
      <c r="AB1766" s="4"/>
      <c r="AC1766" s="4"/>
      <c r="AD1766" s="4"/>
      <c r="AE1766" s="4"/>
      <c r="AF1766" s="4"/>
      <c r="AG1766" s="4"/>
    </row>
    <row r="1767" spans="10:33" ht="14.5" x14ac:dyDescent="0.35">
      <c r="J1767" s="8"/>
      <c r="K1767" s="7"/>
      <c r="L1767" s="7"/>
      <c r="M1767" s="7"/>
      <c r="N1767" s="7"/>
      <c r="O1767" s="7"/>
      <c r="P1767" s="7"/>
      <c r="Q1767" s="7"/>
      <c r="R1767" s="8"/>
      <c r="S1767" s="4"/>
      <c r="T1767" s="4"/>
      <c r="U1767" s="4"/>
      <c r="V1767" s="4"/>
      <c r="W1767" s="4"/>
      <c r="X1767" s="4"/>
      <c r="Z1767" s="8"/>
      <c r="AA1767" s="4"/>
      <c r="AB1767" s="4"/>
      <c r="AC1767" s="4"/>
      <c r="AD1767" s="4"/>
      <c r="AE1767" s="4"/>
      <c r="AF1767" s="4"/>
      <c r="AG1767" s="4"/>
    </row>
    <row r="1768" spans="10:33" ht="14.5" x14ac:dyDescent="0.35">
      <c r="J1768" s="8"/>
      <c r="K1768" s="7"/>
      <c r="L1768" s="7"/>
      <c r="M1768" s="7"/>
      <c r="N1768" s="7"/>
      <c r="O1768" s="7"/>
      <c r="P1768" s="7"/>
      <c r="Q1768" s="7"/>
      <c r="R1768" s="8"/>
      <c r="S1768" s="4"/>
      <c r="T1768" s="4"/>
      <c r="U1768" s="4"/>
      <c r="V1768" s="4"/>
      <c r="W1768" s="4"/>
      <c r="X1768" s="4"/>
      <c r="Z1768" s="8"/>
      <c r="AA1768" s="4"/>
      <c r="AB1768" s="4"/>
      <c r="AC1768" s="4"/>
      <c r="AD1768" s="4"/>
      <c r="AE1768" s="4"/>
      <c r="AF1768" s="4"/>
      <c r="AG1768" s="4"/>
    </row>
    <row r="1769" spans="10:33" ht="14.5" x14ac:dyDescent="0.35">
      <c r="J1769" s="8"/>
      <c r="K1769" s="7"/>
      <c r="L1769" s="7"/>
      <c r="M1769" s="7"/>
      <c r="N1769" s="7"/>
      <c r="O1769" s="7"/>
      <c r="P1769" s="7"/>
      <c r="Q1769" s="7"/>
      <c r="R1769" s="8"/>
      <c r="S1769" s="4"/>
      <c r="T1769" s="4"/>
      <c r="U1769" s="4"/>
      <c r="V1769" s="4"/>
      <c r="W1769" s="4"/>
      <c r="X1769" s="4"/>
      <c r="Z1769" s="8"/>
      <c r="AA1769" s="4"/>
      <c r="AB1769" s="4"/>
      <c r="AC1769" s="4"/>
      <c r="AD1769" s="4"/>
      <c r="AE1769" s="4"/>
      <c r="AF1769" s="4"/>
      <c r="AG1769" s="4"/>
    </row>
    <row r="1770" spans="10:33" ht="14.5" x14ac:dyDescent="0.35">
      <c r="J1770" s="8"/>
      <c r="K1770" s="7"/>
      <c r="L1770" s="7"/>
      <c r="M1770" s="7"/>
      <c r="N1770" s="7"/>
      <c r="O1770" s="7"/>
      <c r="P1770" s="7"/>
      <c r="Q1770" s="7"/>
      <c r="R1770" s="8"/>
      <c r="S1770" s="4"/>
      <c r="T1770" s="4"/>
      <c r="U1770" s="4"/>
      <c r="V1770" s="4"/>
      <c r="W1770" s="4"/>
      <c r="X1770" s="4"/>
      <c r="Z1770" s="8"/>
      <c r="AA1770" s="4"/>
      <c r="AB1770" s="4"/>
      <c r="AC1770" s="4"/>
      <c r="AD1770" s="4"/>
      <c r="AE1770" s="4"/>
      <c r="AF1770" s="4"/>
      <c r="AG1770" s="4"/>
    </row>
    <row r="1771" spans="10:33" ht="14.5" x14ac:dyDescent="0.35">
      <c r="J1771" s="8"/>
      <c r="K1771" s="7"/>
      <c r="L1771" s="7"/>
      <c r="M1771" s="7"/>
      <c r="N1771" s="7"/>
      <c r="O1771" s="7"/>
      <c r="P1771" s="7"/>
      <c r="Q1771" s="7"/>
      <c r="R1771" s="8"/>
      <c r="S1771" s="4"/>
      <c r="T1771" s="4"/>
      <c r="U1771" s="4"/>
      <c r="V1771" s="4"/>
      <c r="W1771" s="4"/>
      <c r="X1771" s="4"/>
      <c r="Z1771" s="8"/>
      <c r="AA1771" s="4"/>
      <c r="AB1771" s="4"/>
      <c r="AC1771" s="4"/>
      <c r="AD1771" s="4"/>
      <c r="AE1771" s="4"/>
      <c r="AF1771" s="4"/>
      <c r="AG1771" s="4"/>
    </row>
    <row r="1772" spans="10:33" ht="14.5" x14ac:dyDescent="0.35">
      <c r="J1772" s="8"/>
      <c r="K1772" s="7"/>
      <c r="L1772" s="7"/>
      <c r="M1772" s="7"/>
      <c r="N1772" s="7"/>
      <c r="O1772" s="7"/>
      <c r="P1772" s="7"/>
      <c r="Q1772" s="7"/>
      <c r="R1772" s="8"/>
      <c r="S1772" s="4"/>
      <c r="T1772" s="4"/>
      <c r="U1772" s="4"/>
      <c r="V1772" s="4"/>
      <c r="W1772" s="4"/>
      <c r="X1772" s="4"/>
      <c r="Z1772" s="8"/>
      <c r="AA1772" s="4"/>
      <c r="AB1772" s="4"/>
      <c r="AC1772" s="4"/>
      <c r="AD1772" s="4"/>
      <c r="AE1772" s="4"/>
      <c r="AF1772" s="4"/>
      <c r="AG1772" s="4"/>
    </row>
    <row r="1773" spans="10:33" ht="14.5" x14ac:dyDescent="0.35">
      <c r="J1773" s="8"/>
      <c r="K1773" s="7"/>
      <c r="L1773" s="7"/>
      <c r="M1773" s="7"/>
      <c r="N1773" s="7"/>
      <c r="O1773" s="7"/>
      <c r="P1773" s="7"/>
      <c r="Q1773" s="7"/>
      <c r="R1773" s="8"/>
      <c r="S1773" s="4"/>
      <c r="T1773" s="4"/>
      <c r="U1773" s="4"/>
      <c r="V1773" s="4"/>
      <c r="W1773" s="4"/>
      <c r="X1773" s="4"/>
      <c r="Z1773" s="8"/>
      <c r="AA1773" s="4"/>
      <c r="AB1773" s="4"/>
      <c r="AC1773" s="4"/>
      <c r="AD1773" s="4"/>
      <c r="AE1773" s="4"/>
      <c r="AF1773" s="4"/>
      <c r="AG1773" s="4"/>
    </row>
    <row r="1774" spans="10:33" ht="14.5" x14ac:dyDescent="0.35">
      <c r="J1774" s="8"/>
      <c r="K1774" s="7"/>
      <c r="L1774" s="7"/>
      <c r="M1774" s="7"/>
      <c r="N1774" s="7"/>
      <c r="O1774" s="7"/>
      <c r="P1774" s="7"/>
      <c r="Q1774" s="7"/>
      <c r="R1774" s="8"/>
      <c r="S1774" s="4"/>
      <c r="T1774" s="4"/>
      <c r="U1774" s="4"/>
      <c r="V1774" s="4"/>
      <c r="W1774" s="4"/>
      <c r="X1774" s="4"/>
      <c r="Z1774" s="8"/>
      <c r="AA1774" s="4"/>
      <c r="AB1774" s="4"/>
      <c r="AC1774" s="4"/>
      <c r="AD1774" s="4"/>
      <c r="AE1774" s="4"/>
      <c r="AF1774" s="4"/>
      <c r="AG1774" s="4"/>
    </row>
    <row r="1775" spans="10:33" ht="14.5" x14ac:dyDescent="0.35">
      <c r="J1775" s="8"/>
      <c r="K1775" s="7"/>
      <c r="L1775" s="7"/>
      <c r="M1775" s="7"/>
      <c r="N1775" s="7"/>
      <c r="O1775" s="7"/>
      <c r="P1775" s="7"/>
      <c r="Q1775" s="7"/>
      <c r="R1775" s="8"/>
      <c r="S1775" s="4"/>
      <c r="T1775" s="4"/>
      <c r="U1775" s="4"/>
      <c r="V1775" s="4"/>
      <c r="W1775" s="4"/>
      <c r="X1775" s="4"/>
      <c r="Z1775" s="8"/>
      <c r="AA1775" s="4"/>
      <c r="AB1775" s="4"/>
      <c r="AC1775" s="4"/>
      <c r="AD1775" s="4"/>
      <c r="AE1775" s="4"/>
      <c r="AF1775" s="4"/>
      <c r="AG1775" s="4"/>
    </row>
    <row r="1776" spans="10:33" ht="14.5" x14ac:dyDescent="0.35">
      <c r="J1776" s="8"/>
      <c r="K1776" s="7"/>
      <c r="L1776" s="7"/>
      <c r="M1776" s="7"/>
      <c r="N1776" s="7"/>
      <c r="O1776" s="7"/>
      <c r="P1776" s="7"/>
      <c r="Q1776" s="7"/>
      <c r="R1776" s="8"/>
      <c r="S1776" s="4"/>
      <c r="T1776" s="4"/>
      <c r="U1776" s="4"/>
      <c r="V1776" s="4"/>
      <c r="W1776" s="4"/>
      <c r="X1776" s="4"/>
      <c r="Z1776" s="8"/>
      <c r="AA1776" s="4"/>
      <c r="AB1776" s="4"/>
      <c r="AC1776" s="4"/>
      <c r="AD1776" s="4"/>
      <c r="AE1776" s="4"/>
      <c r="AF1776" s="4"/>
      <c r="AG1776" s="4"/>
    </row>
    <row r="1777" spans="10:33" ht="14.5" x14ac:dyDescent="0.35">
      <c r="J1777" s="8"/>
      <c r="K1777" s="7"/>
      <c r="L1777" s="7"/>
      <c r="M1777" s="7"/>
      <c r="N1777" s="7"/>
      <c r="O1777" s="7"/>
      <c r="P1777" s="7"/>
      <c r="Q1777" s="7"/>
      <c r="R1777" s="8"/>
      <c r="S1777" s="4"/>
      <c r="T1777" s="4"/>
      <c r="U1777" s="4"/>
      <c r="V1777" s="4"/>
      <c r="W1777" s="4"/>
      <c r="X1777" s="4"/>
      <c r="Z1777" s="8"/>
      <c r="AA1777" s="4"/>
      <c r="AB1777" s="4"/>
      <c r="AC1777" s="4"/>
      <c r="AD1777" s="4"/>
      <c r="AE1777" s="4"/>
      <c r="AF1777" s="4"/>
      <c r="AG1777" s="4"/>
    </row>
    <row r="1778" spans="10:33" ht="14.5" x14ac:dyDescent="0.35">
      <c r="J1778" s="8"/>
      <c r="K1778" s="7"/>
      <c r="L1778" s="7"/>
      <c r="M1778" s="7"/>
      <c r="N1778" s="7"/>
      <c r="O1778" s="7"/>
      <c r="P1778" s="7"/>
      <c r="Q1778" s="7"/>
      <c r="R1778" s="8"/>
      <c r="S1778" s="4"/>
      <c r="T1778" s="4"/>
      <c r="U1778" s="4"/>
      <c r="V1778" s="4"/>
      <c r="W1778" s="4"/>
      <c r="X1778" s="4"/>
      <c r="Z1778" s="8"/>
      <c r="AA1778" s="4"/>
      <c r="AB1778" s="4"/>
      <c r="AC1778" s="4"/>
      <c r="AD1778" s="4"/>
      <c r="AE1778" s="4"/>
      <c r="AF1778" s="4"/>
      <c r="AG1778" s="4"/>
    </row>
    <row r="1779" spans="10:33" ht="14.5" x14ac:dyDescent="0.35">
      <c r="J1779" s="8"/>
      <c r="K1779" s="7"/>
      <c r="L1779" s="7"/>
      <c r="M1779" s="7"/>
      <c r="N1779" s="7"/>
      <c r="O1779" s="7"/>
      <c r="P1779" s="7"/>
      <c r="Q1779" s="7"/>
      <c r="R1779" s="8"/>
      <c r="S1779" s="4"/>
      <c r="T1779" s="4"/>
      <c r="U1779" s="4"/>
      <c r="V1779" s="4"/>
      <c r="W1779" s="4"/>
      <c r="X1779" s="4"/>
      <c r="Z1779" s="8"/>
      <c r="AA1779" s="4"/>
      <c r="AB1779" s="4"/>
      <c r="AC1779" s="4"/>
      <c r="AD1779" s="4"/>
      <c r="AE1779" s="4"/>
      <c r="AF1779" s="4"/>
      <c r="AG1779" s="4"/>
    </row>
    <row r="1780" spans="10:33" ht="14.5" x14ac:dyDescent="0.35">
      <c r="J1780" s="8"/>
      <c r="K1780" s="7"/>
      <c r="L1780" s="7"/>
      <c r="M1780" s="7"/>
      <c r="N1780" s="7"/>
      <c r="O1780" s="7"/>
      <c r="P1780" s="7"/>
      <c r="Q1780" s="7"/>
      <c r="R1780" s="8"/>
      <c r="S1780" s="4"/>
      <c r="T1780" s="4"/>
      <c r="U1780" s="4"/>
      <c r="V1780" s="4"/>
      <c r="W1780" s="4"/>
      <c r="X1780" s="4"/>
      <c r="Z1780" s="8"/>
      <c r="AA1780" s="4"/>
      <c r="AB1780" s="4"/>
      <c r="AC1780" s="4"/>
      <c r="AD1780" s="4"/>
      <c r="AE1780" s="4"/>
      <c r="AF1780" s="4"/>
      <c r="AG1780" s="4"/>
    </row>
    <row r="1781" spans="10:33" ht="14.5" x14ac:dyDescent="0.35">
      <c r="J1781" s="8"/>
      <c r="K1781" s="7"/>
      <c r="L1781" s="7"/>
      <c r="M1781" s="7"/>
      <c r="N1781" s="7"/>
      <c r="O1781" s="7"/>
      <c r="P1781" s="7"/>
      <c r="Q1781" s="7"/>
      <c r="R1781" s="8"/>
      <c r="S1781" s="4"/>
      <c r="T1781" s="4"/>
      <c r="U1781" s="4"/>
      <c r="V1781" s="4"/>
      <c r="W1781" s="4"/>
      <c r="X1781" s="4"/>
      <c r="Z1781" s="8"/>
      <c r="AA1781" s="4"/>
      <c r="AB1781" s="4"/>
      <c r="AC1781" s="4"/>
      <c r="AD1781" s="4"/>
      <c r="AE1781" s="4"/>
      <c r="AF1781" s="4"/>
      <c r="AG1781" s="4"/>
    </row>
    <row r="1782" spans="10:33" ht="14.5" x14ac:dyDescent="0.35">
      <c r="J1782" s="8"/>
      <c r="K1782" s="7"/>
      <c r="L1782" s="7"/>
      <c r="M1782" s="7"/>
      <c r="N1782" s="7"/>
      <c r="O1782" s="7"/>
      <c r="P1782" s="7"/>
      <c r="Q1782" s="7"/>
      <c r="R1782" s="8"/>
      <c r="S1782" s="4"/>
      <c r="T1782" s="4"/>
      <c r="U1782" s="4"/>
      <c r="V1782" s="4"/>
      <c r="W1782" s="4"/>
      <c r="X1782" s="4"/>
      <c r="Z1782" s="8"/>
      <c r="AA1782" s="4"/>
      <c r="AB1782" s="4"/>
      <c r="AC1782" s="4"/>
      <c r="AD1782" s="4"/>
      <c r="AE1782" s="4"/>
      <c r="AF1782" s="4"/>
      <c r="AG1782" s="4"/>
    </row>
    <row r="1783" spans="10:33" ht="14.5" x14ac:dyDescent="0.35">
      <c r="J1783" s="8"/>
      <c r="K1783" s="7"/>
      <c r="L1783" s="7"/>
      <c r="M1783" s="7"/>
      <c r="N1783" s="7"/>
      <c r="O1783" s="7"/>
      <c r="P1783" s="7"/>
      <c r="Q1783" s="7"/>
      <c r="R1783" s="8"/>
      <c r="S1783" s="4"/>
      <c r="T1783" s="4"/>
      <c r="U1783" s="4"/>
      <c r="V1783" s="4"/>
      <c r="W1783" s="4"/>
      <c r="X1783" s="4"/>
      <c r="Z1783" s="8"/>
      <c r="AA1783" s="4"/>
      <c r="AB1783" s="4"/>
      <c r="AC1783" s="4"/>
      <c r="AD1783" s="4"/>
      <c r="AE1783" s="4"/>
      <c r="AF1783" s="4"/>
      <c r="AG1783" s="4"/>
    </row>
    <row r="1784" spans="10:33" ht="14.5" x14ac:dyDescent="0.35">
      <c r="J1784" s="8"/>
      <c r="K1784" s="7"/>
      <c r="L1784" s="7"/>
      <c r="M1784" s="7"/>
      <c r="N1784" s="7"/>
      <c r="O1784" s="7"/>
      <c r="P1784" s="7"/>
      <c r="Q1784" s="7"/>
      <c r="R1784" s="8"/>
      <c r="S1784" s="4"/>
      <c r="T1784" s="4"/>
      <c r="U1784" s="4"/>
      <c r="V1784" s="4"/>
      <c r="W1784" s="4"/>
      <c r="X1784" s="4"/>
      <c r="Z1784" s="8"/>
      <c r="AA1784" s="4"/>
      <c r="AB1784" s="4"/>
      <c r="AC1784" s="4"/>
      <c r="AD1784" s="4"/>
      <c r="AE1784" s="4"/>
      <c r="AF1784" s="4"/>
      <c r="AG1784" s="4"/>
    </row>
    <row r="1785" spans="10:33" ht="14.5" x14ac:dyDescent="0.35">
      <c r="J1785" s="8"/>
      <c r="K1785" s="7"/>
      <c r="L1785" s="7"/>
      <c r="M1785" s="7"/>
      <c r="N1785" s="7"/>
      <c r="O1785" s="7"/>
      <c r="P1785" s="7"/>
      <c r="Q1785" s="7"/>
      <c r="R1785" s="8"/>
      <c r="S1785" s="4"/>
      <c r="T1785" s="4"/>
      <c r="U1785" s="4"/>
      <c r="V1785" s="4"/>
      <c r="W1785" s="4"/>
      <c r="X1785" s="4"/>
      <c r="Z1785" s="8"/>
      <c r="AA1785" s="4"/>
      <c r="AB1785" s="4"/>
      <c r="AC1785" s="4"/>
      <c r="AD1785" s="4"/>
      <c r="AE1785" s="4"/>
      <c r="AF1785" s="4"/>
      <c r="AG1785" s="4"/>
    </row>
    <row r="1786" spans="10:33" ht="14.5" x14ac:dyDescent="0.35">
      <c r="J1786" s="8"/>
      <c r="K1786" s="7"/>
      <c r="L1786" s="7"/>
      <c r="M1786" s="7"/>
      <c r="N1786" s="7"/>
      <c r="O1786" s="7"/>
      <c r="P1786" s="7"/>
      <c r="Q1786" s="7"/>
      <c r="R1786" s="8"/>
      <c r="S1786" s="4"/>
      <c r="T1786" s="4"/>
      <c r="U1786" s="4"/>
      <c r="V1786" s="4"/>
      <c r="W1786" s="4"/>
      <c r="X1786" s="4"/>
      <c r="Z1786" s="8"/>
      <c r="AA1786" s="4"/>
      <c r="AB1786" s="4"/>
      <c r="AC1786" s="4"/>
      <c r="AD1786" s="4"/>
      <c r="AE1786" s="4"/>
      <c r="AF1786" s="4"/>
      <c r="AG1786" s="4"/>
    </row>
    <row r="1787" spans="10:33" ht="14.5" x14ac:dyDescent="0.35">
      <c r="J1787" s="8"/>
      <c r="K1787" s="7"/>
      <c r="L1787" s="7"/>
      <c r="M1787" s="7"/>
      <c r="N1787" s="7"/>
      <c r="O1787" s="7"/>
      <c r="P1787" s="7"/>
      <c r="Q1787" s="7"/>
      <c r="R1787" s="8"/>
      <c r="S1787" s="4"/>
      <c r="T1787" s="4"/>
      <c r="U1787" s="4"/>
      <c r="V1787" s="4"/>
      <c r="W1787" s="4"/>
      <c r="X1787" s="4"/>
      <c r="Z1787" s="8"/>
      <c r="AA1787" s="4"/>
      <c r="AB1787" s="4"/>
      <c r="AC1787" s="4"/>
      <c r="AD1787" s="4"/>
      <c r="AE1787" s="4"/>
      <c r="AF1787" s="4"/>
      <c r="AG1787" s="4"/>
    </row>
    <row r="1788" spans="10:33" ht="14.5" x14ac:dyDescent="0.35">
      <c r="J1788" s="8"/>
      <c r="K1788" s="7"/>
      <c r="L1788" s="7"/>
      <c r="M1788" s="7"/>
      <c r="N1788" s="7"/>
      <c r="O1788" s="7"/>
      <c r="P1788" s="7"/>
      <c r="Q1788" s="7"/>
      <c r="R1788" s="8"/>
      <c r="S1788" s="4"/>
      <c r="T1788" s="4"/>
      <c r="U1788" s="4"/>
      <c r="V1788" s="4"/>
      <c r="W1788" s="4"/>
      <c r="X1788" s="4"/>
      <c r="Z1788" s="8"/>
      <c r="AA1788" s="4"/>
      <c r="AB1788" s="4"/>
      <c r="AC1788" s="4"/>
      <c r="AD1788" s="4"/>
      <c r="AE1788" s="4"/>
      <c r="AF1788" s="4"/>
      <c r="AG1788" s="4"/>
    </row>
    <row r="1789" spans="10:33" ht="14.5" x14ac:dyDescent="0.35">
      <c r="J1789" s="8"/>
      <c r="K1789" s="7"/>
      <c r="L1789" s="7"/>
      <c r="M1789" s="7"/>
      <c r="N1789" s="7"/>
      <c r="O1789" s="7"/>
      <c r="P1789" s="7"/>
      <c r="Q1789" s="7"/>
      <c r="R1789" s="8"/>
      <c r="S1789" s="4"/>
      <c r="T1789" s="4"/>
      <c r="U1789" s="4"/>
      <c r="V1789" s="4"/>
      <c r="W1789" s="4"/>
      <c r="X1789" s="4"/>
      <c r="Z1789" s="8"/>
      <c r="AA1789" s="4"/>
      <c r="AB1789" s="4"/>
      <c r="AC1789" s="4"/>
      <c r="AD1789" s="4"/>
      <c r="AE1789" s="4"/>
      <c r="AF1789" s="4"/>
      <c r="AG1789" s="4"/>
    </row>
    <row r="1790" spans="10:33" ht="14.5" x14ac:dyDescent="0.35">
      <c r="J1790" s="8"/>
      <c r="K1790" s="7"/>
      <c r="L1790" s="7"/>
      <c r="M1790" s="7"/>
      <c r="N1790" s="7"/>
      <c r="O1790" s="7"/>
      <c r="P1790" s="7"/>
      <c r="Q1790" s="7"/>
      <c r="R1790" s="8"/>
      <c r="S1790" s="4"/>
      <c r="T1790" s="4"/>
      <c r="U1790" s="4"/>
      <c r="V1790" s="4"/>
      <c r="W1790" s="4"/>
      <c r="X1790" s="4"/>
      <c r="Z1790" s="8"/>
      <c r="AA1790" s="4"/>
      <c r="AB1790" s="4"/>
      <c r="AC1790" s="4"/>
      <c r="AD1790" s="4"/>
      <c r="AE1790" s="4"/>
      <c r="AF1790" s="4"/>
      <c r="AG1790" s="4"/>
    </row>
    <row r="1791" spans="10:33" ht="14.5" x14ac:dyDescent="0.35">
      <c r="J1791" s="8"/>
      <c r="K1791" s="7"/>
      <c r="L1791" s="7"/>
      <c r="M1791" s="7"/>
      <c r="N1791" s="7"/>
      <c r="O1791" s="7"/>
      <c r="P1791" s="7"/>
      <c r="Q1791" s="7"/>
      <c r="R1791" s="8"/>
      <c r="S1791" s="4"/>
      <c r="T1791" s="4"/>
      <c r="U1791" s="4"/>
      <c r="V1791" s="4"/>
      <c r="W1791" s="4"/>
      <c r="X1791" s="4"/>
      <c r="Z1791" s="8"/>
      <c r="AA1791" s="4"/>
      <c r="AB1791" s="4"/>
      <c r="AC1791" s="4"/>
      <c r="AD1791" s="4"/>
      <c r="AE1791" s="4"/>
      <c r="AF1791" s="4"/>
      <c r="AG1791" s="4"/>
    </row>
    <row r="1792" spans="10:33" ht="14.5" x14ac:dyDescent="0.35">
      <c r="J1792" s="8"/>
      <c r="K1792" s="7"/>
      <c r="L1792" s="7"/>
      <c r="M1792" s="7"/>
      <c r="N1792" s="7"/>
      <c r="O1792" s="7"/>
      <c r="P1792" s="7"/>
      <c r="Q1792" s="7"/>
      <c r="R1792" s="8"/>
      <c r="S1792" s="4"/>
      <c r="T1792" s="4"/>
      <c r="U1792" s="4"/>
      <c r="V1792" s="4"/>
      <c r="W1792" s="4"/>
      <c r="X1792" s="4"/>
      <c r="Z1792" s="8"/>
      <c r="AA1792" s="4"/>
      <c r="AB1792" s="4"/>
      <c r="AC1792" s="4"/>
      <c r="AD1792" s="4"/>
      <c r="AE1792" s="4"/>
      <c r="AF1792" s="4"/>
      <c r="AG1792" s="4"/>
    </row>
    <row r="1793" spans="10:33" ht="14.5" x14ac:dyDescent="0.35">
      <c r="J1793" s="8"/>
      <c r="K1793" s="7"/>
      <c r="L1793" s="7"/>
      <c r="M1793" s="7"/>
      <c r="N1793" s="7"/>
      <c r="O1793" s="7"/>
      <c r="P1793" s="7"/>
      <c r="Q1793" s="7"/>
      <c r="R1793" s="8"/>
      <c r="S1793" s="4"/>
      <c r="T1793" s="4"/>
      <c r="U1793" s="4"/>
      <c r="V1793" s="4"/>
      <c r="W1793" s="4"/>
      <c r="X1793" s="4"/>
      <c r="Z1793" s="8"/>
      <c r="AA1793" s="4"/>
      <c r="AB1793" s="4"/>
      <c r="AC1793" s="4"/>
      <c r="AD1793" s="4"/>
      <c r="AE1793" s="4"/>
      <c r="AF1793" s="4"/>
      <c r="AG1793" s="4"/>
    </row>
    <row r="1794" spans="10:33" ht="14.5" x14ac:dyDescent="0.35">
      <c r="J1794" s="8"/>
      <c r="K1794" s="7"/>
      <c r="L1794" s="7"/>
      <c r="M1794" s="7"/>
      <c r="N1794" s="7"/>
      <c r="O1794" s="7"/>
      <c r="P1794" s="7"/>
      <c r="Q1794" s="7"/>
      <c r="R1794" s="8"/>
      <c r="S1794" s="4"/>
      <c r="T1794" s="4"/>
      <c r="U1794" s="4"/>
      <c r="V1794" s="4"/>
      <c r="W1794" s="4"/>
      <c r="X1794" s="4"/>
      <c r="Z1794" s="8"/>
      <c r="AA1794" s="4"/>
      <c r="AB1794" s="4"/>
      <c r="AC1794" s="4"/>
      <c r="AD1794" s="4"/>
      <c r="AE1794" s="4"/>
      <c r="AF1794" s="4"/>
      <c r="AG1794" s="4"/>
    </row>
    <row r="1795" spans="10:33" ht="14.5" x14ac:dyDescent="0.35">
      <c r="J1795" s="8"/>
      <c r="K1795" s="7"/>
      <c r="L1795" s="7"/>
      <c r="M1795" s="7"/>
      <c r="N1795" s="7"/>
      <c r="O1795" s="7"/>
      <c r="P1795" s="7"/>
      <c r="Q1795" s="7"/>
      <c r="R1795" s="8"/>
      <c r="S1795" s="4"/>
      <c r="T1795" s="4"/>
      <c r="U1795" s="4"/>
      <c r="V1795" s="4"/>
      <c r="W1795" s="4"/>
      <c r="X1795" s="4"/>
      <c r="Z1795" s="8"/>
      <c r="AA1795" s="4"/>
      <c r="AB1795" s="4"/>
      <c r="AC1795" s="4"/>
      <c r="AD1795" s="4"/>
      <c r="AE1795" s="4"/>
      <c r="AF1795" s="4"/>
      <c r="AG1795" s="4"/>
    </row>
    <row r="1796" spans="10:33" ht="14.5" x14ac:dyDescent="0.35">
      <c r="J1796" s="8"/>
      <c r="K1796" s="7"/>
      <c r="L1796" s="7"/>
      <c r="M1796" s="7"/>
      <c r="N1796" s="7"/>
      <c r="O1796" s="7"/>
      <c r="P1796" s="7"/>
      <c r="Q1796" s="7"/>
      <c r="R1796" s="8"/>
      <c r="S1796" s="4"/>
      <c r="T1796" s="4"/>
      <c r="U1796" s="4"/>
      <c r="V1796" s="4"/>
      <c r="W1796" s="4"/>
      <c r="X1796" s="4"/>
      <c r="Z1796" s="8"/>
      <c r="AA1796" s="4"/>
      <c r="AB1796" s="4"/>
      <c r="AC1796" s="4"/>
      <c r="AD1796" s="4"/>
      <c r="AE1796" s="4"/>
      <c r="AF1796" s="4"/>
      <c r="AG1796" s="4"/>
    </row>
    <row r="1797" spans="10:33" ht="14.5" x14ac:dyDescent="0.35">
      <c r="J1797" s="8"/>
      <c r="K1797" s="7"/>
      <c r="L1797" s="7"/>
      <c r="M1797" s="7"/>
      <c r="N1797" s="7"/>
      <c r="O1797" s="7"/>
      <c r="P1797" s="7"/>
      <c r="Q1797" s="7"/>
      <c r="R1797" s="8"/>
      <c r="S1797" s="4"/>
      <c r="T1797" s="4"/>
      <c r="U1797" s="4"/>
      <c r="V1797" s="4"/>
      <c r="W1797" s="4"/>
      <c r="X1797" s="4"/>
      <c r="Z1797" s="8"/>
      <c r="AA1797" s="4"/>
      <c r="AB1797" s="4"/>
      <c r="AC1797" s="4"/>
      <c r="AD1797" s="4"/>
      <c r="AE1797" s="4"/>
      <c r="AF1797" s="4"/>
      <c r="AG1797" s="4"/>
    </row>
    <row r="1798" spans="10:33" ht="14.5" x14ac:dyDescent="0.35">
      <c r="J1798" s="8"/>
      <c r="K1798" s="7"/>
      <c r="L1798" s="7"/>
      <c r="M1798" s="7"/>
      <c r="N1798" s="7"/>
      <c r="O1798" s="7"/>
      <c r="P1798" s="7"/>
      <c r="Q1798" s="7"/>
      <c r="R1798" s="8"/>
      <c r="S1798" s="4"/>
      <c r="T1798" s="4"/>
      <c r="U1798" s="4"/>
      <c r="V1798" s="4"/>
      <c r="W1798" s="4"/>
      <c r="X1798" s="4"/>
      <c r="Z1798" s="8"/>
      <c r="AA1798" s="4"/>
      <c r="AB1798" s="4"/>
      <c r="AC1798" s="4"/>
      <c r="AD1798" s="4"/>
      <c r="AE1798" s="4"/>
      <c r="AF1798" s="4"/>
      <c r="AG1798" s="4"/>
    </row>
    <row r="1799" spans="10:33" ht="14.5" x14ac:dyDescent="0.35">
      <c r="J1799" s="8"/>
      <c r="K1799" s="7"/>
      <c r="L1799" s="7"/>
      <c r="M1799" s="7"/>
      <c r="N1799" s="7"/>
      <c r="O1799" s="7"/>
      <c r="P1799" s="7"/>
      <c r="Q1799" s="7"/>
      <c r="R1799" s="8"/>
      <c r="S1799" s="4"/>
      <c r="T1799" s="4"/>
      <c r="U1799" s="4"/>
      <c r="V1799" s="4"/>
      <c r="W1799" s="4"/>
      <c r="X1799" s="4"/>
      <c r="Z1799" s="8"/>
      <c r="AA1799" s="4"/>
      <c r="AB1799" s="4"/>
      <c r="AC1799" s="4"/>
      <c r="AD1799" s="4"/>
      <c r="AE1799" s="4"/>
      <c r="AF1799" s="4"/>
      <c r="AG1799" s="4"/>
    </row>
    <row r="1800" spans="10:33" ht="14.5" x14ac:dyDescent="0.35">
      <c r="J1800" s="8"/>
      <c r="K1800" s="7"/>
      <c r="L1800" s="7"/>
      <c r="M1800" s="7"/>
      <c r="N1800" s="7"/>
      <c r="O1800" s="7"/>
      <c r="P1800" s="7"/>
      <c r="Q1800" s="7"/>
      <c r="R1800" s="8"/>
      <c r="S1800" s="4"/>
      <c r="T1800" s="4"/>
      <c r="U1800" s="4"/>
      <c r="V1800" s="4"/>
      <c r="W1800" s="4"/>
      <c r="X1800" s="4"/>
      <c r="Z1800" s="8"/>
      <c r="AA1800" s="4"/>
      <c r="AB1800" s="4"/>
      <c r="AC1800" s="4"/>
      <c r="AD1800" s="4"/>
      <c r="AE1800" s="4"/>
      <c r="AF1800" s="4"/>
      <c r="AG1800" s="4"/>
    </row>
    <row r="1801" spans="10:33" ht="14.5" x14ac:dyDescent="0.35">
      <c r="J1801" s="8"/>
      <c r="K1801" s="7"/>
      <c r="L1801" s="7"/>
      <c r="M1801" s="7"/>
      <c r="N1801" s="7"/>
      <c r="O1801" s="7"/>
      <c r="P1801" s="7"/>
      <c r="Q1801" s="7"/>
      <c r="R1801" s="8"/>
      <c r="S1801" s="4"/>
      <c r="T1801" s="4"/>
      <c r="U1801" s="4"/>
      <c r="V1801" s="4"/>
      <c r="W1801" s="4"/>
      <c r="X1801" s="4"/>
      <c r="Z1801" s="8"/>
      <c r="AA1801" s="4"/>
      <c r="AB1801" s="4"/>
      <c r="AC1801" s="4"/>
      <c r="AD1801" s="4"/>
      <c r="AE1801" s="4"/>
      <c r="AF1801" s="4"/>
      <c r="AG1801" s="4"/>
    </row>
    <row r="1802" spans="10:33" ht="14.5" x14ac:dyDescent="0.35">
      <c r="J1802" s="8"/>
      <c r="K1802" s="7"/>
      <c r="L1802" s="7"/>
      <c r="M1802" s="7"/>
      <c r="N1802" s="7"/>
      <c r="O1802" s="7"/>
      <c r="P1802" s="7"/>
      <c r="Q1802" s="7"/>
      <c r="R1802" s="8"/>
      <c r="S1802" s="4"/>
      <c r="T1802" s="4"/>
      <c r="U1802" s="4"/>
      <c r="V1802" s="4"/>
      <c r="W1802" s="4"/>
      <c r="X1802" s="4"/>
      <c r="Z1802" s="8"/>
      <c r="AA1802" s="4"/>
      <c r="AB1802" s="4"/>
      <c r="AC1802" s="4"/>
      <c r="AD1802" s="4"/>
      <c r="AE1802" s="4"/>
      <c r="AF1802" s="4"/>
      <c r="AG1802" s="4"/>
    </row>
    <row r="1803" spans="10:33" ht="14.5" x14ac:dyDescent="0.35">
      <c r="J1803" s="8"/>
      <c r="K1803" s="7"/>
      <c r="L1803" s="7"/>
      <c r="M1803" s="7"/>
      <c r="N1803" s="7"/>
      <c r="O1803" s="7"/>
      <c r="P1803" s="7"/>
      <c r="Q1803" s="7"/>
      <c r="R1803" s="8"/>
      <c r="S1803" s="4"/>
      <c r="T1803" s="4"/>
      <c r="U1803" s="4"/>
      <c r="V1803" s="4"/>
      <c r="W1803" s="4"/>
      <c r="X1803" s="4"/>
      <c r="Z1803" s="8"/>
      <c r="AA1803" s="4"/>
      <c r="AB1803" s="4"/>
      <c r="AC1803" s="4"/>
      <c r="AD1803" s="4"/>
      <c r="AE1803" s="4"/>
      <c r="AF1803" s="4"/>
      <c r="AG1803" s="4"/>
    </row>
    <row r="1804" spans="10:33" ht="14.5" x14ac:dyDescent="0.35">
      <c r="J1804" s="8"/>
      <c r="K1804" s="7"/>
      <c r="L1804" s="7"/>
      <c r="M1804" s="7"/>
      <c r="N1804" s="7"/>
      <c r="O1804" s="7"/>
      <c r="P1804" s="7"/>
      <c r="Q1804" s="7"/>
      <c r="R1804" s="8"/>
      <c r="S1804" s="4"/>
      <c r="T1804" s="4"/>
      <c r="U1804" s="4"/>
      <c r="V1804" s="4"/>
      <c r="W1804" s="4"/>
      <c r="X1804" s="4"/>
      <c r="Z1804" s="8"/>
      <c r="AA1804" s="4"/>
      <c r="AB1804" s="4"/>
      <c r="AC1804" s="4"/>
      <c r="AD1804" s="4"/>
      <c r="AE1804" s="4"/>
      <c r="AF1804" s="4"/>
      <c r="AG1804" s="4"/>
    </row>
    <row r="1805" spans="10:33" ht="14.5" x14ac:dyDescent="0.35">
      <c r="J1805" s="8"/>
      <c r="K1805" s="7"/>
      <c r="L1805" s="7"/>
      <c r="M1805" s="7"/>
      <c r="N1805" s="7"/>
      <c r="O1805" s="7"/>
      <c r="P1805" s="7"/>
      <c r="Q1805" s="7"/>
      <c r="R1805" s="8"/>
      <c r="S1805" s="4"/>
      <c r="T1805" s="4"/>
      <c r="U1805" s="4"/>
      <c r="V1805" s="4"/>
      <c r="W1805" s="4"/>
      <c r="X1805" s="4"/>
      <c r="Z1805" s="8"/>
      <c r="AA1805" s="4"/>
      <c r="AB1805" s="4"/>
      <c r="AC1805" s="4"/>
      <c r="AD1805" s="4"/>
      <c r="AE1805" s="4"/>
      <c r="AF1805" s="4"/>
      <c r="AG1805" s="4"/>
    </row>
    <row r="1806" spans="10:33" ht="14.5" x14ac:dyDescent="0.35">
      <c r="J1806" s="8"/>
      <c r="K1806" s="7"/>
      <c r="L1806" s="7"/>
      <c r="M1806" s="7"/>
      <c r="N1806" s="7"/>
      <c r="O1806" s="7"/>
      <c r="P1806" s="7"/>
      <c r="Q1806" s="7"/>
      <c r="R1806" s="8"/>
      <c r="S1806" s="4"/>
      <c r="T1806" s="4"/>
      <c r="U1806" s="4"/>
      <c r="V1806" s="4"/>
      <c r="W1806" s="4"/>
      <c r="X1806" s="4"/>
      <c r="Z1806" s="8"/>
      <c r="AA1806" s="4"/>
      <c r="AB1806" s="4"/>
      <c r="AC1806" s="4"/>
      <c r="AD1806" s="4"/>
      <c r="AE1806" s="4"/>
      <c r="AF1806" s="4"/>
      <c r="AG1806" s="4"/>
    </row>
    <row r="1807" spans="10:33" ht="14.5" x14ac:dyDescent="0.35">
      <c r="J1807" s="8"/>
      <c r="K1807" s="7"/>
      <c r="L1807" s="7"/>
      <c r="M1807" s="7"/>
      <c r="N1807" s="7"/>
      <c r="O1807" s="7"/>
      <c r="P1807" s="7"/>
      <c r="Q1807" s="7"/>
      <c r="R1807" s="8"/>
      <c r="S1807" s="4"/>
      <c r="T1807" s="4"/>
      <c r="U1807" s="4"/>
      <c r="V1807" s="4"/>
      <c r="W1807" s="4"/>
      <c r="X1807" s="4"/>
      <c r="Z1807" s="8"/>
      <c r="AA1807" s="4"/>
      <c r="AB1807" s="4"/>
      <c r="AC1807" s="4"/>
      <c r="AD1807" s="4"/>
      <c r="AE1807" s="4"/>
      <c r="AF1807" s="4"/>
      <c r="AG1807" s="4"/>
    </row>
    <row r="1808" spans="10:33" ht="14.5" x14ac:dyDescent="0.35">
      <c r="J1808" s="8"/>
      <c r="K1808" s="7"/>
      <c r="L1808" s="7"/>
      <c r="M1808" s="7"/>
      <c r="N1808" s="7"/>
      <c r="O1808" s="7"/>
      <c r="P1808" s="7"/>
      <c r="Q1808" s="7"/>
      <c r="R1808" s="8"/>
      <c r="S1808" s="4"/>
      <c r="T1808" s="4"/>
      <c r="U1808" s="4"/>
      <c r="V1808" s="4"/>
      <c r="W1808" s="4"/>
      <c r="X1808" s="4"/>
      <c r="Z1808" s="8"/>
      <c r="AA1808" s="4"/>
      <c r="AB1808" s="4"/>
      <c r="AC1808" s="4"/>
      <c r="AD1808" s="4"/>
      <c r="AE1808" s="4"/>
      <c r="AF1808" s="4"/>
      <c r="AG1808" s="4"/>
    </row>
    <row r="1809" spans="10:33" ht="14.5" x14ac:dyDescent="0.35">
      <c r="J1809" s="8"/>
      <c r="K1809" s="7"/>
      <c r="L1809" s="7"/>
      <c r="M1809" s="7"/>
      <c r="N1809" s="7"/>
      <c r="O1809" s="7"/>
      <c r="P1809" s="7"/>
      <c r="Q1809" s="7"/>
      <c r="R1809" s="8"/>
      <c r="S1809" s="4"/>
      <c r="T1809" s="4"/>
      <c r="U1809" s="4"/>
      <c r="V1809" s="4"/>
      <c r="W1809" s="4"/>
      <c r="X1809" s="4"/>
      <c r="Z1809" s="8"/>
      <c r="AA1809" s="4"/>
      <c r="AB1809" s="4"/>
      <c r="AC1809" s="4"/>
      <c r="AD1809" s="4"/>
      <c r="AE1809" s="4"/>
      <c r="AF1809" s="4"/>
      <c r="AG1809" s="4"/>
    </row>
    <row r="1810" spans="10:33" ht="14.5" x14ac:dyDescent="0.35">
      <c r="J1810" s="8"/>
      <c r="K1810" s="7"/>
      <c r="L1810" s="7"/>
      <c r="M1810" s="7"/>
      <c r="N1810" s="7"/>
      <c r="O1810" s="7"/>
      <c r="P1810" s="7"/>
      <c r="Q1810" s="7"/>
      <c r="R1810" s="8"/>
      <c r="S1810" s="4"/>
      <c r="T1810" s="4"/>
      <c r="U1810" s="4"/>
      <c r="V1810" s="4"/>
      <c r="W1810" s="4"/>
      <c r="X1810" s="4"/>
      <c r="Z1810" s="8"/>
      <c r="AA1810" s="4"/>
      <c r="AB1810" s="4"/>
      <c r="AC1810" s="4"/>
      <c r="AD1810" s="4"/>
      <c r="AE1810" s="4"/>
      <c r="AF1810" s="4"/>
      <c r="AG1810" s="4"/>
    </row>
    <row r="1811" spans="10:33" ht="14.5" x14ac:dyDescent="0.35">
      <c r="J1811" s="8"/>
      <c r="K1811" s="7"/>
      <c r="L1811" s="7"/>
      <c r="M1811" s="7"/>
      <c r="N1811" s="7"/>
      <c r="O1811" s="7"/>
      <c r="P1811" s="7"/>
      <c r="Q1811" s="7"/>
      <c r="R1811" s="8"/>
      <c r="S1811" s="4"/>
      <c r="T1811" s="4"/>
      <c r="U1811" s="4"/>
      <c r="V1811" s="4"/>
      <c r="W1811" s="4"/>
      <c r="X1811" s="4"/>
      <c r="Z1811" s="8"/>
      <c r="AA1811" s="4"/>
      <c r="AB1811" s="4"/>
      <c r="AC1811" s="4"/>
      <c r="AD1811" s="4"/>
      <c r="AE1811" s="4"/>
      <c r="AF1811" s="4"/>
      <c r="AG1811" s="4"/>
    </row>
    <row r="1812" spans="10:33" ht="14.5" x14ac:dyDescent="0.35">
      <c r="J1812" s="8"/>
      <c r="K1812" s="7"/>
      <c r="L1812" s="7"/>
      <c r="M1812" s="7"/>
      <c r="N1812" s="7"/>
      <c r="O1812" s="7"/>
      <c r="P1812" s="7"/>
      <c r="Q1812" s="7"/>
      <c r="R1812" s="8"/>
      <c r="S1812" s="4"/>
      <c r="T1812" s="4"/>
      <c r="U1812" s="4"/>
      <c r="V1812" s="4"/>
      <c r="W1812" s="4"/>
      <c r="X1812" s="4"/>
      <c r="Z1812" s="8"/>
      <c r="AA1812" s="4"/>
      <c r="AB1812" s="4"/>
      <c r="AC1812" s="4"/>
      <c r="AD1812" s="4"/>
      <c r="AE1812" s="4"/>
      <c r="AF1812" s="4"/>
      <c r="AG1812" s="4"/>
    </row>
    <row r="1813" spans="10:33" ht="14.5" x14ac:dyDescent="0.35">
      <c r="J1813" s="8"/>
      <c r="K1813" s="7"/>
      <c r="L1813" s="7"/>
      <c r="M1813" s="7"/>
      <c r="N1813" s="7"/>
      <c r="O1813" s="7"/>
      <c r="P1813" s="7"/>
      <c r="Q1813" s="7"/>
      <c r="R1813" s="8"/>
      <c r="S1813" s="4"/>
      <c r="T1813" s="4"/>
      <c r="U1813" s="4"/>
      <c r="V1813" s="4"/>
      <c r="W1813" s="4"/>
      <c r="X1813" s="4"/>
      <c r="Z1813" s="8"/>
      <c r="AA1813" s="4"/>
      <c r="AB1813" s="4"/>
      <c r="AC1813" s="4"/>
      <c r="AD1813" s="4"/>
      <c r="AE1813" s="4"/>
      <c r="AF1813" s="4"/>
      <c r="AG1813" s="4"/>
    </row>
    <row r="1814" spans="10:33" ht="14.5" x14ac:dyDescent="0.35">
      <c r="J1814" s="8"/>
      <c r="K1814" s="7"/>
      <c r="L1814" s="7"/>
      <c r="M1814" s="7"/>
      <c r="N1814" s="7"/>
      <c r="O1814" s="7"/>
      <c r="P1814" s="7"/>
      <c r="Q1814" s="7"/>
      <c r="R1814" s="8"/>
      <c r="S1814" s="4"/>
      <c r="T1814" s="4"/>
      <c r="U1814" s="4"/>
      <c r="V1814" s="4"/>
      <c r="W1814" s="4"/>
      <c r="X1814" s="4"/>
      <c r="Z1814" s="8"/>
      <c r="AA1814" s="4"/>
      <c r="AB1814" s="4"/>
      <c r="AC1814" s="4"/>
      <c r="AD1814" s="4"/>
      <c r="AE1814" s="4"/>
      <c r="AF1814" s="4"/>
      <c r="AG1814" s="4"/>
    </row>
    <row r="1815" spans="10:33" ht="14.5" x14ac:dyDescent="0.35">
      <c r="J1815" s="8"/>
      <c r="K1815" s="7"/>
      <c r="L1815" s="7"/>
      <c r="M1815" s="7"/>
      <c r="N1815" s="7"/>
      <c r="O1815" s="7"/>
      <c r="P1815" s="7"/>
      <c r="Q1815" s="7"/>
      <c r="R1815" s="8"/>
      <c r="S1815" s="4"/>
      <c r="T1815" s="4"/>
      <c r="U1815" s="4"/>
      <c r="V1815" s="4"/>
      <c r="W1815" s="4"/>
      <c r="X1815" s="4"/>
      <c r="Z1815" s="8"/>
      <c r="AA1815" s="4"/>
      <c r="AB1815" s="4"/>
      <c r="AC1815" s="4"/>
      <c r="AD1815" s="4"/>
      <c r="AE1815" s="4"/>
      <c r="AF1815" s="4"/>
      <c r="AG1815" s="4"/>
    </row>
    <row r="1816" spans="10:33" ht="14.5" x14ac:dyDescent="0.35">
      <c r="J1816" s="8"/>
      <c r="K1816" s="7"/>
      <c r="L1816" s="7"/>
      <c r="M1816" s="7"/>
      <c r="N1816" s="7"/>
      <c r="O1816" s="7"/>
      <c r="P1816" s="7"/>
      <c r="Q1816" s="7"/>
      <c r="R1816" s="8"/>
      <c r="S1816" s="4"/>
      <c r="T1816" s="4"/>
      <c r="U1816" s="4"/>
      <c r="V1816" s="4"/>
      <c r="W1816" s="4"/>
      <c r="X1816" s="4"/>
      <c r="Z1816" s="8"/>
      <c r="AA1816" s="4"/>
      <c r="AB1816" s="4"/>
      <c r="AC1816" s="4"/>
      <c r="AD1816" s="4"/>
      <c r="AE1816" s="4"/>
      <c r="AF1816" s="4"/>
      <c r="AG1816" s="4"/>
    </row>
    <row r="1817" spans="10:33" ht="14.5" x14ac:dyDescent="0.35">
      <c r="J1817" s="8"/>
      <c r="K1817" s="7"/>
      <c r="L1817" s="7"/>
      <c r="M1817" s="7"/>
      <c r="N1817" s="7"/>
      <c r="O1817" s="7"/>
      <c r="P1817" s="7"/>
      <c r="Q1817" s="7"/>
      <c r="R1817" s="8"/>
      <c r="S1817" s="4"/>
      <c r="T1817" s="4"/>
      <c r="U1817" s="4"/>
      <c r="V1817" s="4"/>
      <c r="W1817" s="4"/>
      <c r="X1817" s="4"/>
      <c r="Z1817" s="8"/>
      <c r="AA1817" s="4"/>
      <c r="AB1817" s="4"/>
      <c r="AC1817" s="4"/>
      <c r="AD1817" s="4"/>
      <c r="AE1817" s="4"/>
      <c r="AF1817" s="4"/>
      <c r="AG1817" s="4"/>
    </row>
    <row r="1818" spans="10:33" ht="14.5" x14ac:dyDescent="0.35">
      <c r="J1818" s="8"/>
      <c r="K1818" s="7"/>
      <c r="L1818" s="7"/>
      <c r="M1818" s="7"/>
      <c r="N1818" s="7"/>
      <c r="O1818" s="7"/>
      <c r="P1818" s="7"/>
      <c r="Q1818" s="7"/>
      <c r="R1818" s="8"/>
      <c r="S1818" s="4"/>
      <c r="T1818" s="4"/>
      <c r="U1818" s="4"/>
      <c r="V1818" s="4"/>
      <c r="W1818" s="4"/>
      <c r="X1818" s="4"/>
      <c r="Z1818" s="8"/>
      <c r="AA1818" s="4"/>
      <c r="AB1818" s="4"/>
      <c r="AC1818" s="4"/>
      <c r="AD1818" s="4"/>
      <c r="AE1818" s="4"/>
      <c r="AF1818" s="4"/>
      <c r="AG1818" s="4"/>
    </row>
    <row r="1819" spans="10:33" ht="14.5" x14ac:dyDescent="0.35">
      <c r="J1819" s="8"/>
      <c r="K1819" s="7"/>
      <c r="L1819" s="7"/>
      <c r="M1819" s="7"/>
      <c r="N1819" s="7"/>
      <c r="O1819" s="7"/>
      <c r="P1819" s="7"/>
      <c r="Q1819" s="7"/>
      <c r="R1819" s="8"/>
      <c r="S1819" s="4"/>
      <c r="T1819" s="4"/>
      <c r="U1819" s="4"/>
      <c r="V1819" s="4"/>
      <c r="W1819" s="4"/>
      <c r="X1819" s="4"/>
      <c r="Z1819" s="8"/>
      <c r="AA1819" s="4"/>
      <c r="AB1819" s="4"/>
      <c r="AC1819" s="4"/>
      <c r="AD1819" s="4"/>
      <c r="AE1819" s="4"/>
      <c r="AF1819" s="4"/>
      <c r="AG1819" s="4"/>
    </row>
    <row r="1820" spans="10:33" ht="14.5" x14ac:dyDescent="0.35">
      <c r="J1820" s="8"/>
      <c r="K1820" s="7"/>
      <c r="L1820" s="7"/>
      <c r="M1820" s="7"/>
      <c r="N1820" s="7"/>
      <c r="O1820" s="7"/>
      <c r="P1820" s="7"/>
      <c r="Q1820" s="7"/>
      <c r="R1820" s="8"/>
      <c r="S1820" s="4"/>
      <c r="T1820" s="4"/>
      <c r="U1820" s="4"/>
      <c r="V1820" s="4"/>
      <c r="W1820" s="4"/>
      <c r="X1820" s="4"/>
      <c r="Z1820" s="8"/>
      <c r="AA1820" s="4"/>
      <c r="AB1820" s="4"/>
      <c r="AC1820" s="4"/>
      <c r="AD1820" s="4"/>
      <c r="AE1820" s="4"/>
      <c r="AF1820" s="4"/>
      <c r="AG1820" s="4"/>
    </row>
    <row r="1821" spans="10:33" ht="14.5" x14ac:dyDescent="0.35">
      <c r="J1821" s="8"/>
      <c r="K1821" s="7"/>
      <c r="L1821" s="7"/>
      <c r="M1821" s="7"/>
      <c r="N1821" s="7"/>
      <c r="O1821" s="7"/>
      <c r="P1821" s="7"/>
      <c r="Q1821" s="7"/>
      <c r="R1821" s="8"/>
      <c r="S1821" s="4"/>
      <c r="T1821" s="4"/>
      <c r="U1821" s="4"/>
      <c r="V1821" s="4"/>
      <c r="W1821" s="4"/>
      <c r="X1821" s="4"/>
      <c r="Z1821" s="8"/>
      <c r="AA1821" s="4"/>
      <c r="AB1821" s="4"/>
      <c r="AC1821" s="4"/>
      <c r="AD1821" s="4"/>
      <c r="AE1821" s="4"/>
      <c r="AF1821" s="4"/>
      <c r="AG1821" s="4"/>
    </row>
    <row r="1822" spans="10:33" ht="14.5" x14ac:dyDescent="0.35">
      <c r="J1822" s="8"/>
      <c r="K1822" s="7"/>
      <c r="L1822" s="7"/>
      <c r="M1822" s="7"/>
      <c r="N1822" s="7"/>
      <c r="O1822" s="7"/>
      <c r="P1822" s="7"/>
      <c r="Q1822" s="7"/>
      <c r="R1822" s="8"/>
      <c r="S1822" s="4"/>
      <c r="T1822" s="4"/>
      <c r="U1822" s="4"/>
      <c r="V1822" s="4"/>
      <c r="W1822" s="4"/>
      <c r="X1822" s="4"/>
      <c r="Z1822" s="8"/>
      <c r="AA1822" s="4"/>
      <c r="AB1822" s="4"/>
      <c r="AC1822" s="4"/>
      <c r="AD1822" s="4"/>
      <c r="AE1822" s="4"/>
      <c r="AF1822" s="4"/>
      <c r="AG1822" s="4"/>
    </row>
    <row r="1823" spans="10:33" ht="14.5" x14ac:dyDescent="0.35">
      <c r="J1823" s="8"/>
      <c r="K1823" s="7"/>
      <c r="L1823" s="7"/>
      <c r="M1823" s="7"/>
      <c r="N1823" s="7"/>
      <c r="O1823" s="7"/>
      <c r="P1823" s="7"/>
      <c r="Q1823" s="7"/>
      <c r="R1823" s="8"/>
      <c r="S1823" s="4"/>
      <c r="T1823" s="4"/>
      <c r="U1823" s="4"/>
      <c r="V1823" s="4"/>
      <c r="W1823" s="4"/>
      <c r="X1823" s="4"/>
      <c r="Z1823" s="8"/>
      <c r="AA1823" s="4"/>
      <c r="AB1823" s="4"/>
      <c r="AC1823" s="4"/>
      <c r="AD1823" s="4"/>
      <c r="AE1823" s="4"/>
      <c r="AF1823" s="4"/>
      <c r="AG1823" s="4"/>
    </row>
    <row r="1824" spans="10:33" ht="14.5" x14ac:dyDescent="0.35">
      <c r="J1824" s="8"/>
      <c r="K1824" s="7"/>
      <c r="L1824" s="7"/>
      <c r="M1824" s="7"/>
      <c r="N1824" s="7"/>
      <c r="O1824" s="7"/>
      <c r="P1824" s="7"/>
      <c r="Q1824" s="7"/>
      <c r="R1824" s="8"/>
      <c r="S1824" s="4"/>
      <c r="T1824" s="4"/>
      <c r="U1824" s="4"/>
      <c r="V1824" s="4"/>
      <c r="W1824" s="4"/>
      <c r="X1824" s="4"/>
      <c r="Z1824" s="8"/>
      <c r="AA1824" s="4"/>
      <c r="AB1824" s="4"/>
      <c r="AC1824" s="4"/>
      <c r="AD1824" s="4"/>
      <c r="AE1824" s="4"/>
      <c r="AF1824" s="4"/>
      <c r="AG1824" s="4"/>
    </row>
    <row r="1825" spans="10:33" ht="14.5" x14ac:dyDescent="0.35">
      <c r="J1825" s="8"/>
      <c r="K1825" s="7"/>
      <c r="L1825" s="7"/>
      <c r="M1825" s="7"/>
      <c r="N1825" s="7"/>
      <c r="O1825" s="7"/>
      <c r="P1825" s="7"/>
      <c r="Q1825" s="7"/>
      <c r="R1825" s="8"/>
      <c r="S1825" s="4"/>
      <c r="T1825" s="4"/>
      <c r="U1825" s="4"/>
      <c r="V1825" s="4"/>
      <c r="W1825" s="4"/>
      <c r="X1825" s="4"/>
      <c r="Z1825" s="8"/>
      <c r="AA1825" s="4"/>
      <c r="AB1825" s="4"/>
      <c r="AC1825" s="4"/>
      <c r="AD1825" s="4"/>
      <c r="AE1825" s="4"/>
      <c r="AF1825" s="4"/>
      <c r="AG1825" s="4"/>
    </row>
    <row r="1826" spans="10:33" ht="14.5" x14ac:dyDescent="0.35">
      <c r="J1826" s="8"/>
      <c r="K1826" s="7"/>
      <c r="L1826" s="7"/>
      <c r="M1826" s="7"/>
      <c r="N1826" s="7"/>
      <c r="O1826" s="7"/>
      <c r="P1826" s="7"/>
      <c r="Q1826" s="7"/>
      <c r="R1826" s="8"/>
      <c r="S1826" s="4"/>
      <c r="T1826" s="4"/>
      <c r="U1826" s="4"/>
      <c r="V1826" s="4"/>
      <c r="W1826" s="4"/>
      <c r="X1826" s="4"/>
      <c r="Z1826" s="8"/>
      <c r="AA1826" s="4"/>
      <c r="AB1826" s="4"/>
      <c r="AC1826" s="4"/>
      <c r="AD1826" s="4"/>
      <c r="AE1826" s="4"/>
      <c r="AF1826" s="4"/>
      <c r="AG1826" s="4"/>
    </row>
    <row r="1827" spans="10:33" ht="14.5" x14ac:dyDescent="0.35">
      <c r="J1827" s="8"/>
      <c r="K1827" s="7"/>
      <c r="L1827" s="7"/>
      <c r="M1827" s="7"/>
      <c r="N1827" s="7"/>
      <c r="O1827" s="7"/>
      <c r="P1827" s="7"/>
      <c r="Q1827" s="7"/>
      <c r="R1827" s="8"/>
      <c r="S1827" s="4"/>
      <c r="T1827" s="4"/>
      <c r="U1827" s="4"/>
      <c r="V1827" s="4"/>
      <c r="W1827" s="4"/>
      <c r="X1827" s="4"/>
      <c r="Z1827" s="8"/>
      <c r="AA1827" s="4"/>
      <c r="AB1827" s="4"/>
      <c r="AC1827" s="4"/>
      <c r="AD1827" s="4"/>
      <c r="AE1827" s="4"/>
      <c r="AF1827" s="4"/>
      <c r="AG1827" s="4"/>
    </row>
    <row r="1828" spans="10:33" ht="14.5" x14ac:dyDescent="0.35">
      <c r="J1828" s="8"/>
      <c r="K1828" s="7"/>
      <c r="L1828" s="7"/>
      <c r="M1828" s="7"/>
      <c r="N1828" s="7"/>
      <c r="O1828" s="7"/>
      <c r="P1828" s="7"/>
      <c r="Q1828" s="7"/>
      <c r="R1828" s="8"/>
      <c r="S1828" s="4"/>
      <c r="T1828" s="4"/>
      <c r="U1828" s="4"/>
      <c r="V1828" s="4"/>
      <c r="W1828" s="4"/>
      <c r="X1828" s="4"/>
      <c r="Z1828" s="8"/>
      <c r="AA1828" s="4"/>
      <c r="AB1828" s="4"/>
      <c r="AC1828" s="4"/>
      <c r="AD1828" s="4"/>
      <c r="AE1828" s="4"/>
      <c r="AF1828" s="4"/>
      <c r="AG1828" s="4"/>
    </row>
    <row r="1829" spans="10:33" ht="14.5" x14ac:dyDescent="0.35">
      <c r="J1829" s="8"/>
      <c r="K1829" s="7"/>
      <c r="L1829" s="7"/>
      <c r="M1829" s="7"/>
      <c r="N1829" s="7"/>
      <c r="O1829" s="7"/>
      <c r="P1829" s="7"/>
      <c r="Q1829" s="7"/>
      <c r="R1829" s="8"/>
      <c r="S1829" s="4"/>
      <c r="T1829" s="4"/>
      <c r="U1829" s="4"/>
      <c r="V1829" s="4"/>
      <c r="W1829" s="4"/>
      <c r="X1829" s="4"/>
      <c r="Z1829" s="8"/>
      <c r="AA1829" s="4"/>
      <c r="AB1829" s="4"/>
      <c r="AC1829" s="4"/>
      <c r="AD1829" s="4"/>
      <c r="AE1829" s="4"/>
      <c r="AF1829" s="4"/>
      <c r="AG1829" s="4"/>
    </row>
    <row r="1830" spans="10:33" ht="14.5" x14ac:dyDescent="0.35">
      <c r="J1830" s="8"/>
      <c r="K1830" s="7"/>
      <c r="L1830" s="7"/>
      <c r="M1830" s="7"/>
      <c r="N1830" s="7"/>
      <c r="O1830" s="7"/>
      <c r="P1830" s="7"/>
      <c r="Q1830" s="7"/>
      <c r="R1830" s="8"/>
      <c r="S1830" s="4"/>
      <c r="T1830" s="4"/>
      <c r="U1830" s="4"/>
      <c r="V1830" s="4"/>
      <c r="W1830" s="4"/>
      <c r="X1830" s="4"/>
      <c r="Z1830" s="8"/>
      <c r="AA1830" s="4"/>
      <c r="AB1830" s="4"/>
      <c r="AC1830" s="4"/>
      <c r="AD1830" s="4"/>
      <c r="AE1830" s="4"/>
      <c r="AF1830" s="4"/>
      <c r="AG1830" s="4"/>
    </row>
    <row r="1831" spans="10:33" ht="14.5" x14ac:dyDescent="0.35">
      <c r="J1831" s="8"/>
      <c r="K1831" s="7"/>
      <c r="L1831" s="7"/>
      <c r="M1831" s="7"/>
      <c r="N1831" s="7"/>
      <c r="O1831" s="7"/>
      <c r="P1831" s="7"/>
      <c r="Q1831" s="7"/>
      <c r="R1831" s="8"/>
      <c r="S1831" s="4"/>
      <c r="T1831" s="4"/>
      <c r="U1831" s="4"/>
      <c r="V1831" s="4"/>
      <c r="W1831" s="4"/>
      <c r="X1831" s="4"/>
      <c r="Z1831" s="8"/>
      <c r="AA1831" s="4"/>
      <c r="AB1831" s="4"/>
      <c r="AC1831" s="4"/>
      <c r="AD1831" s="4"/>
      <c r="AE1831" s="4"/>
      <c r="AF1831" s="4"/>
      <c r="AG1831" s="4"/>
    </row>
    <row r="1832" spans="10:33" ht="14.5" x14ac:dyDescent="0.35">
      <c r="J1832" s="8"/>
      <c r="K1832" s="7"/>
      <c r="L1832" s="7"/>
      <c r="M1832" s="7"/>
      <c r="N1832" s="7"/>
      <c r="O1832" s="7"/>
      <c r="P1832" s="7"/>
      <c r="Q1832" s="7"/>
      <c r="R1832" s="8"/>
      <c r="S1832" s="4"/>
      <c r="T1832" s="4"/>
      <c r="U1832" s="4"/>
      <c r="V1832" s="4"/>
      <c r="W1832" s="4"/>
      <c r="X1832" s="4"/>
      <c r="Z1832" s="8"/>
      <c r="AA1832" s="4"/>
      <c r="AB1832" s="4"/>
      <c r="AC1832" s="4"/>
      <c r="AD1832" s="4"/>
      <c r="AE1832" s="4"/>
      <c r="AF1832" s="4"/>
      <c r="AG1832" s="4"/>
    </row>
    <row r="1833" spans="10:33" ht="14.5" x14ac:dyDescent="0.35">
      <c r="J1833" s="8"/>
      <c r="K1833" s="7"/>
      <c r="L1833" s="7"/>
      <c r="M1833" s="7"/>
      <c r="N1833" s="7"/>
      <c r="O1833" s="7"/>
      <c r="P1833" s="7"/>
      <c r="Q1833" s="7"/>
      <c r="R1833" s="8"/>
      <c r="S1833" s="4"/>
      <c r="T1833" s="4"/>
      <c r="U1833" s="4"/>
      <c r="V1833" s="4"/>
      <c r="W1833" s="4"/>
      <c r="X1833" s="4"/>
      <c r="Z1833" s="8"/>
      <c r="AA1833" s="4"/>
      <c r="AB1833" s="4"/>
      <c r="AC1833" s="4"/>
      <c r="AD1833" s="4"/>
      <c r="AE1833" s="4"/>
      <c r="AF1833" s="4"/>
      <c r="AG1833" s="4"/>
    </row>
    <row r="1834" spans="10:33" ht="14.5" x14ac:dyDescent="0.35">
      <c r="J1834" s="8"/>
      <c r="K1834" s="7"/>
      <c r="L1834" s="7"/>
      <c r="M1834" s="7"/>
      <c r="N1834" s="7"/>
      <c r="O1834" s="7"/>
      <c r="P1834" s="7"/>
      <c r="Q1834" s="7"/>
      <c r="R1834" s="8"/>
      <c r="S1834" s="4"/>
      <c r="T1834" s="4"/>
      <c r="U1834" s="4"/>
      <c r="V1834" s="4"/>
      <c r="W1834" s="4"/>
      <c r="X1834" s="4"/>
      <c r="Z1834" s="8"/>
      <c r="AA1834" s="4"/>
      <c r="AB1834" s="4"/>
      <c r="AC1834" s="4"/>
      <c r="AD1834" s="4"/>
      <c r="AE1834" s="4"/>
      <c r="AF1834" s="4"/>
      <c r="AG1834" s="4"/>
    </row>
    <row r="1835" spans="10:33" ht="14.5" x14ac:dyDescent="0.35">
      <c r="J1835" s="8"/>
      <c r="K1835" s="7"/>
      <c r="L1835" s="7"/>
      <c r="M1835" s="7"/>
      <c r="N1835" s="7"/>
      <c r="O1835" s="7"/>
      <c r="P1835" s="7"/>
      <c r="Q1835" s="7"/>
      <c r="R1835" s="8"/>
      <c r="S1835" s="4"/>
      <c r="T1835" s="4"/>
      <c r="U1835" s="4"/>
      <c r="V1835" s="4"/>
      <c r="W1835" s="4"/>
      <c r="X1835" s="4"/>
      <c r="Z1835" s="8"/>
      <c r="AA1835" s="4"/>
      <c r="AB1835" s="4"/>
      <c r="AC1835" s="4"/>
      <c r="AD1835" s="4"/>
      <c r="AE1835" s="4"/>
      <c r="AF1835" s="4"/>
      <c r="AG1835" s="4"/>
    </row>
    <row r="1836" spans="10:33" ht="14.5" x14ac:dyDescent="0.35">
      <c r="J1836" s="8"/>
      <c r="K1836" s="7"/>
      <c r="L1836" s="7"/>
      <c r="M1836" s="7"/>
      <c r="N1836" s="7"/>
      <c r="O1836" s="7"/>
      <c r="P1836" s="7"/>
      <c r="Q1836" s="7"/>
      <c r="R1836" s="8"/>
      <c r="S1836" s="4"/>
      <c r="T1836" s="4"/>
      <c r="U1836" s="4"/>
      <c r="V1836" s="4"/>
      <c r="W1836" s="4"/>
      <c r="X1836" s="4"/>
      <c r="Z1836" s="8"/>
      <c r="AA1836" s="4"/>
      <c r="AB1836" s="4"/>
      <c r="AC1836" s="4"/>
      <c r="AD1836" s="4"/>
      <c r="AE1836" s="4"/>
      <c r="AF1836" s="4"/>
      <c r="AG1836" s="4"/>
    </row>
    <row r="1837" spans="10:33" ht="14.5" x14ac:dyDescent="0.35">
      <c r="J1837" s="8"/>
      <c r="K1837" s="7"/>
      <c r="L1837" s="7"/>
      <c r="M1837" s="7"/>
      <c r="N1837" s="7"/>
      <c r="O1837" s="7"/>
      <c r="P1837" s="7"/>
      <c r="Q1837" s="7"/>
      <c r="R1837" s="8"/>
      <c r="S1837" s="4"/>
      <c r="T1837" s="4"/>
      <c r="U1837" s="4"/>
      <c r="V1837" s="4"/>
      <c r="W1837" s="4"/>
      <c r="X1837" s="4"/>
      <c r="Z1837" s="8"/>
      <c r="AA1837" s="4"/>
      <c r="AB1837" s="4"/>
      <c r="AC1837" s="4"/>
      <c r="AD1837" s="4"/>
      <c r="AE1837" s="4"/>
      <c r="AF1837" s="4"/>
      <c r="AG1837" s="4"/>
    </row>
    <row r="1838" spans="10:33" ht="14.5" x14ac:dyDescent="0.35">
      <c r="J1838" s="8"/>
      <c r="K1838" s="7"/>
      <c r="L1838" s="7"/>
      <c r="M1838" s="7"/>
      <c r="N1838" s="7"/>
      <c r="O1838" s="7"/>
      <c r="P1838" s="7"/>
      <c r="Q1838" s="7"/>
      <c r="R1838" s="8"/>
      <c r="S1838" s="4"/>
      <c r="T1838" s="4"/>
      <c r="U1838" s="4"/>
      <c r="V1838" s="4"/>
      <c r="W1838" s="4"/>
      <c r="X1838" s="4"/>
      <c r="Z1838" s="8"/>
      <c r="AA1838" s="4"/>
      <c r="AB1838" s="4"/>
      <c r="AC1838" s="4"/>
      <c r="AD1838" s="4"/>
      <c r="AE1838" s="4"/>
      <c r="AF1838" s="4"/>
      <c r="AG1838" s="4"/>
    </row>
    <row r="1839" spans="10:33" ht="14.5" x14ac:dyDescent="0.35">
      <c r="J1839" s="8"/>
      <c r="K1839" s="7"/>
      <c r="L1839" s="7"/>
      <c r="M1839" s="7"/>
      <c r="N1839" s="7"/>
      <c r="O1839" s="7"/>
      <c r="P1839" s="7"/>
      <c r="Q1839" s="7"/>
      <c r="R1839" s="8"/>
      <c r="S1839" s="4"/>
      <c r="T1839" s="4"/>
      <c r="U1839" s="4"/>
      <c r="V1839" s="4"/>
      <c r="W1839" s="4"/>
      <c r="X1839" s="4"/>
      <c r="Z1839" s="8"/>
      <c r="AA1839" s="4"/>
      <c r="AB1839" s="4"/>
      <c r="AC1839" s="4"/>
      <c r="AD1839" s="4"/>
      <c r="AE1839" s="4"/>
      <c r="AF1839" s="4"/>
      <c r="AG1839" s="4"/>
    </row>
    <row r="1840" spans="10:33" ht="14.5" x14ac:dyDescent="0.35">
      <c r="J1840" s="8"/>
      <c r="K1840" s="7"/>
      <c r="L1840" s="7"/>
      <c r="M1840" s="7"/>
      <c r="N1840" s="7"/>
      <c r="O1840" s="7"/>
      <c r="P1840" s="7"/>
      <c r="Q1840" s="7"/>
      <c r="R1840" s="8"/>
      <c r="S1840" s="4"/>
      <c r="T1840" s="4"/>
      <c r="U1840" s="4"/>
      <c r="V1840" s="4"/>
      <c r="W1840" s="4"/>
      <c r="X1840" s="4"/>
      <c r="Z1840" s="8"/>
      <c r="AA1840" s="4"/>
      <c r="AB1840" s="4"/>
      <c r="AC1840" s="4"/>
      <c r="AD1840" s="4"/>
      <c r="AE1840" s="4"/>
      <c r="AF1840" s="4"/>
      <c r="AG1840" s="4"/>
    </row>
    <row r="1841" spans="10:33" ht="14.5" x14ac:dyDescent="0.35">
      <c r="J1841" s="8"/>
      <c r="K1841" s="7"/>
      <c r="L1841" s="7"/>
      <c r="M1841" s="7"/>
      <c r="N1841" s="7"/>
      <c r="O1841" s="7"/>
      <c r="P1841" s="7"/>
      <c r="Q1841" s="7"/>
      <c r="R1841" s="8"/>
      <c r="S1841" s="4"/>
      <c r="T1841" s="4"/>
      <c r="U1841" s="4"/>
      <c r="V1841" s="4"/>
      <c r="W1841" s="4"/>
      <c r="X1841" s="4"/>
      <c r="Z1841" s="8"/>
      <c r="AA1841" s="4"/>
      <c r="AB1841" s="4"/>
      <c r="AC1841" s="4"/>
      <c r="AD1841" s="4"/>
      <c r="AE1841" s="4"/>
      <c r="AF1841" s="4"/>
      <c r="AG1841" s="4"/>
    </row>
    <row r="1842" spans="10:33" ht="14.5" x14ac:dyDescent="0.35">
      <c r="J1842" s="8"/>
      <c r="K1842" s="7"/>
      <c r="L1842" s="7"/>
      <c r="M1842" s="7"/>
      <c r="N1842" s="7"/>
      <c r="O1842" s="7"/>
      <c r="P1842" s="7"/>
      <c r="Q1842" s="7"/>
      <c r="R1842" s="8"/>
      <c r="S1842" s="4"/>
      <c r="T1842" s="4"/>
      <c r="U1842" s="4"/>
      <c r="V1842" s="4"/>
      <c r="W1842" s="4"/>
      <c r="X1842" s="4"/>
      <c r="Z1842" s="8"/>
      <c r="AA1842" s="4"/>
      <c r="AB1842" s="4"/>
      <c r="AC1842" s="4"/>
      <c r="AD1842" s="4"/>
      <c r="AE1842" s="4"/>
      <c r="AF1842" s="4"/>
      <c r="AG1842" s="4"/>
    </row>
    <row r="1843" spans="10:33" ht="14.5" x14ac:dyDescent="0.35">
      <c r="J1843" s="8"/>
      <c r="K1843" s="7"/>
      <c r="L1843" s="7"/>
      <c r="M1843" s="7"/>
      <c r="N1843" s="7"/>
      <c r="O1843" s="7"/>
      <c r="P1843" s="7"/>
      <c r="Q1843" s="7"/>
      <c r="R1843" s="8"/>
      <c r="S1843" s="4"/>
      <c r="T1843" s="4"/>
      <c r="U1843" s="4"/>
      <c r="V1843" s="4"/>
      <c r="W1843" s="4"/>
      <c r="X1843" s="4"/>
      <c r="Z1843" s="8"/>
      <c r="AA1843" s="4"/>
      <c r="AB1843" s="4"/>
      <c r="AC1843" s="4"/>
      <c r="AD1843" s="4"/>
      <c r="AE1843" s="4"/>
      <c r="AF1843" s="4"/>
      <c r="AG1843" s="4"/>
    </row>
    <row r="1844" spans="10:33" ht="14.5" x14ac:dyDescent="0.35">
      <c r="J1844" s="8"/>
      <c r="K1844" s="7"/>
      <c r="L1844" s="7"/>
      <c r="M1844" s="7"/>
      <c r="N1844" s="7"/>
      <c r="O1844" s="7"/>
      <c r="P1844" s="7"/>
      <c r="Q1844" s="7"/>
      <c r="R1844" s="8"/>
      <c r="S1844" s="4"/>
      <c r="T1844" s="4"/>
      <c r="U1844" s="4"/>
      <c r="V1844" s="4"/>
      <c r="W1844" s="4"/>
      <c r="X1844" s="4"/>
      <c r="Z1844" s="8"/>
      <c r="AA1844" s="4"/>
      <c r="AB1844" s="4"/>
      <c r="AC1844" s="4"/>
      <c r="AD1844" s="4"/>
      <c r="AE1844" s="4"/>
      <c r="AF1844" s="4"/>
      <c r="AG1844" s="4"/>
    </row>
    <row r="1845" spans="10:33" ht="14.5" x14ac:dyDescent="0.35">
      <c r="J1845" s="8"/>
      <c r="K1845" s="7"/>
      <c r="L1845" s="7"/>
      <c r="M1845" s="7"/>
      <c r="N1845" s="7"/>
      <c r="O1845" s="7"/>
      <c r="P1845" s="7"/>
      <c r="Q1845" s="7"/>
      <c r="R1845" s="8"/>
      <c r="S1845" s="4"/>
      <c r="T1845" s="4"/>
      <c r="U1845" s="4"/>
      <c r="V1845" s="4"/>
      <c r="W1845" s="4"/>
      <c r="X1845" s="4"/>
      <c r="Z1845" s="8"/>
      <c r="AA1845" s="4"/>
      <c r="AB1845" s="4"/>
      <c r="AC1845" s="4"/>
      <c r="AD1845" s="4"/>
      <c r="AE1845" s="4"/>
      <c r="AF1845" s="4"/>
      <c r="AG1845" s="4"/>
    </row>
    <row r="1846" spans="10:33" ht="14.5" x14ac:dyDescent="0.35">
      <c r="J1846" s="8"/>
      <c r="K1846" s="7"/>
      <c r="L1846" s="7"/>
      <c r="M1846" s="7"/>
      <c r="N1846" s="7"/>
      <c r="O1846" s="7"/>
      <c r="P1846" s="7"/>
      <c r="Q1846" s="7"/>
      <c r="R1846" s="8"/>
      <c r="S1846" s="4"/>
      <c r="T1846" s="4"/>
      <c r="U1846" s="4"/>
      <c r="V1846" s="4"/>
      <c r="W1846" s="4"/>
      <c r="X1846" s="4"/>
      <c r="Z1846" s="8"/>
      <c r="AA1846" s="4"/>
      <c r="AB1846" s="4"/>
      <c r="AC1846" s="4"/>
      <c r="AD1846" s="4"/>
      <c r="AE1846" s="4"/>
      <c r="AF1846" s="4"/>
      <c r="AG1846" s="4"/>
    </row>
    <row r="1847" spans="10:33" ht="14.5" x14ac:dyDescent="0.35">
      <c r="J1847" s="8"/>
      <c r="K1847" s="7"/>
      <c r="L1847" s="7"/>
      <c r="M1847" s="7"/>
      <c r="N1847" s="7"/>
      <c r="O1847" s="7"/>
      <c r="P1847" s="7"/>
      <c r="Q1847" s="7"/>
      <c r="R1847" s="8"/>
      <c r="S1847" s="4"/>
      <c r="T1847" s="4"/>
      <c r="U1847" s="4"/>
      <c r="V1847" s="4"/>
      <c r="W1847" s="4"/>
      <c r="X1847" s="4"/>
      <c r="Z1847" s="8"/>
      <c r="AA1847" s="4"/>
      <c r="AB1847" s="4"/>
      <c r="AC1847" s="4"/>
      <c r="AD1847" s="4"/>
      <c r="AE1847" s="4"/>
      <c r="AF1847" s="4"/>
      <c r="AG1847" s="4"/>
    </row>
    <row r="1848" spans="10:33" ht="14.5" x14ac:dyDescent="0.35">
      <c r="J1848" s="8"/>
      <c r="K1848" s="7"/>
      <c r="L1848" s="7"/>
      <c r="M1848" s="7"/>
      <c r="N1848" s="7"/>
      <c r="O1848" s="7"/>
      <c r="P1848" s="7"/>
      <c r="Q1848" s="7"/>
      <c r="R1848" s="8"/>
      <c r="S1848" s="4"/>
      <c r="T1848" s="4"/>
      <c r="U1848" s="4"/>
      <c r="V1848" s="4"/>
      <c r="W1848" s="4"/>
      <c r="X1848" s="4"/>
      <c r="Z1848" s="8"/>
      <c r="AA1848" s="4"/>
      <c r="AB1848" s="4"/>
      <c r="AC1848" s="4"/>
      <c r="AD1848" s="4"/>
      <c r="AE1848" s="4"/>
      <c r="AF1848" s="4"/>
      <c r="AG1848" s="4"/>
    </row>
    <row r="1849" spans="10:33" ht="14.5" x14ac:dyDescent="0.35">
      <c r="J1849" s="8"/>
      <c r="K1849" s="7"/>
      <c r="L1849" s="7"/>
      <c r="M1849" s="7"/>
      <c r="N1849" s="7"/>
      <c r="O1849" s="7"/>
      <c r="P1849" s="7"/>
      <c r="Q1849" s="7"/>
      <c r="R1849" s="8"/>
      <c r="S1849" s="4"/>
      <c r="T1849" s="4"/>
      <c r="U1849" s="4"/>
      <c r="V1849" s="4"/>
      <c r="W1849" s="4"/>
      <c r="X1849" s="4"/>
      <c r="Z1849" s="8"/>
      <c r="AA1849" s="4"/>
      <c r="AB1849" s="4"/>
      <c r="AC1849" s="4"/>
      <c r="AD1849" s="4"/>
      <c r="AE1849" s="4"/>
      <c r="AF1849" s="4"/>
      <c r="AG1849" s="4"/>
    </row>
    <row r="1850" spans="10:33" ht="14.5" x14ac:dyDescent="0.35">
      <c r="J1850" s="8"/>
      <c r="K1850" s="7"/>
      <c r="L1850" s="7"/>
      <c r="M1850" s="7"/>
      <c r="N1850" s="7"/>
      <c r="O1850" s="7"/>
      <c r="P1850" s="7"/>
      <c r="Q1850" s="7"/>
      <c r="R1850" s="8"/>
      <c r="S1850" s="4"/>
      <c r="T1850" s="4"/>
      <c r="U1850" s="4"/>
      <c r="V1850" s="4"/>
      <c r="W1850" s="4"/>
      <c r="X1850" s="4"/>
      <c r="Z1850" s="8"/>
      <c r="AA1850" s="4"/>
      <c r="AB1850" s="4"/>
      <c r="AC1850" s="4"/>
      <c r="AD1850" s="4"/>
      <c r="AE1850" s="4"/>
      <c r="AF1850" s="4"/>
      <c r="AG1850" s="4"/>
    </row>
    <row r="1851" spans="10:33" ht="14.5" x14ac:dyDescent="0.35">
      <c r="J1851" s="8"/>
      <c r="K1851" s="7"/>
      <c r="L1851" s="7"/>
      <c r="M1851" s="7"/>
      <c r="N1851" s="7"/>
      <c r="O1851" s="7"/>
      <c r="P1851" s="7"/>
      <c r="Q1851" s="7"/>
      <c r="R1851" s="8"/>
      <c r="S1851" s="4"/>
      <c r="T1851" s="4"/>
      <c r="U1851" s="4"/>
      <c r="V1851" s="4"/>
      <c r="W1851" s="4"/>
      <c r="X1851" s="4"/>
      <c r="Z1851" s="8"/>
      <c r="AA1851" s="4"/>
      <c r="AB1851" s="4"/>
      <c r="AC1851" s="4"/>
      <c r="AD1851" s="4"/>
      <c r="AE1851" s="4"/>
      <c r="AF1851" s="4"/>
      <c r="AG1851" s="4"/>
    </row>
    <row r="1852" spans="10:33" ht="14.5" x14ac:dyDescent="0.35">
      <c r="J1852" s="8"/>
      <c r="K1852" s="7"/>
      <c r="L1852" s="7"/>
      <c r="M1852" s="7"/>
      <c r="N1852" s="7"/>
      <c r="O1852" s="7"/>
      <c r="P1852" s="7"/>
      <c r="Q1852" s="7"/>
      <c r="R1852" s="8"/>
      <c r="S1852" s="4"/>
      <c r="T1852" s="4"/>
      <c r="U1852" s="4"/>
      <c r="V1852" s="4"/>
      <c r="W1852" s="4"/>
      <c r="X1852" s="4"/>
      <c r="Z1852" s="8"/>
      <c r="AA1852" s="4"/>
      <c r="AB1852" s="4"/>
      <c r="AC1852" s="4"/>
      <c r="AD1852" s="4"/>
      <c r="AE1852" s="4"/>
      <c r="AF1852" s="4"/>
      <c r="AG1852" s="4"/>
    </row>
    <row r="1853" spans="10:33" ht="14.5" x14ac:dyDescent="0.35">
      <c r="J1853" s="8"/>
      <c r="K1853" s="7"/>
      <c r="L1853" s="7"/>
      <c r="M1853" s="7"/>
      <c r="N1853" s="7"/>
      <c r="O1853" s="7"/>
      <c r="P1853" s="7"/>
      <c r="Q1853" s="7"/>
      <c r="R1853" s="8"/>
      <c r="S1853" s="4"/>
      <c r="T1853" s="4"/>
      <c r="U1853" s="4"/>
      <c r="V1853" s="4"/>
      <c r="W1853" s="4"/>
      <c r="X1853" s="4"/>
      <c r="Z1853" s="8"/>
      <c r="AA1853" s="4"/>
      <c r="AB1853" s="4"/>
      <c r="AC1853" s="4"/>
      <c r="AD1853" s="4"/>
      <c r="AE1853" s="4"/>
      <c r="AF1853" s="4"/>
      <c r="AG1853" s="4"/>
    </row>
    <row r="1854" spans="10:33" ht="14.5" x14ac:dyDescent="0.35">
      <c r="J1854" s="8"/>
      <c r="K1854" s="7"/>
      <c r="L1854" s="7"/>
      <c r="M1854" s="7"/>
      <c r="N1854" s="7"/>
      <c r="O1854" s="7"/>
      <c r="P1854" s="7"/>
      <c r="Q1854" s="7"/>
      <c r="R1854" s="8"/>
      <c r="S1854" s="4"/>
      <c r="T1854" s="4"/>
      <c r="U1854" s="4"/>
      <c r="V1854" s="4"/>
      <c r="W1854" s="4"/>
      <c r="X1854" s="4"/>
      <c r="Z1854" s="8"/>
      <c r="AA1854" s="4"/>
      <c r="AB1854" s="4"/>
      <c r="AC1854" s="4"/>
      <c r="AD1854" s="4"/>
      <c r="AE1854" s="4"/>
      <c r="AF1854" s="4"/>
      <c r="AG1854" s="4"/>
    </row>
    <row r="1855" spans="10:33" ht="14.5" x14ac:dyDescent="0.35">
      <c r="J1855" s="8"/>
      <c r="K1855" s="7"/>
      <c r="L1855" s="7"/>
      <c r="M1855" s="7"/>
      <c r="N1855" s="7"/>
      <c r="O1855" s="7"/>
      <c r="P1855" s="7"/>
      <c r="Q1855" s="7"/>
      <c r="R1855" s="8"/>
      <c r="S1855" s="4"/>
      <c r="T1855" s="4"/>
      <c r="U1855" s="4"/>
      <c r="V1855" s="4"/>
      <c r="W1855" s="4"/>
      <c r="X1855" s="4"/>
      <c r="Z1855" s="8"/>
      <c r="AA1855" s="4"/>
      <c r="AB1855" s="4"/>
      <c r="AC1855" s="4"/>
      <c r="AD1855" s="4"/>
      <c r="AE1855" s="4"/>
      <c r="AF1855" s="4"/>
      <c r="AG1855" s="4"/>
    </row>
    <row r="1856" spans="10:33" ht="14.5" x14ac:dyDescent="0.35">
      <c r="J1856" s="8"/>
      <c r="K1856" s="7"/>
      <c r="L1856" s="7"/>
      <c r="M1856" s="7"/>
      <c r="N1856" s="7"/>
      <c r="O1856" s="7"/>
      <c r="P1856" s="7"/>
      <c r="Q1856" s="7"/>
      <c r="R1856" s="8"/>
      <c r="S1856" s="4"/>
      <c r="T1856" s="4"/>
      <c r="U1856" s="4"/>
      <c r="V1856" s="4"/>
      <c r="W1856" s="4"/>
      <c r="X1856" s="4"/>
      <c r="Z1856" s="8"/>
      <c r="AA1856" s="4"/>
      <c r="AB1856" s="4"/>
      <c r="AC1856" s="4"/>
      <c r="AD1856" s="4"/>
      <c r="AE1856" s="4"/>
      <c r="AF1856" s="4"/>
      <c r="AG1856" s="4"/>
    </row>
    <row r="1857" spans="10:33" ht="14.5" x14ac:dyDescent="0.35">
      <c r="J1857" s="8"/>
      <c r="K1857" s="7"/>
      <c r="L1857" s="7"/>
      <c r="M1857" s="7"/>
      <c r="N1857" s="7"/>
      <c r="O1857" s="7"/>
      <c r="P1857" s="7"/>
      <c r="Q1857" s="7"/>
      <c r="R1857" s="8"/>
      <c r="S1857" s="4"/>
      <c r="T1857" s="4"/>
      <c r="U1857" s="4"/>
      <c r="V1857" s="4"/>
      <c r="W1857" s="4"/>
      <c r="X1857" s="4"/>
      <c r="Z1857" s="8"/>
      <c r="AA1857" s="4"/>
      <c r="AB1857" s="4"/>
      <c r="AC1857" s="4"/>
      <c r="AD1857" s="4"/>
      <c r="AE1857" s="4"/>
      <c r="AF1857" s="4"/>
      <c r="AG1857" s="4"/>
    </row>
    <row r="1858" spans="10:33" ht="14.5" x14ac:dyDescent="0.35">
      <c r="J1858" s="8"/>
      <c r="K1858" s="7"/>
      <c r="L1858" s="7"/>
      <c r="M1858" s="7"/>
      <c r="N1858" s="7"/>
      <c r="O1858" s="7"/>
      <c r="P1858" s="7"/>
      <c r="Q1858" s="7"/>
      <c r="R1858" s="8"/>
      <c r="S1858" s="4"/>
      <c r="T1858" s="4"/>
      <c r="U1858" s="4"/>
      <c r="V1858" s="4"/>
      <c r="W1858" s="4"/>
      <c r="X1858" s="4"/>
      <c r="Z1858" s="8"/>
      <c r="AA1858" s="4"/>
      <c r="AB1858" s="4"/>
      <c r="AC1858" s="4"/>
      <c r="AD1858" s="4"/>
      <c r="AE1858" s="4"/>
      <c r="AF1858" s="4"/>
      <c r="AG1858" s="4"/>
    </row>
    <row r="1859" spans="10:33" ht="14.5" x14ac:dyDescent="0.35">
      <c r="J1859" s="8"/>
      <c r="K1859" s="7"/>
      <c r="L1859" s="7"/>
      <c r="M1859" s="7"/>
      <c r="N1859" s="7"/>
      <c r="O1859" s="7"/>
      <c r="P1859" s="7"/>
      <c r="Q1859" s="7"/>
      <c r="R1859" s="8"/>
      <c r="S1859" s="4"/>
      <c r="T1859" s="4"/>
      <c r="U1859" s="4"/>
      <c r="V1859" s="4"/>
      <c r="W1859" s="4"/>
      <c r="X1859" s="4"/>
      <c r="Z1859" s="8"/>
      <c r="AA1859" s="4"/>
      <c r="AB1859" s="4"/>
      <c r="AC1859" s="4"/>
      <c r="AD1859" s="4"/>
      <c r="AE1859" s="4"/>
      <c r="AF1859" s="4"/>
      <c r="AG1859" s="4"/>
    </row>
    <row r="1860" spans="10:33" ht="14.5" x14ac:dyDescent="0.35">
      <c r="J1860" s="8"/>
      <c r="K1860" s="7"/>
      <c r="L1860" s="7"/>
      <c r="M1860" s="7"/>
      <c r="N1860" s="7"/>
      <c r="O1860" s="7"/>
      <c r="P1860" s="7"/>
      <c r="Q1860" s="7"/>
      <c r="R1860" s="8"/>
      <c r="S1860" s="4"/>
      <c r="T1860" s="4"/>
      <c r="U1860" s="4"/>
      <c r="V1860" s="4"/>
      <c r="W1860" s="4"/>
      <c r="X1860" s="4"/>
      <c r="Z1860" s="8"/>
      <c r="AA1860" s="4"/>
      <c r="AB1860" s="4"/>
      <c r="AC1860" s="4"/>
      <c r="AD1860" s="4"/>
      <c r="AE1860" s="4"/>
      <c r="AF1860" s="4"/>
      <c r="AG1860" s="4"/>
    </row>
    <row r="1861" spans="10:33" ht="14.5" x14ac:dyDescent="0.35">
      <c r="J1861" s="8"/>
      <c r="K1861" s="7"/>
      <c r="L1861" s="7"/>
      <c r="M1861" s="7"/>
      <c r="N1861" s="7"/>
      <c r="O1861" s="7"/>
      <c r="P1861" s="7"/>
      <c r="Q1861" s="7"/>
      <c r="R1861" s="8"/>
      <c r="S1861" s="4"/>
      <c r="T1861" s="4"/>
      <c r="U1861" s="4"/>
      <c r="V1861" s="4"/>
      <c r="W1861" s="4"/>
      <c r="X1861" s="4"/>
      <c r="Z1861" s="8"/>
      <c r="AA1861" s="4"/>
      <c r="AB1861" s="4"/>
      <c r="AC1861" s="4"/>
      <c r="AD1861" s="4"/>
      <c r="AE1861" s="4"/>
      <c r="AF1861" s="4"/>
      <c r="AG1861" s="4"/>
    </row>
    <row r="1862" spans="10:33" ht="14.5" x14ac:dyDescent="0.35">
      <c r="J1862" s="8"/>
      <c r="K1862" s="7"/>
      <c r="L1862" s="7"/>
      <c r="M1862" s="7"/>
      <c r="N1862" s="7"/>
      <c r="O1862" s="7"/>
      <c r="P1862" s="7"/>
      <c r="Q1862" s="7"/>
      <c r="R1862" s="8"/>
      <c r="S1862" s="4"/>
      <c r="T1862" s="4"/>
      <c r="U1862" s="4"/>
      <c r="V1862" s="4"/>
      <c r="W1862" s="4"/>
      <c r="X1862" s="4"/>
      <c r="Z1862" s="8"/>
      <c r="AA1862" s="4"/>
      <c r="AB1862" s="4"/>
      <c r="AC1862" s="4"/>
      <c r="AD1862" s="4"/>
      <c r="AE1862" s="4"/>
      <c r="AF1862" s="4"/>
      <c r="AG1862" s="4"/>
    </row>
    <row r="1863" spans="10:33" ht="14.5" x14ac:dyDescent="0.35">
      <c r="J1863" s="8"/>
      <c r="K1863" s="7"/>
      <c r="L1863" s="7"/>
      <c r="M1863" s="7"/>
      <c r="N1863" s="7"/>
      <c r="O1863" s="7"/>
      <c r="P1863" s="7"/>
      <c r="Q1863" s="7"/>
      <c r="R1863" s="8"/>
      <c r="S1863" s="4"/>
      <c r="T1863" s="4"/>
      <c r="U1863" s="4"/>
      <c r="V1863" s="4"/>
      <c r="W1863" s="4"/>
      <c r="X1863" s="4"/>
      <c r="Z1863" s="8"/>
      <c r="AA1863" s="4"/>
      <c r="AB1863" s="4"/>
      <c r="AC1863" s="4"/>
      <c r="AD1863" s="4"/>
      <c r="AE1863" s="4"/>
      <c r="AF1863" s="4"/>
      <c r="AG1863" s="4"/>
    </row>
    <row r="1864" spans="10:33" ht="14.5" x14ac:dyDescent="0.35">
      <c r="J1864" s="8"/>
      <c r="K1864" s="7"/>
      <c r="L1864" s="7"/>
      <c r="M1864" s="7"/>
      <c r="N1864" s="7"/>
      <c r="O1864" s="7"/>
      <c r="P1864" s="7"/>
      <c r="Q1864" s="7"/>
      <c r="R1864" s="8"/>
      <c r="S1864" s="4"/>
      <c r="T1864" s="4"/>
      <c r="U1864" s="4"/>
      <c r="V1864" s="4"/>
      <c r="W1864" s="4"/>
      <c r="X1864" s="4"/>
      <c r="Z1864" s="8"/>
      <c r="AA1864" s="4"/>
      <c r="AB1864" s="4"/>
      <c r="AC1864" s="4"/>
      <c r="AD1864" s="4"/>
      <c r="AE1864" s="4"/>
      <c r="AF1864" s="4"/>
      <c r="AG1864" s="4"/>
    </row>
    <row r="1865" spans="10:33" ht="14.5" x14ac:dyDescent="0.35">
      <c r="J1865" s="8"/>
      <c r="K1865" s="7"/>
      <c r="L1865" s="7"/>
      <c r="M1865" s="7"/>
      <c r="N1865" s="7"/>
      <c r="O1865" s="7"/>
      <c r="P1865" s="7"/>
      <c r="Q1865" s="7"/>
      <c r="R1865" s="8"/>
      <c r="S1865" s="4"/>
      <c r="T1865" s="4"/>
      <c r="U1865" s="4"/>
      <c r="V1865" s="4"/>
      <c r="W1865" s="4"/>
      <c r="X1865" s="4"/>
      <c r="Z1865" s="8"/>
      <c r="AA1865" s="4"/>
      <c r="AB1865" s="4"/>
      <c r="AC1865" s="4"/>
      <c r="AD1865" s="4"/>
      <c r="AE1865" s="4"/>
      <c r="AF1865" s="4"/>
      <c r="AG1865" s="4"/>
    </row>
    <row r="1866" spans="10:33" ht="14.5" x14ac:dyDescent="0.35">
      <c r="J1866" s="8"/>
      <c r="K1866" s="7"/>
      <c r="L1866" s="7"/>
      <c r="M1866" s="7"/>
      <c r="N1866" s="7"/>
      <c r="O1866" s="7"/>
      <c r="P1866" s="7"/>
      <c r="Q1866" s="7"/>
      <c r="R1866" s="8"/>
      <c r="S1866" s="4"/>
      <c r="T1866" s="4"/>
      <c r="U1866" s="4"/>
      <c r="V1866" s="4"/>
      <c r="W1866" s="4"/>
      <c r="X1866" s="4"/>
      <c r="Z1866" s="8"/>
      <c r="AA1866" s="4"/>
      <c r="AB1866" s="4"/>
      <c r="AC1866" s="4"/>
      <c r="AD1866" s="4"/>
      <c r="AE1866" s="4"/>
      <c r="AF1866" s="4"/>
      <c r="AG1866" s="4"/>
    </row>
    <row r="1867" spans="10:33" ht="14.5" x14ac:dyDescent="0.35">
      <c r="J1867" s="8"/>
      <c r="K1867" s="7"/>
      <c r="L1867" s="7"/>
      <c r="M1867" s="7"/>
      <c r="N1867" s="7"/>
      <c r="O1867" s="7"/>
      <c r="P1867" s="7"/>
      <c r="Q1867" s="7"/>
      <c r="R1867" s="8"/>
      <c r="S1867" s="4"/>
      <c r="T1867" s="4"/>
      <c r="U1867" s="4"/>
      <c r="V1867" s="4"/>
      <c r="W1867" s="4"/>
      <c r="X1867" s="4"/>
      <c r="Z1867" s="8"/>
      <c r="AA1867" s="4"/>
      <c r="AB1867" s="4"/>
      <c r="AC1867" s="4"/>
      <c r="AD1867" s="4"/>
      <c r="AE1867" s="4"/>
      <c r="AF1867" s="4"/>
      <c r="AG1867" s="4"/>
    </row>
    <row r="1868" spans="10:33" ht="14.5" x14ac:dyDescent="0.35">
      <c r="J1868" s="8"/>
      <c r="K1868" s="7"/>
      <c r="L1868" s="7"/>
      <c r="M1868" s="7"/>
      <c r="N1868" s="7"/>
      <c r="O1868" s="7"/>
      <c r="P1868" s="7"/>
      <c r="Q1868" s="7"/>
      <c r="R1868" s="8"/>
      <c r="S1868" s="4"/>
      <c r="T1868" s="4"/>
      <c r="U1868" s="4"/>
      <c r="V1868" s="4"/>
      <c r="W1868" s="4"/>
      <c r="X1868" s="4"/>
      <c r="Z1868" s="8"/>
      <c r="AA1868" s="4"/>
      <c r="AB1868" s="4"/>
      <c r="AC1868" s="4"/>
      <c r="AD1868" s="4"/>
      <c r="AE1868" s="4"/>
      <c r="AF1868" s="4"/>
      <c r="AG1868" s="4"/>
    </row>
    <row r="1869" spans="10:33" ht="14.5" x14ac:dyDescent="0.35">
      <c r="J1869" s="8"/>
      <c r="K1869" s="7"/>
      <c r="L1869" s="7"/>
      <c r="M1869" s="7"/>
      <c r="N1869" s="7"/>
      <c r="O1869" s="7"/>
      <c r="P1869" s="7"/>
      <c r="Q1869" s="7"/>
      <c r="R1869" s="8"/>
      <c r="S1869" s="4"/>
      <c r="T1869" s="4"/>
      <c r="U1869" s="4"/>
      <c r="V1869" s="4"/>
      <c r="W1869" s="4"/>
      <c r="X1869" s="4"/>
      <c r="Z1869" s="8"/>
      <c r="AA1869" s="4"/>
      <c r="AB1869" s="4"/>
      <c r="AC1869" s="4"/>
      <c r="AD1869" s="4"/>
      <c r="AE1869" s="4"/>
      <c r="AF1869" s="4"/>
      <c r="AG1869" s="4"/>
    </row>
    <row r="1870" spans="10:33" ht="14.5" x14ac:dyDescent="0.35">
      <c r="J1870" s="8"/>
      <c r="K1870" s="7"/>
      <c r="L1870" s="7"/>
      <c r="M1870" s="7"/>
      <c r="N1870" s="7"/>
      <c r="O1870" s="7"/>
      <c r="P1870" s="7"/>
      <c r="Q1870" s="7"/>
      <c r="R1870" s="8"/>
      <c r="S1870" s="4"/>
      <c r="T1870" s="4"/>
      <c r="U1870" s="4"/>
      <c r="V1870" s="4"/>
      <c r="W1870" s="4"/>
      <c r="X1870" s="4"/>
      <c r="Z1870" s="8"/>
      <c r="AA1870" s="4"/>
      <c r="AB1870" s="4"/>
      <c r="AC1870" s="4"/>
      <c r="AD1870" s="4"/>
      <c r="AE1870" s="4"/>
      <c r="AF1870" s="4"/>
      <c r="AG1870" s="4"/>
    </row>
    <row r="1871" spans="10:33" ht="14.5" x14ac:dyDescent="0.35">
      <c r="J1871" s="8"/>
      <c r="K1871" s="7"/>
      <c r="L1871" s="7"/>
      <c r="M1871" s="7"/>
      <c r="N1871" s="7"/>
      <c r="O1871" s="7"/>
      <c r="P1871" s="7"/>
      <c r="Q1871" s="7"/>
      <c r="R1871" s="8"/>
      <c r="S1871" s="4"/>
      <c r="T1871" s="4"/>
      <c r="U1871" s="4"/>
      <c r="V1871" s="4"/>
      <c r="W1871" s="4"/>
      <c r="X1871" s="4"/>
      <c r="Z1871" s="8"/>
      <c r="AA1871" s="4"/>
      <c r="AB1871" s="4"/>
      <c r="AC1871" s="4"/>
      <c r="AD1871" s="4"/>
      <c r="AE1871" s="4"/>
      <c r="AF1871" s="4"/>
      <c r="AG1871" s="4"/>
    </row>
    <row r="1872" spans="10:33" ht="14.5" x14ac:dyDescent="0.35">
      <c r="J1872" s="8"/>
      <c r="K1872" s="7"/>
      <c r="L1872" s="7"/>
      <c r="M1872" s="7"/>
      <c r="N1872" s="7"/>
      <c r="O1872" s="7"/>
      <c r="P1872" s="7"/>
      <c r="Q1872" s="7"/>
      <c r="R1872" s="8"/>
      <c r="S1872" s="4"/>
      <c r="T1872" s="4"/>
      <c r="U1872" s="4"/>
      <c r="V1872" s="4"/>
      <c r="W1872" s="4"/>
      <c r="X1872" s="4"/>
      <c r="Z1872" s="8"/>
      <c r="AA1872" s="4"/>
      <c r="AB1872" s="4"/>
      <c r="AC1872" s="4"/>
      <c r="AD1872" s="4"/>
      <c r="AE1872" s="4"/>
      <c r="AF1872" s="4"/>
      <c r="AG1872" s="4"/>
    </row>
    <row r="1873" spans="10:33" ht="14.5" x14ac:dyDescent="0.35">
      <c r="J1873" s="8"/>
      <c r="K1873" s="7"/>
      <c r="L1873" s="7"/>
      <c r="M1873" s="7"/>
      <c r="N1873" s="7"/>
      <c r="O1873" s="7"/>
      <c r="P1873" s="7"/>
      <c r="Q1873" s="7"/>
      <c r="R1873" s="8"/>
      <c r="S1873" s="4"/>
      <c r="T1873" s="4"/>
      <c r="U1873" s="4"/>
      <c r="V1873" s="4"/>
      <c r="W1873" s="4"/>
      <c r="X1873" s="4"/>
      <c r="Z1873" s="8"/>
      <c r="AA1873" s="4"/>
      <c r="AB1873" s="4"/>
      <c r="AC1873" s="4"/>
      <c r="AD1873" s="4"/>
      <c r="AE1873" s="4"/>
      <c r="AF1873" s="4"/>
      <c r="AG1873" s="4"/>
    </row>
    <row r="1874" spans="10:33" ht="14.5" x14ac:dyDescent="0.35">
      <c r="J1874" s="8"/>
      <c r="K1874" s="7"/>
      <c r="L1874" s="7"/>
      <c r="M1874" s="7"/>
      <c r="N1874" s="7"/>
      <c r="O1874" s="7"/>
      <c r="P1874" s="7"/>
      <c r="Q1874" s="7"/>
      <c r="R1874" s="8"/>
      <c r="S1874" s="4"/>
      <c r="T1874" s="4"/>
      <c r="U1874" s="4"/>
      <c r="V1874" s="4"/>
      <c r="W1874" s="4"/>
      <c r="X1874" s="4"/>
      <c r="Z1874" s="8"/>
      <c r="AA1874" s="4"/>
      <c r="AB1874" s="4"/>
      <c r="AC1874" s="4"/>
      <c r="AD1874" s="4"/>
      <c r="AE1874" s="4"/>
      <c r="AF1874" s="4"/>
      <c r="AG1874" s="4"/>
    </row>
    <row r="1875" spans="10:33" ht="14.5" x14ac:dyDescent="0.35">
      <c r="J1875" s="8"/>
      <c r="K1875" s="7"/>
      <c r="L1875" s="7"/>
      <c r="M1875" s="7"/>
      <c r="N1875" s="7"/>
      <c r="O1875" s="7"/>
      <c r="P1875" s="7"/>
      <c r="Q1875" s="7"/>
      <c r="R1875" s="8"/>
      <c r="S1875" s="4"/>
      <c r="T1875" s="4"/>
      <c r="U1875" s="4"/>
      <c r="V1875" s="4"/>
      <c r="W1875" s="4"/>
      <c r="X1875" s="4"/>
      <c r="Z1875" s="8"/>
      <c r="AA1875" s="4"/>
      <c r="AB1875" s="4"/>
      <c r="AC1875" s="4"/>
      <c r="AD1875" s="4"/>
      <c r="AE1875" s="4"/>
      <c r="AF1875" s="4"/>
      <c r="AG1875" s="4"/>
    </row>
    <row r="1876" spans="10:33" ht="14.5" x14ac:dyDescent="0.35">
      <c r="J1876" s="8"/>
      <c r="K1876" s="7"/>
      <c r="L1876" s="7"/>
      <c r="M1876" s="7"/>
      <c r="N1876" s="7"/>
      <c r="O1876" s="7"/>
      <c r="P1876" s="7"/>
      <c r="Q1876" s="7"/>
      <c r="R1876" s="8"/>
      <c r="S1876" s="4"/>
      <c r="T1876" s="4"/>
      <c r="U1876" s="4"/>
      <c r="V1876" s="4"/>
      <c r="W1876" s="4"/>
      <c r="X1876" s="4"/>
      <c r="Z1876" s="8"/>
      <c r="AA1876" s="4"/>
      <c r="AB1876" s="4"/>
      <c r="AC1876" s="4"/>
      <c r="AD1876" s="4"/>
      <c r="AE1876" s="4"/>
      <c r="AF1876" s="4"/>
      <c r="AG1876" s="4"/>
    </row>
    <row r="1877" spans="10:33" ht="14.5" x14ac:dyDescent="0.35">
      <c r="J1877" s="8"/>
      <c r="K1877" s="7"/>
      <c r="L1877" s="7"/>
      <c r="M1877" s="7"/>
      <c r="N1877" s="7"/>
      <c r="O1877" s="7"/>
      <c r="P1877" s="7"/>
      <c r="Q1877" s="7"/>
      <c r="R1877" s="8"/>
      <c r="S1877" s="4"/>
      <c r="T1877" s="4"/>
      <c r="U1877" s="4"/>
      <c r="V1877" s="4"/>
      <c r="W1877" s="4"/>
      <c r="X1877" s="4"/>
      <c r="Z1877" s="8"/>
      <c r="AA1877" s="4"/>
      <c r="AB1877" s="4"/>
      <c r="AC1877" s="4"/>
      <c r="AD1877" s="4"/>
      <c r="AE1877" s="4"/>
      <c r="AF1877" s="4"/>
      <c r="AG1877" s="4"/>
    </row>
    <row r="1878" spans="10:33" ht="14.5" x14ac:dyDescent="0.35">
      <c r="J1878" s="8"/>
      <c r="K1878" s="7"/>
      <c r="L1878" s="7"/>
      <c r="M1878" s="7"/>
      <c r="N1878" s="7"/>
      <c r="O1878" s="7"/>
      <c r="P1878" s="7"/>
      <c r="Q1878" s="7"/>
      <c r="R1878" s="8"/>
      <c r="S1878" s="4"/>
      <c r="T1878" s="4"/>
      <c r="U1878" s="4"/>
      <c r="V1878" s="4"/>
      <c r="W1878" s="4"/>
      <c r="X1878" s="4"/>
      <c r="Z1878" s="8"/>
      <c r="AA1878" s="4"/>
      <c r="AB1878" s="4"/>
      <c r="AC1878" s="4"/>
      <c r="AD1878" s="4"/>
      <c r="AE1878" s="4"/>
      <c r="AF1878" s="4"/>
      <c r="AG1878" s="4"/>
    </row>
    <row r="1879" spans="10:33" ht="14.5" x14ac:dyDescent="0.35">
      <c r="J1879" s="8"/>
      <c r="K1879" s="7"/>
      <c r="L1879" s="7"/>
      <c r="M1879" s="7"/>
      <c r="N1879" s="7"/>
      <c r="O1879" s="7"/>
      <c r="P1879" s="7"/>
      <c r="Q1879" s="7"/>
      <c r="R1879" s="8"/>
      <c r="S1879" s="4"/>
      <c r="T1879" s="4"/>
      <c r="U1879" s="4"/>
      <c r="V1879" s="4"/>
      <c r="W1879" s="4"/>
      <c r="X1879" s="4"/>
      <c r="Z1879" s="8"/>
      <c r="AA1879" s="4"/>
      <c r="AB1879" s="4"/>
      <c r="AC1879" s="4"/>
      <c r="AD1879" s="4"/>
      <c r="AE1879" s="4"/>
      <c r="AF1879" s="4"/>
      <c r="AG1879" s="4"/>
    </row>
    <row r="1880" spans="10:33" ht="14.5" x14ac:dyDescent="0.35">
      <c r="J1880" s="8"/>
      <c r="K1880" s="7"/>
      <c r="L1880" s="7"/>
      <c r="M1880" s="7"/>
      <c r="N1880" s="7"/>
      <c r="O1880" s="7"/>
      <c r="P1880" s="7"/>
      <c r="Q1880" s="7"/>
      <c r="R1880" s="8"/>
      <c r="S1880" s="4"/>
      <c r="T1880" s="4"/>
      <c r="U1880" s="4"/>
      <c r="V1880" s="4"/>
      <c r="W1880" s="4"/>
      <c r="X1880" s="4"/>
      <c r="Z1880" s="8"/>
      <c r="AA1880" s="4"/>
      <c r="AB1880" s="4"/>
      <c r="AC1880" s="4"/>
      <c r="AD1880" s="4"/>
      <c r="AE1880" s="4"/>
      <c r="AF1880" s="4"/>
      <c r="AG1880" s="4"/>
    </row>
    <row r="1881" spans="10:33" ht="14.5" x14ac:dyDescent="0.35">
      <c r="J1881" s="8"/>
      <c r="K1881" s="7"/>
      <c r="L1881" s="7"/>
      <c r="M1881" s="7"/>
      <c r="N1881" s="7"/>
      <c r="O1881" s="7"/>
      <c r="P1881" s="7"/>
      <c r="Q1881" s="7"/>
      <c r="R1881" s="8"/>
      <c r="S1881" s="4"/>
      <c r="T1881" s="4"/>
      <c r="U1881" s="4"/>
      <c r="V1881" s="4"/>
      <c r="W1881" s="4"/>
      <c r="X1881" s="4"/>
      <c r="Z1881" s="8"/>
      <c r="AA1881" s="4"/>
      <c r="AB1881" s="4"/>
      <c r="AC1881" s="4"/>
      <c r="AD1881" s="4"/>
      <c r="AE1881" s="4"/>
      <c r="AF1881" s="4"/>
      <c r="AG1881" s="4"/>
    </row>
    <row r="1882" spans="10:33" ht="14.5" x14ac:dyDescent="0.35">
      <c r="J1882" s="8"/>
      <c r="K1882" s="7"/>
      <c r="L1882" s="7"/>
      <c r="M1882" s="7"/>
      <c r="N1882" s="7"/>
      <c r="O1882" s="7"/>
      <c r="P1882" s="7"/>
      <c r="Q1882" s="7"/>
      <c r="R1882" s="8"/>
      <c r="S1882" s="4"/>
      <c r="T1882" s="4"/>
      <c r="U1882" s="4"/>
      <c r="V1882" s="4"/>
      <c r="W1882" s="4"/>
      <c r="X1882" s="4"/>
      <c r="Z1882" s="8"/>
      <c r="AA1882" s="4"/>
      <c r="AB1882" s="4"/>
      <c r="AC1882" s="4"/>
      <c r="AD1882" s="4"/>
      <c r="AE1882" s="4"/>
      <c r="AF1882" s="4"/>
      <c r="AG1882" s="4"/>
    </row>
    <row r="1883" spans="10:33" ht="14.5" x14ac:dyDescent="0.35">
      <c r="J1883" s="8"/>
      <c r="K1883" s="7"/>
      <c r="L1883" s="7"/>
      <c r="M1883" s="7"/>
      <c r="N1883" s="7"/>
      <c r="O1883" s="7"/>
      <c r="P1883" s="7"/>
      <c r="Q1883" s="7"/>
      <c r="R1883" s="8"/>
      <c r="S1883" s="4"/>
      <c r="T1883" s="4"/>
      <c r="U1883" s="4"/>
      <c r="V1883" s="4"/>
      <c r="W1883" s="4"/>
      <c r="X1883" s="4"/>
      <c r="Z1883" s="8"/>
      <c r="AA1883" s="4"/>
      <c r="AB1883" s="4"/>
      <c r="AC1883" s="4"/>
      <c r="AD1883" s="4"/>
      <c r="AE1883" s="4"/>
      <c r="AF1883" s="4"/>
      <c r="AG1883" s="4"/>
    </row>
    <row r="1884" spans="10:33" ht="14.5" x14ac:dyDescent="0.35">
      <c r="J1884" s="8"/>
      <c r="K1884" s="7"/>
      <c r="L1884" s="7"/>
      <c r="M1884" s="7"/>
      <c r="N1884" s="7"/>
      <c r="O1884" s="7"/>
      <c r="P1884" s="7"/>
      <c r="Q1884" s="7"/>
      <c r="R1884" s="8"/>
      <c r="S1884" s="4"/>
      <c r="T1884" s="4"/>
      <c r="U1884" s="4"/>
      <c r="V1884" s="4"/>
      <c r="W1884" s="4"/>
      <c r="X1884" s="4"/>
      <c r="Z1884" s="8"/>
      <c r="AA1884" s="4"/>
      <c r="AB1884" s="4"/>
      <c r="AC1884" s="4"/>
      <c r="AD1884" s="4"/>
      <c r="AE1884" s="4"/>
      <c r="AF1884" s="4"/>
      <c r="AG1884" s="4"/>
    </row>
    <row r="1885" spans="10:33" ht="14.5" x14ac:dyDescent="0.35">
      <c r="J1885" s="8"/>
      <c r="K1885" s="7"/>
      <c r="L1885" s="7"/>
      <c r="M1885" s="7"/>
      <c r="N1885" s="7"/>
      <c r="O1885" s="7"/>
      <c r="P1885" s="7"/>
      <c r="Q1885" s="7"/>
      <c r="R1885" s="8"/>
      <c r="S1885" s="4"/>
      <c r="T1885" s="4"/>
      <c r="U1885" s="4"/>
      <c r="V1885" s="4"/>
      <c r="W1885" s="4"/>
      <c r="X1885" s="4"/>
      <c r="Z1885" s="8"/>
      <c r="AA1885" s="4"/>
      <c r="AB1885" s="4"/>
      <c r="AC1885" s="4"/>
      <c r="AD1885" s="4"/>
      <c r="AE1885" s="4"/>
      <c r="AF1885" s="4"/>
      <c r="AG1885" s="4"/>
    </row>
    <row r="1886" spans="10:33" ht="14.5" x14ac:dyDescent="0.35">
      <c r="J1886" s="8"/>
      <c r="K1886" s="7"/>
      <c r="L1886" s="7"/>
      <c r="M1886" s="7"/>
      <c r="N1886" s="7"/>
      <c r="O1886" s="7"/>
      <c r="P1886" s="7"/>
      <c r="Q1886" s="7"/>
      <c r="R1886" s="8"/>
      <c r="S1886" s="4"/>
      <c r="T1886" s="4"/>
      <c r="U1886" s="4"/>
      <c r="V1886" s="4"/>
      <c r="W1886" s="4"/>
      <c r="X1886" s="4"/>
      <c r="Z1886" s="8"/>
      <c r="AA1886" s="4"/>
      <c r="AB1886" s="4"/>
      <c r="AC1886" s="4"/>
      <c r="AD1886" s="4"/>
      <c r="AE1886" s="4"/>
      <c r="AF1886" s="4"/>
      <c r="AG1886" s="4"/>
    </row>
    <row r="1887" spans="10:33" ht="14.5" x14ac:dyDescent="0.35">
      <c r="J1887" s="8"/>
      <c r="K1887" s="7"/>
      <c r="L1887" s="7"/>
      <c r="M1887" s="7"/>
      <c r="N1887" s="7"/>
      <c r="O1887" s="7"/>
      <c r="P1887" s="7"/>
      <c r="Q1887" s="7"/>
      <c r="R1887" s="8"/>
      <c r="S1887" s="4"/>
      <c r="T1887" s="4"/>
      <c r="U1887" s="4"/>
      <c r="V1887" s="4"/>
      <c r="W1887" s="4"/>
      <c r="X1887" s="4"/>
      <c r="Z1887" s="8"/>
      <c r="AA1887" s="4"/>
      <c r="AB1887" s="4"/>
      <c r="AC1887" s="4"/>
      <c r="AD1887" s="4"/>
      <c r="AE1887" s="4"/>
      <c r="AF1887" s="4"/>
      <c r="AG1887" s="4"/>
    </row>
    <row r="1888" spans="10:33" ht="14.5" x14ac:dyDescent="0.35">
      <c r="J1888" s="8"/>
      <c r="K1888" s="7"/>
      <c r="L1888" s="7"/>
      <c r="M1888" s="7"/>
      <c r="N1888" s="7"/>
      <c r="O1888" s="7"/>
      <c r="P1888" s="7"/>
      <c r="Q1888" s="7"/>
      <c r="R1888" s="8"/>
      <c r="S1888" s="4"/>
      <c r="T1888" s="4"/>
      <c r="U1888" s="4"/>
      <c r="V1888" s="4"/>
      <c r="W1888" s="4"/>
      <c r="X1888" s="4"/>
      <c r="Z1888" s="8"/>
      <c r="AA1888" s="4"/>
      <c r="AB1888" s="4"/>
      <c r="AC1888" s="4"/>
      <c r="AD1888" s="4"/>
      <c r="AE1888" s="4"/>
      <c r="AF1888" s="4"/>
      <c r="AG1888" s="4"/>
    </row>
    <row r="1889" spans="10:33" ht="14.5" x14ac:dyDescent="0.35">
      <c r="J1889" s="8"/>
      <c r="K1889" s="7"/>
      <c r="L1889" s="7"/>
      <c r="M1889" s="7"/>
      <c r="N1889" s="7"/>
      <c r="O1889" s="7"/>
      <c r="P1889" s="7"/>
      <c r="Q1889" s="7"/>
      <c r="R1889" s="8"/>
      <c r="S1889" s="4"/>
      <c r="T1889" s="4"/>
      <c r="U1889" s="4"/>
      <c r="V1889" s="4"/>
      <c r="W1889" s="4"/>
      <c r="X1889" s="4"/>
      <c r="Z1889" s="8"/>
      <c r="AA1889" s="4"/>
      <c r="AB1889" s="4"/>
      <c r="AC1889" s="4"/>
      <c r="AD1889" s="4"/>
      <c r="AE1889" s="4"/>
      <c r="AF1889" s="4"/>
      <c r="AG1889" s="4"/>
    </row>
    <row r="1890" spans="10:33" ht="14.5" x14ac:dyDescent="0.35">
      <c r="J1890" s="8"/>
      <c r="K1890" s="7"/>
      <c r="L1890" s="7"/>
      <c r="M1890" s="7"/>
      <c r="N1890" s="7"/>
      <c r="O1890" s="7"/>
      <c r="P1890" s="7"/>
      <c r="Q1890" s="7"/>
      <c r="R1890" s="8"/>
      <c r="S1890" s="4"/>
      <c r="T1890" s="4"/>
      <c r="U1890" s="4"/>
      <c r="V1890" s="4"/>
      <c r="W1890" s="4"/>
      <c r="X1890" s="4"/>
      <c r="Z1890" s="8"/>
      <c r="AA1890" s="4"/>
      <c r="AB1890" s="4"/>
      <c r="AC1890" s="4"/>
      <c r="AD1890" s="4"/>
      <c r="AE1890" s="4"/>
      <c r="AF1890" s="4"/>
      <c r="AG1890" s="4"/>
    </row>
    <row r="1891" spans="10:33" ht="14.5" x14ac:dyDescent="0.35">
      <c r="J1891" s="8"/>
      <c r="K1891" s="7"/>
      <c r="L1891" s="7"/>
      <c r="M1891" s="7"/>
      <c r="N1891" s="7"/>
      <c r="O1891" s="7"/>
      <c r="P1891" s="7"/>
      <c r="Q1891" s="7"/>
      <c r="R1891" s="8"/>
      <c r="S1891" s="4"/>
      <c r="T1891" s="4"/>
      <c r="U1891" s="4"/>
      <c r="V1891" s="4"/>
      <c r="W1891" s="4"/>
      <c r="X1891" s="4"/>
      <c r="Z1891" s="8"/>
      <c r="AA1891" s="4"/>
      <c r="AB1891" s="4"/>
      <c r="AC1891" s="4"/>
      <c r="AD1891" s="4"/>
      <c r="AE1891" s="4"/>
      <c r="AF1891" s="4"/>
      <c r="AG1891" s="4"/>
    </row>
    <row r="1892" spans="10:33" ht="14.5" x14ac:dyDescent="0.35">
      <c r="J1892" s="8"/>
      <c r="K1892" s="7"/>
      <c r="L1892" s="7"/>
      <c r="M1892" s="7"/>
      <c r="N1892" s="7"/>
      <c r="O1892" s="7"/>
      <c r="P1892" s="7"/>
      <c r="Q1892" s="7"/>
      <c r="R1892" s="8"/>
      <c r="S1892" s="4"/>
      <c r="T1892" s="4"/>
      <c r="U1892" s="4"/>
      <c r="V1892" s="4"/>
      <c r="W1892" s="4"/>
      <c r="X1892" s="4"/>
      <c r="Z1892" s="8"/>
      <c r="AA1892" s="4"/>
      <c r="AB1892" s="4"/>
      <c r="AC1892" s="4"/>
      <c r="AD1892" s="4"/>
      <c r="AE1892" s="4"/>
      <c r="AF1892" s="4"/>
      <c r="AG1892" s="4"/>
    </row>
    <row r="1893" spans="10:33" ht="14.5" x14ac:dyDescent="0.35">
      <c r="J1893" s="8"/>
      <c r="K1893" s="7"/>
      <c r="L1893" s="7"/>
      <c r="M1893" s="7"/>
      <c r="N1893" s="7"/>
      <c r="O1893" s="7"/>
      <c r="P1893" s="7"/>
      <c r="Q1893" s="7"/>
      <c r="R1893" s="8"/>
      <c r="S1893" s="4"/>
      <c r="T1893" s="4"/>
      <c r="U1893" s="4"/>
      <c r="V1893" s="4"/>
      <c r="W1893" s="4"/>
      <c r="X1893" s="4"/>
      <c r="Z1893" s="8"/>
      <c r="AA1893" s="4"/>
      <c r="AB1893" s="4"/>
      <c r="AC1893" s="4"/>
      <c r="AD1893" s="4"/>
      <c r="AE1893" s="4"/>
      <c r="AF1893" s="4"/>
      <c r="AG1893" s="4"/>
    </row>
    <row r="1894" spans="10:33" ht="14.5" x14ac:dyDescent="0.35">
      <c r="J1894" s="8"/>
      <c r="K1894" s="7"/>
      <c r="L1894" s="7"/>
      <c r="M1894" s="7"/>
      <c r="N1894" s="7"/>
      <c r="O1894" s="7"/>
      <c r="P1894" s="7"/>
      <c r="Q1894" s="7"/>
      <c r="R1894" s="8"/>
      <c r="S1894" s="4"/>
      <c r="T1894" s="4"/>
      <c r="U1894" s="4"/>
      <c r="V1894" s="4"/>
      <c r="W1894" s="4"/>
      <c r="X1894" s="4"/>
      <c r="Z1894" s="8"/>
      <c r="AA1894" s="4"/>
      <c r="AB1894" s="4"/>
      <c r="AC1894" s="4"/>
      <c r="AD1894" s="4"/>
      <c r="AE1894" s="4"/>
      <c r="AF1894" s="4"/>
      <c r="AG1894" s="4"/>
    </row>
    <row r="1895" spans="10:33" ht="14.5" x14ac:dyDescent="0.35">
      <c r="J1895" s="8"/>
      <c r="K1895" s="7"/>
      <c r="L1895" s="7"/>
      <c r="M1895" s="7"/>
      <c r="N1895" s="7"/>
      <c r="O1895" s="7"/>
      <c r="P1895" s="7"/>
      <c r="Q1895" s="7"/>
      <c r="R1895" s="8"/>
      <c r="S1895" s="4"/>
      <c r="T1895" s="4"/>
      <c r="U1895" s="4"/>
      <c r="V1895" s="4"/>
      <c r="W1895" s="4"/>
      <c r="X1895" s="4"/>
      <c r="Z1895" s="8"/>
      <c r="AA1895" s="4"/>
      <c r="AB1895" s="4"/>
      <c r="AC1895" s="4"/>
      <c r="AD1895" s="4"/>
      <c r="AE1895" s="4"/>
      <c r="AF1895" s="4"/>
      <c r="AG1895" s="4"/>
    </row>
    <row r="1896" spans="10:33" ht="14.5" x14ac:dyDescent="0.35">
      <c r="J1896" s="8"/>
      <c r="K1896" s="7"/>
      <c r="L1896" s="7"/>
      <c r="M1896" s="7"/>
      <c r="N1896" s="7"/>
      <c r="O1896" s="7"/>
      <c r="P1896" s="7"/>
      <c r="Q1896" s="7"/>
      <c r="R1896" s="8"/>
      <c r="S1896" s="4"/>
      <c r="T1896" s="4"/>
      <c r="U1896" s="4"/>
      <c r="V1896" s="4"/>
      <c r="W1896" s="4"/>
      <c r="X1896" s="4"/>
      <c r="Z1896" s="8"/>
      <c r="AA1896" s="4"/>
      <c r="AB1896" s="4"/>
      <c r="AC1896" s="4"/>
      <c r="AD1896" s="4"/>
      <c r="AE1896" s="4"/>
      <c r="AF1896" s="4"/>
      <c r="AG1896" s="4"/>
    </row>
    <row r="1897" spans="10:33" ht="14.5" x14ac:dyDescent="0.35">
      <c r="J1897" s="8"/>
      <c r="K1897" s="7"/>
      <c r="L1897" s="7"/>
      <c r="M1897" s="7"/>
      <c r="N1897" s="7"/>
      <c r="O1897" s="7"/>
      <c r="P1897" s="7"/>
      <c r="Q1897" s="7"/>
      <c r="R1897" s="8"/>
      <c r="S1897" s="4"/>
      <c r="T1897" s="4"/>
      <c r="U1897" s="4"/>
      <c r="V1897" s="4"/>
      <c r="W1897" s="4"/>
      <c r="X1897" s="4"/>
      <c r="Z1897" s="8"/>
      <c r="AA1897" s="4"/>
      <c r="AB1897" s="4"/>
      <c r="AC1897" s="4"/>
      <c r="AD1897" s="4"/>
      <c r="AE1897" s="4"/>
      <c r="AF1897" s="4"/>
      <c r="AG1897" s="4"/>
    </row>
    <row r="1898" spans="10:33" ht="14.5" x14ac:dyDescent="0.35">
      <c r="J1898" s="8"/>
      <c r="K1898" s="7"/>
      <c r="L1898" s="7"/>
      <c r="M1898" s="7"/>
      <c r="N1898" s="7"/>
      <c r="O1898" s="7"/>
      <c r="P1898" s="7"/>
      <c r="Q1898" s="7"/>
      <c r="R1898" s="8"/>
      <c r="S1898" s="4"/>
      <c r="T1898" s="4"/>
      <c r="U1898" s="4"/>
      <c r="V1898" s="4"/>
      <c r="W1898" s="4"/>
      <c r="X1898" s="4"/>
      <c r="Z1898" s="8"/>
      <c r="AA1898" s="4"/>
      <c r="AB1898" s="4"/>
      <c r="AC1898" s="4"/>
      <c r="AD1898" s="4"/>
      <c r="AE1898" s="4"/>
      <c r="AF1898" s="4"/>
      <c r="AG1898" s="4"/>
    </row>
    <row r="1899" spans="10:33" ht="14.5" x14ac:dyDescent="0.35">
      <c r="J1899" s="8"/>
      <c r="K1899" s="7"/>
      <c r="L1899" s="7"/>
      <c r="M1899" s="7"/>
      <c r="N1899" s="7"/>
      <c r="O1899" s="7"/>
      <c r="P1899" s="7"/>
      <c r="Q1899" s="7"/>
      <c r="R1899" s="8"/>
      <c r="S1899" s="4"/>
      <c r="T1899" s="4"/>
      <c r="U1899" s="4"/>
      <c r="V1899" s="4"/>
      <c r="W1899" s="4"/>
      <c r="X1899" s="4"/>
      <c r="Z1899" s="8"/>
      <c r="AA1899" s="4"/>
      <c r="AB1899" s="4"/>
      <c r="AC1899" s="4"/>
      <c r="AD1899" s="4"/>
      <c r="AE1899" s="4"/>
      <c r="AF1899" s="4"/>
      <c r="AG1899" s="4"/>
    </row>
    <row r="1900" spans="10:33" ht="14.5" x14ac:dyDescent="0.35">
      <c r="J1900" s="8"/>
      <c r="K1900" s="7"/>
      <c r="L1900" s="7"/>
      <c r="M1900" s="7"/>
      <c r="N1900" s="7"/>
      <c r="O1900" s="7"/>
      <c r="P1900" s="7"/>
      <c r="Q1900" s="7"/>
      <c r="R1900" s="8"/>
      <c r="S1900" s="4"/>
      <c r="T1900" s="4"/>
      <c r="U1900" s="4"/>
      <c r="V1900" s="4"/>
      <c r="W1900" s="4"/>
      <c r="X1900" s="4"/>
      <c r="Z1900" s="8"/>
      <c r="AA1900" s="4"/>
      <c r="AB1900" s="4"/>
      <c r="AC1900" s="4"/>
      <c r="AD1900" s="4"/>
      <c r="AE1900" s="4"/>
      <c r="AF1900" s="4"/>
      <c r="AG1900" s="4"/>
    </row>
    <row r="1901" spans="10:33" ht="14.5" x14ac:dyDescent="0.35">
      <c r="J1901" s="8"/>
      <c r="K1901" s="7"/>
      <c r="L1901" s="7"/>
      <c r="M1901" s="7"/>
      <c r="N1901" s="7"/>
      <c r="O1901" s="7"/>
      <c r="P1901" s="7"/>
      <c r="Q1901" s="7"/>
      <c r="R1901" s="8"/>
      <c r="S1901" s="4"/>
      <c r="T1901" s="4"/>
      <c r="U1901" s="4"/>
      <c r="V1901" s="4"/>
      <c r="W1901" s="4"/>
      <c r="X1901" s="4"/>
      <c r="Z1901" s="8"/>
      <c r="AA1901" s="4"/>
      <c r="AB1901" s="4"/>
      <c r="AC1901" s="4"/>
      <c r="AD1901" s="4"/>
      <c r="AE1901" s="4"/>
      <c r="AF1901" s="4"/>
      <c r="AG1901" s="4"/>
    </row>
    <row r="1902" spans="10:33" ht="14.5" x14ac:dyDescent="0.35">
      <c r="J1902" s="8"/>
      <c r="K1902" s="7"/>
      <c r="L1902" s="7"/>
      <c r="M1902" s="7"/>
      <c r="N1902" s="7"/>
      <c r="O1902" s="7"/>
      <c r="P1902" s="7"/>
      <c r="Q1902" s="7"/>
      <c r="R1902" s="8"/>
      <c r="S1902" s="4"/>
      <c r="T1902" s="4"/>
      <c r="U1902" s="4"/>
      <c r="V1902" s="4"/>
      <c r="W1902" s="4"/>
      <c r="X1902" s="4"/>
      <c r="Z1902" s="8"/>
      <c r="AA1902" s="4"/>
      <c r="AB1902" s="4"/>
      <c r="AC1902" s="4"/>
      <c r="AD1902" s="4"/>
      <c r="AE1902" s="4"/>
      <c r="AF1902" s="4"/>
      <c r="AG1902" s="4"/>
    </row>
    <row r="1903" spans="10:33" ht="14.5" x14ac:dyDescent="0.35">
      <c r="J1903" s="8"/>
      <c r="K1903" s="7"/>
      <c r="L1903" s="7"/>
      <c r="M1903" s="7"/>
      <c r="N1903" s="7"/>
      <c r="O1903" s="7"/>
      <c r="P1903" s="7"/>
      <c r="Q1903" s="7"/>
      <c r="R1903" s="8"/>
      <c r="S1903" s="4"/>
      <c r="T1903" s="4"/>
      <c r="U1903" s="4"/>
      <c r="V1903" s="4"/>
      <c r="W1903" s="4"/>
      <c r="X1903" s="4"/>
      <c r="Z1903" s="8"/>
      <c r="AA1903" s="4"/>
      <c r="AB1903" s="4"/>
      <c r="AC1903" s="4"/>
      <c r="AD1903" s="4"/>
      <c r="AE1903" s="4"/>
      <c r="AF1903" s="4"/>
      <c r="AG1903" s="4"/>
    </row>
    <row r="1904" spans="10:33" ht="14.5" x14ac:dyDescent="0.35">
      <c r="J1904" s="8"/>
      <c r="K1904" s="7"/>
      <c r="L1904" s="7"/>
      <c r="M1904" s="7"/>
      <c r="N1904" s="7"/>
      <c r="O1904" s="7"/>
      <c r="P1904" s="7"/>
      <c r="Q1904" s="7"/>
      <c r="R1904" s="8"/>
      <c r="S1904" s="4"/>
      <c r="T1904" s="4"/>
      <c r="U1904" s="4"/>
      <c r="V1904" s="4"/>
      <c r="W1904" s="4"/>
      <c r="X1904" s="4"/>
      <c r="Z1904" s="8"/>
      <c r="AA1904" s="4"/>
      <c r="AB1904" s="4"/>
      <c r="AC1904" s="4"/>
      <c r="AD1904" s="4"/>
      <c r="AE1904" s="4"/>
      <c r="AF1904" s="4"/>
      <c r="AG1904" s="4"/>
    </row>
    <row r="1905" spans="10:33" ht="14.5" x14ac:dyDescent="0.35">
      <c r="J1905" s="8"/>
      <c r="K1905" s="7"/>
      <c r="L1905" s="7"/>
      <c r="M1905" s="7"/>
      <c r="N1905" s="7"/>
      <c r="O1905" s="7"/>
      <c r="P1905" s="7"/>
      <c r="Q1905" s="7"/>
      <c r="R1905" s="8"/>
      <c r="S1905" s="4"/>
      <c r="T1905" s="4"/>
      <c r="U1905" s="4"/>
      <c r="V1905" s="4"/>
      <c r="W1905" s="4"/>
      <c r="X1905" s="4"/>
      <c r="Z1905" s="8"/>
      <c r="AA1905" s="4"/>
      <c r="AB1905" s="4"/>
      <c r="AC1905" s="4"/>
      <c r="AD1905" s="4"/>
      <c r="AE1905" s="4"/>
      <c r="AF1905" s="4"/>
      <c r="AG1905" s="4"/>
    </row>
    <row r="1906" spans="10:33" ht="14.5" x14ac:dyDescent="0.35">
      <c r="J1906" s="8"/>
      <c r="K1906" s="7"/>
      <c r="L1906" s="7"/>
      <c r="M1906" s="7"/>
      <c r="N1906" s="7"/>
      <c r="O1906" s="7"/>
      <c r="P1906" s="7"/>
      <c r="Q1906" s="7"/>
      <c r="R1906" s="8"/>
      <c r="S1906" s="4"/>
      <c r="T1906" s="4"/>
      <c r="U1906" s="4"/>
      <c r="V1906" s="4"/>
      <c r="W1906" s="4"/>
      <c r="X1906" s="4"/>
      <c r="Z1906" s="8"/>
      <c r="AA1906" s="4"/>
      <c r="AB1906" s="4"/>
      <c r="AC1906" s="4"/>
      <c r="AD1906" s="4"/>
      <c r="AE1906" s="4"/>
      <c r="AF1906" s="4"/>
      <c r="AG1906" s="4"/>
    </row>
    <row r="1907" spans="10:33" ht="14.5" x14ac:dyDescent="0.35">
      <c r="J1907" s="8"/>
      <c r="K1907" s="7"/>
      <c r="L1907" s="7"/>
      <c r="M1907" s="7"/>
      <c r="N1907" s="7"/>
      <c r="O1907" s="7"/>
      <c r="P1907" s="7"/>
      <c r="Q1907" s="7"/>
      <c r="R1907" s="8"/>
      <c r="S1907" s="4"/>
      <c r="T1907" s="4"/>
      <c r="U1907" s="4"/>
      <c r="V1907" s="4"/>
      <c r="W1907" s="4"/>
      <c r="X1907" s="4"/>
      <c r="Z1907" s="8"/>
      <c r="AA1907" s="4"/>
      <c r="AB1907" s="4"/>
      <c r="AC1907" s="4"/>
      <c r="AD1907" s="4"/>
      <c r="AE1907" s="4"/>
      <c r="AF1907" s="4"/>
      <c r="AG1907" s="4"/>
    </row>
    <row r="1908" spans="10:33" ht="14.5" x14ac:dyDescent="0.35">
      <c r="J1908" s="8"/>
      <c r="K1908" s="7"/>
      <c r="L1908" s="7"/>
      <c r="M1908" s="7"/>
      <c r="N1908" s="7"/>
      <c r="O1908" s="7"/>
      <c r="P1908" s="7"/>
      <c r="Q1908" s="7"/>
      <c r="R1908" s="8"/>
      <c r="S1908" s="4"/>
      <c r="T1908" s="4"/>
      <c r="U1908" s="4"/>
      <c r="V1908" s="4"/>
      <c r="W1908" s="4"/>
      <c r="X1908" s="4"/>
      <c r="Z1908" s="8"/>
      <c r="AA1908" s="4"/>
      <c r="AB1908" s="4"/>
      <c r="AC1908" s="4"/>
      <c r="AD1908" s="4"/>
      <c r="AE1908" s="4"/>
      <c r="AF1908" s="4"/>
      <c r="AG1908" s="4"/>
    </row>
    <row r="1909" spans="10:33" ht="14.5" x14ac:dyDescent="0.35">
      <c r="J1909" s="8"/>
      <c r="K1909" s="7"/>
      <c r="L1909" s="7"/>
      <c r="M1909" s="7"/>
      <c r="N1909" s="7"/>
      <c r="O1909" s="7"/>
      <c r="P1909" s="7"/>
      <c r="Q1909" s="7"/>
      <c r="R1909" s="8"/>
      <c r="S1909" s="4"/>
      <c r="T1909" s="4"/>
      <c r="U1909" s="4"/>
      <c r="V1909" s="4"/>
      <c r="W1909" s="4"/>
      <c r="X1909" s="4"/>
      <c r="Z1909" s="8"/>
      <c r="AA1909" s="4"/>
      <c r="AB1909" s="4"/>
      <c r="AC1909" s="4"/>
      <c r="AD1909" s="4"/>
      <c r="AE1909" s="4"/>
      <c r="AF1909" s="4"/>
      <c r="AG1909" s="4"/>
    </row>
    <row r="1910" spans="10:33" ht="14.5" x14ac:dyDescent="0.35">
      <c r="J1910" s="8"/>
      <c r="K1910" s="7"/>
      <c r="L1910" s="7"/>
      <c r="M1910" s="7"/>
      <c r="N1910" s="7"/>
      <c r="O1910" s="7"/>
      <c r="P1910" s="7"/>
      <c r="Q1910" s="7"/>
      <c r="R1910" s="8"/>
      <c r="S1910" s="4"/>
      <c r="T1910" s="4"/>
      <c r="U1910" s="4"/>
      <c r="V1910" s="4"/>
      <c r="W1910" s="4"/>
      <c r="X1910" s="4"/>
      <c r="Z1910" s="8"/>
      <c r="AA1910" s="4"/>
      <c r="AB1910" s="4"/>
      <c r="AC1910" s="4"/>
      <c r="AD1910" s="4"/>
      <c r="AE1910" s="4"/>
      <c r="AF1910" s="4"/>
      <c r="AG1910" s="4"/>
    </row>
    <row r="1911" spans="10:33" ht="14.5" x14ac:dyDescent="0.35">
      <c r="J1911" s="8"/>
      <c r="K1911" s="7"/>
      <c r="L1911" s="7"/>
      <c r="M1911" s="7"/>
      <c r="N1911" s="7"/>
      <c r="O1911" s="7"/>
      <c r="P1911" s="7"/>
      <c r="Q1911" s="7"/>
      <c r="R1911" s="8"/>
      <c r="S1911" s="4"/>
      <c r="T1911" s="4"/>
      <c r="U1911" s="4"/>
      <c r="V1911" s="4"/>
      <c r="W1911" s="4"/>
      <c r="X1911" s="4"/>
      <c r="Z1911" s="8"/>
      <c r="AA1911" s="4"/>
      <c r="AB1911" s="4"/>
      <c r="AC1911" s="4"/>
      <c r="AD1911" s="4"/>
      <c r="AE1911" s="4"/>
      <c r="AF1911" s="4"/>
      <c r="AG1911" s="4"/>
    </row>
    <row r="1912" spans="10:33" ht="14.5" x14ac:dyDescent="0.35">
      <c r="J1912" s="8"/>
      <c r="K1912" s="7"/>
      <c r="L1912" s="7"/>
      <c r="M1912" s="7"/>
      <c r="N1912" s="7"/>
      <c r="O1912" s="7"/>
      <c r="P1912" s="7"/>
      <c r="Q1912" s="7"/>
      <c r="R1912" s="8"/>
      <c r="S1912" s="4"/>
      <c r="T1912" s="4"/>
      <c r="U1912" s="4"/>
      <c r="V1912" s="4"/>
      <c r="W1912" s="4"/>
      <c r="X1912" s="4"/>
      <c r="Z1912" s="8"/>
      <c r="AA1912" s="4"/>
      <c r="AB1912" s="4"/>
      <c r="AC1912" s="4"/>
      <c r="AD1912" s="4"/>
      <c r="AE1912" s="4"/>
      <c r="AF1912" s="4"/>
      <c r="AG1912" s="4"/>
    </row>
    <row r="1913" spans="10:33" ht="14.5" x14ac:dyDescent="0.35">
      <c r="J1913" s="8"/>
      <c r="K1913" s="7"/>
      <c r="L1913" s="7"/>
      <c r="M1913" s="7"/>
      <c r="N1913" s="7"/>
      <c r="O1913" s="7"/>
      <c r="P1913" s="7"/>
      <c r="Q1913" s="7"/>
      <c r="R1913" s="8"/>
      <c r="S1913" s="4"/>
      <c r="T1913" s="4"/>
      <c r="U1913" s="4"/>
      <c r="V1913" s="4"/>
      <c r="W1913" s="4"/>
      <c r="X1913" s="4"/>
      <c r="Z1913" s="8"/>
      <c r="AA1913" s="4"/>
      <c r="AB1913" s="4"/>
      <c r="AC1913" s="4"/>
      <c r="AD1913" s="4"/>
      <c r="AE1913" s="4"/>
      <c r="AF1913" s="4"/>
      <c r="AG1913" s="4"/>
    </row>
    <row r="1914" spans="10:33" ht="14.5" x14ac:dyDescent="0.35">
      <c r="J1914" s="8"/>
      <c r="K1914" s="7"/>
      <c r="L1914" s="7"/>
      <c r="M1914" s="7"/>
      <c r="N1914" s="7"/>
      <c r="O1914" s="7"/>
      <c r="P1914" s="7"/>
      <c r="Q1914" s="7"/>
      <c r="R1914" s="8"/>
      <c r="S1914" s="4"/>
      <c r="T1914" s="4"/>
      <c r="U1914" s="4"/>
      <c r="V1914" s="4"/>
      <c r="W1914" s="4"/>
      <c r="X1914" s="4"/>
      <c r="Z1914" s="8"/>
      <c r="AA1914" s="4"/>
      <c r="AB1914" s="4"/>
      <c r="AC1914" s="4"/>
      <c r="AD1914" s="4"/>
      <c r="AE1914" s="4"/>
      <c r="AF1914" s="4"/>
      <c r="AG1914" s="4"/>
    </row>
    <row r="1915" spans="10:33" ht="14.5" x14ac:dyDescent="0.35">
      <c r="J1915" s="8"/>
      <c r="K1915" s="7"/>
      <c r="L1915" s="7"/>
      <c r="M1915" s="7"/>
      <c r="N1915" s="7"/>
      <c r="O1915" s="7"/>
      <c r="P1915" s="7"/>
      <c r="Q1915" s="7"/>
      <c r="R1915" s="8"/>
      <c r="S1915" s="4"/>
      <c r="T1915" s="4"/>
      <c r="U1915" s="4"/>
      <c r="V1915" s="4"/>
      <c r="W1915" s="4"/>
      <c r="X1915" s="4"/>
      <c r="Z1915" s="8"/>
      <c r="AA1915" s="4"/>
      <c r="AB1915" s="4"/>
      <c r="AC1915" s="4"/>
      <c r="AD1915" s="4"/>
      <c r="AE1915" s="4"/>
      <c r="AF1915" s="4"/>
      <c r="AG1915" s="4"/>
    </row>
    <row r="1916" spans="10:33" ht="14.5" x14ac:dyDescent="0.35">
      <c r="J1916" s="8"/>
      <c r="K1916" s="7"/>
      <c r="L1916" s="7"/>
      <c r="M1916" s="7"/>
      <c r="N1916" s="7"/>
      <c r="O1916" s="7"/>
      <c r="P1916" s="7"/>
      <c r="Q1916" s="7"/>
      <c r="R1916" s="8"/>
      <c r="S1916" s="4"/>
      <c r="T1916" s="4"/>
      <c r="U1916" s="4"/>
      <c r="V1916" s="4"/>
      <c r="W1916" s="4"/>
      <c r="X1916" s="4"/>
      <c r="Z1916" s="8"/>
      <c r="AA1916" s="4"/>
      <c r="AB1916" s="4"/>
      <c r="AC1916" s="4"/>
      <c r="AD1916" s="4"/>
      <c r="AE1916" s="4"/>
      <c r="AF1916" s="4"/>
      <c r="AG1916" s="4"/>
    </row>
    <row r="1917" spans="10:33" ht="14.5" x14ac:dyDescent="0.35">
      <c r="J1917" s="8"/>
      <c r="K1917" s="7"/>
      <c r="L1917" s="7"/>
      <c r="M1917" s="7"/>
      <c r="N1917" s="7"/>
      <c r="O1917" s="7"/>
      <c r="P1917" s="7"/>
      <c r="Q1917" s="7"/>
      <c r="R1917" s="8"/>
      <c r="S1917" s="4"/>
      <c r="T1917" s="4"/>
      <c r="U1917" s="4"/>
      <c r="V1917" s="4"/>
      <c r="W1917" s="4"/>
      <c r="X1917" s="4"/>
      <c r="Z1917" s="8"/>
      <c r="AA1917" s="4"/>
      <c r="AB1917" s="4"/>
      <c r="AC1917" s="4"/>
      <c r="AD1917" s="4"/>
      <c r="AE1917" s="4"/>
      <c r="AF1917" s="4"/>
      <c r="AG1917" s="4"/>
    </row>
    <row r="1918" spans="10:33" ht="14.5" x14ac:dyDescent="0.35">
      <c r="J1918" s="8"/>
      <c r="K1918" s="7"/>
      <c r="L1918" s="7"/>
      <c r="M1918" s="7"/>
      <c r="N1918" s="7"/>
      <c r="O1918" s="7"/>
      <c r="P1918" s="7"/>
      <c r="Q1918" s="7"/>
      <c r="R1918" s="8"/>
      <c r="S1918" s="4"/>
      <c r="T1918" s="4"/>
      <c r="U1918" s="4"/>
      <c r="V1918" s="4"/>
      <c r="W1918" s="4"/>
      <c r="X1918" s="4"/>
      <c r="Z1918" s="8"/>
      <c r="AA1918" s="4"/>
      <c r="AB1918" s="4"/>
      <c r="AC1918" s="4"/>
      <c r="AD1918" s="4"/>
      <c r="AE1918" s="4"/>
      <c r="AF1918" s="4"/>
      <c r="AG1918" s="4"/>
    </row>
    <row r="1919" spans="10:33" ht="14.5" x14ac:dyDescent="0.35">
      <c r="J1919" s="8"/>
      <c r="K1919" s="7"/>
      <c r="L1919" s="7"/>
      <c r="M1919" s="7"/>
      <c r="N1919" s="7"/>
      <c r="O1919" s="7"/>
      <c r="P1919" s="7"/>
      <c r="Q1919" s="7"/>
      <c r="R1919" s="8"/>
      <c r="S1919" s="4"/>
      <c r="T1919" s="4"/>
      <c r="U1919" s="4"/>
      <c r="V1919" s="4"/>
      <c r="W1919" s="4"/>
      <c r="X1919" s="4"/>
      <c r="Z1919" s="8"/>
      <c r="AA1919" s="4"/>
      <c r="AB1919" s="4"/>
      <c r="AC1919" s="4"/>
      <c r="AD1919" s="4"/>
      <c r="AE1919" s="4"/>
      <c r="AF1919" s="4"/>
      <c r="AG1919" s="4"/>
    </row>
    <row r="1920" spans="10:33" ht="14.5" x14ac:dyDescent="0.35">
      <c r="J1920" s="8"/>
      <c r="K1920" s="7"/>
      <c r="L1920" s="7"/>
      <c r="M1920" s="7"/>
      <c r="N1920" s="7"/>
      <c r="O1920" s="7"/>
      <c r="P1920" s="7"/>
      <c r="Q1920" s="7"/>
      <c r="R1920" s="8"/>
      <c r="S1920" s="4"/>
      <c r="T1920" s="4"/>
      <c r="U1920" s="4"/>
      <c r="V1920" s="4"/>
      <c r="W1920" s="4"/>
      <c r="X1920" s="4"/>
      <c r="Z1920" s="8"/>
      <c r="AA1920" s="4"/>
      <c r="AB1920" s="4"/>
      <c r="AC1920" s="4"/>
      <c r="AD1920" s="4"/>
      <c r="AE1920" s="4"/>
      <c r="AF1920" s="4"/>
      <c r="AG1920" s="4"/>
    </row>
    <row r="1921" spans="10:33" ht="14.5" x14ac:dyDescent="0.35">
      <c r="J1921" s="8"/>
      <c r="K1921" s="7"/>
      <c r="L1921" s="7"/>
      <c r="M1921" s="7"/>
      <c r="N1921" s="7"/>
      <c r="O1921" s="7"/>
      <c r="P1921" s="7"/>
      <c r="Q1921" s="7"/>
      <c r="R1921" s="8"/>
      <c r="S1921" s="4"/>
      <c r="T1921" s="4"/>
      <c r="U1921" s="4"/>
      <c r="V1921" s="4"/>
      <c r="W1921" s="4"/>
      <c r="X1921" s="4"/>
      <c r="Z1921" s="8"/>
      <c r="AA1921" s="4"/>
      <c r="AB1921" s="4"/>
      <c r="AC1921" s="4"/>
      <c r="AD1921" s="4"/>
      <c r="AE1921" s="4"/>
      <c r="AF1921" s="4"/>
      <c r="AG1921" s="4"/>
    </row>
    <row r="1922" spans="10:33" ht="14.5" x14ac:dyDescent="0.35">
      <c r="J1922" s="8"/>
      <c r="K1922" s="7"/>
      <c r="L1922" s="7"/>
      <c r="M1922" s="7"/>
      <c r="N1922" s="7"/>
      <c r="O1922" s="7"/>
      <c r="P1922" s="7"/>
      <c r="Q1922" s="7"/>
      <c r="R1922" s="8"/>
      <c r="S1922" s="4"/>
      <c r="T1922" s="4"/>
      <c r="U1922" s="4"/>
      <c r="V1922" s="4"/>
      <c r="W1922" s="4"/>
      <c r="X1922" s="4"/>
      <c r="Z1922" s="8"/>
      <c r="AA1922" s="4"/>
      <c r="AB1922" s="4"/>
      <c r="AC1922" s="4"/>
      <c r="AD1922" s="4"/>
      <c r="AE1922" s="4"/>
      <c r="AF1922" s="4"/>
      <c r="AG1922" s="4"/>
    </row>
    <row r="1923" spans="10:33" ht="14.5" x14ac:dyDescent="0.35">
      <c r="J1923" s="8"/>
      <c r="K1923" s="7"/>
      <c r="L1923" s="7"/>
      <c r="M1923" s="7"/>
      <c r="N1923" s="7"/>
      <c r="O1923" s="7"/>
      <c r="P1923" s="7"/>
      <c r="Q1923" s="7"/>
      <c r="R1923" s="8"/>
      <c r="S1923" s="4"/>
      <c r="T1923" s="4"/>
      <c r="U1923" s="4"/>
      <c r="V1923" s="4"/>
      <c r="W1923" s="4"/>
      <c r="X1923" s="4"/>
      <c r="Z1923" s="8"/>
      <c r="AA1923" s="4"/>
      <c r="AB1923" s="4"/>
      <c r="AC1923" s="4"/>
      <c r="AD1923" s="4"/>
      <c r="AE1923" s="4"/>
      <c r="AF1923" s="4"/>
      <c r="AG1923" s="4"/>
    </row>
    <row r="1924" spans="10:33" ht="14.5" x14ac:dyDescent="0.35">
      <c r="J1924" s="8"/>
      <c r="K1924" s="7"/>
      <c r="L1924" s="7"/>
      <c r="M1924" s="7"/>
      <c r="N1924" s="7"/>
      <c r="O1924" s="7"/>
      <c r="P1924" s="7"/>
      <c r="Q1924" s="7"/>
      <c r="R1924" s="8"/>
      <c r="S1924" s="4"/>
      <c r="T1924" s="4"/>
      <c r="U1924" s="4"/>
      <c r="V1924" s="4"/>
      <c r="W1924" s="4"/>
      <c r="X1924" s="4"/>
      <c r="Z1924" s="8"/>
      <c r="AA1924" s="4"/>
      <c r="AB1924" s="4"/>
      <c r="AC1924" s="4"/>
      <c r="AD1924" s="4"/>
      <c r="AE1924" s="4"/>
      <c r="AF1924" s="4"/>
      <c r="AG1924" s="4"/>
    </row>
    <row r="1925" spans="10:33" ht="14.5" x14ac:dyDescent="0.35">
      <c r="J1925" s="8"/>
      <c r="K1925" s="7"/>
      <c r="L1925" s="7"/>
      <c r="M1925" s="7"/>
      <c r="N1925" s="7"/>
      <c r="O1925" s="7"/>
      <c r="P1925" s="7"/>
      <c r="Q1925" s="7"/>
      <c r="R1925" s="8"/>
      <c r="S1925" s="4"/>
      <c r="T1925" s="4"/>
      <c r="U1925" s="4"/>
      <c r="V1925" s="4"/>
      <c r="W1925" s="4"/>
      <c r="X1925" s="4"/>
      <c r="Z1925" s="8"/>
      <c r="AA1925" s="4"/>
      <c r="AB1925" s="4"/>
      <c r="AC1925" s="4"/>
      <c r="AD1925" s="4"/>
      <c r="AE1925" s="4"/>
      <c r="AF1925" s="4"/>
      <c r="AG1925" s="4"/>
    </row>
    <row r="1926" spans="10:33" ht="14.5" x14ac:dyDescent="0.35">
      <c r="J1926" s="8"/>
      <c r="K1926" s="7"/>
      <c r="L1926" s="7"/>
      <c r="M1926" s="7"/>
      <c r="N1926" s="7"/>
      <c r="O1926" s="7"/>
      <c r="P1926" s="7"/>
      <c r="Q1926" s="7"/>
      <c r="R1926" s="8"/>
      <c r="S1926" s="4"/>
      <c r="T1926" s="4"/>
      <c r="U1926" s="4"/>
      <c r="V1926" s="4"/>
      <c r="W1926" s="4"/>
      <c r="X1926" s="4"/>
      <c r="Z1926" s="8"/>
      <c r="AA1926" s="4"/>
      <c r="AB1926" s="4"/>
      <c r="AC1926" s="4"/>
      <c r="AD1926" s="4"/>
      <c r="AE1926" s="4"/>
      <c r="AF1926" s="4"/>
      <c r="AG1926" s="4"/>
    </row>
    <row r="1927" spans="10:33" ht="14.5" x14ac:dyDescent="0.35">
      <c r="J1927" s="8"/>
      <c r="K1927" s="7"/>
      <c r="L1927" s="7"/>
      <c r="M1927" s="7"/>
      <c r="N1927" s="7"/>
      <c r="O1927" s="7"/>
      <c r="P1927" s="7"/>
      <c r="Q1927" s="7"/>
      <c r="R1927" s="8"/>
      <c r="S1927" s="4"/>
      <c r="T1927" s="4"/>
      <c r="U1927" s="4"/>
      <c r="V1927" s="4"/>
      <c r="W1927" s="4"/>
      <c r="X1927" s="4"/>
      <c r="Z1927" s="8"/>
      <c r="AA1927" s="4"/>
      <c r="AB1927" s="4"/>
      <c r="AC1927" s="4"/>
      <c r="AD1927" s="4"/>
      <c r="AE1927" s="4"/>
      <c r="AF1927" s="4"/>
      <c r="AG1927" s="4"/>
    </row>
    <row r="1928" spans="10:33" ht="14.5" x14ac:dyDescent="0.35">
      <c r="J1928" s="8"/>
      <c r="K1928" s="7"/>
      <c r="L1928" s="7"/>
      <c r="M1928" s="7"/>
      <c r="N1928" s="7"/>
      <c r="O1928" s="7"/>
      <c r="P1928" s="7"/>
      <c r="Q1928" s="7"/>
      <c r="R1928" s="8"/>
      <c r="S1928" s="4"/>
      <c r="T1928" s="4"/>
      <c r="U1928" s="4"/>
      <c r="V1928" s="4"/>
      <c r="W1928" s="4"/>
      <c r="X1928" s="4"/>
      <c r="Z1928" s="8"/>
      <c r="AA1928" s="4"/>
      <c r="AB1928" s="4"/>
      <c r="AC1928" s="4"/>
      <c r="AD1928" s="4"/>
      <c r="AE1928" s="4"/>
      <c r="AF1928" s="4"/>
      <c r="AG1928" s="4"/>
    </row>
    <row r="1929" spans="10:33" ht="14.5" x14ac:dyDescent="0.35">
      <c r="J1929" s="8"/>
      <c r="K1929" s="7"/>
      <c r="L1929" s="7"/>
      <c r="M1929" s="7"/>
      <c r="N1929" s="7"/>
      <c r="O1929" s="7"/>
      <c r="P1929" s="7"/>
      <c r="Q1929" s="7"/>
      <c r="R1929" s="8"/>
      <c r="S1929" s="4"/>
      <c r="T1929" s="4"/>
      <c r="U1929" s="4"/>
      <c r="V1929" s="4"/>
      <c r="W1929" s="4"/>
      <c r="X1929" s="4"/>
      <c r="Z1929" s="8"/>
      <c r="AA1929" s="4"/>
      <c r="AB1929" s="4"/>
      <c r="AC1929" s="4"/>
      <c r="AD1929" s="4"/>
      <c r="AE1929" s="4"/>
      <c r="AF1929" s="4"/>
      <c r="AG1929" s="4"/>
    </row>
    <row r="1930" spans="10:33" ht="14.5" x14ac:dyDescent="0.35">
      <c r="J1930" s="8"/>
      <c r="K1930" s="7"/>
      <c r="L1930" s="7"/>
      <c r="M1930" s="7"/>
      <c r="N1930" s="7"/>
      <c r="O1930" s="7"/>
      <c r="P1930" s="7"/>
      <c r="Q1930" s="7"/>
      <c r="R1930" s="8"/>
      <c r="S1930" s="4"/>
      <c r="T1930" s="4"/>
      <c r="U1930" s="4"/>
      <c r="V1930" s="4"/>
      <c r="W1930" s="4"/>
      <c r="X1930" s="4"/>
      <c r="Z1930" s="8"/>
      <c r="AA1930" s="4"/>
      <c r="AB1930" s="4"/>
      <c r="AC1930" s="4"/>
      <c r="AD1930" s="4"/>
      <c r="AE1930" s="4"/>
      <c r="AF1930" s="4"/>
      <c r="AG1930" s="4"/>
    </row>
    <row r="1931" spans="10:33" ht="14.5" x14ac:dyDescent="0.35">
      <c r="J1931" s="8"/>
      <c r="K1931" s="7"/>
      <c r="L1931" s="7"/>
      <c r="M1931" s="7"/>
      <c r="N1931" s="7"/>
      <c r="O1931" s="7"/>
      <c r="P1931" s="7"/>
      <c r="Q1931" s="7"/>
      <c r="R1931" s="8"/>
      <c r="S1931" s="4"/>
      <c r="T1931" s="4"/>
      <c r="U1931" s="4"/>
      <c r="V1931" s="4"/>
      <c r="W1931" s="4"/>
      <c r="X1931" s="4"/>
      <c r="Z1931" s="8"/>
      <c r="AA1931" s="4"/>
      <c r="AB1931" s="4"/>
      <c r="AC1931" s="4"/>
      <c r="AD1931" s="4"/>
      <c r="AE1931" s="4"/>
      <c r="AF1931" s="4"/>
      <c r="AG1931" s="4"/>
    </row>
    <row r="1932" spans="10:33" ht="14.5" x14ac:dyDescent="0.35">
      <c r="J1932" s="8"/>
      <c r="K1932" s="7"/>
      <c r="L1932" s="7"/>
      <c r="M1932" s="7"/>
      <c r="N1932" s="7"/>
      <c r="O1932" s="7"/>
      <c r="P1932" s="7"/>
      <c r="Q1932" s="7"/>
      <c r="R1932" s="8"/>
      <c r="S1932" s="4"/>
      <c r="T1932" s="4"/>
      <c r="U1932" s="4"/>
      <c r="V1932" s="4"/>
      <c r="W1932" s="4"/>
      <c r="X1932" s="4"/>
      <c r="Z1932" s="8"/>
      <c r="AA1932" s="4"/>
      <c r="AB1932" s="4"/>
      <c r="AC1932" s="4"/>
      <c r="AD1932" s="4"/>
      <c r="AE1932" s="4"/>
      <c r="AF1932" s="4"/>
      <c r="AG1932" s="4"/>
    </row>
    <row r="1933" spans="10:33" ht="14.5" x14ac:dyDescent="0.35">
      <c r="J1933" s="8"/>
      <c r="K1933" s="7"/>
      <c r="L1933" s="7"/>
      <c r="M1933" s="7"/>
      <c r="N1933" s="7"/>
      <c r="O1933" s="7"/>
      <c r="P1933" s="7"/>
      <c r="Q1933" s="7"/>
      <c r="R1933" s="8"/>
      <c r="S1933" s="4"/>
      <c r="T1933" s="4"/>
      <c r="U1933" s="4"/>
      <c r="V1933" s="4"/>
      <c r="W1933" s="4"/>
      <c r="X1933" s="4"/>
      <c r="Z1933" s="8"/>
      <c r="AA1933" s="4"/>
      <c r="AB1933" s="4"/>
      <c r="AC1933" s="4"/>
      <c r="AD1933" s="4"/>
      <c r="AE1933" s="4"/>
      <c r="AF1933" s="4"/>
      <c r="AG1933" s="4"/>
    </row>
    <row r="1934" spans="10:33" ht="14.5" x14ac:dyDescent="0.35">
      <c r="J1934" s="8"/>
      <c r="K1934" s="7"/>
      <c r="L1934" s="7"/>
      <c r="M1934" s="7"/>
      <c r="N1934" s="7"/>
      <c r="O1934" s="7"/>
      <c r="P1934" s="7"/>
      <c r="Q1934" s="7"/>
      <c r="R1934" s="8"/>
      <c r="S1934" s="4"/>
      <c r="T1934" s="4"/>
      <c r="U1934" s="4"/>
      <c r="V1934" s="4"/>
      <c r="W1934" s="4"/>
      <c r="X1934" s="4"/>
      <c r="Z1934" s="8"/>
      <c r="AA1934" s="4"/>
      <c r="AB1934" s="4"/>
      <c r="AC1934" s="4"/>
      <c r="AD1934" s="4"/>
      <c r="AE1934" s="4"/>
      <c r="AF1934" s="4"/>
      <c r="AG1934" s="4"/>
    </row>
    <row r="1935" spans="10:33" ht="14.5" x14ac:dyDescent="0.35">
      <c r="J1935" s="8"/>
      <c r="K1935" s="7"/>
      <c r="L1935" s="7"/>
      <c r="M1935" s="7"/>
      <c r="N1935" s="7"/>
      <c r="O1935" s="7"/>
      <c r="P1935" s="7"/>
      <c r="Q1935" s="7"/>
      <c r="R1935" s="8"/>
      <c r="S1935" s="4"/>
      <c r="T1935" s="4"/>
      <c r="U1935" s="4"/>
      <c r="V1935" s="4"/>
      <c r="W1935" s="4"/>
      <c r="X1935" s="4"/>
      <c r="Z1935" s="8"/>
      <c r="AA1935" s="4"/>
      <c r="AB1935" s="4"/>
      <c r="AC1935" s="4"/>
      <c r="AD1935" s="4"/>
      <c r="AE1935" s="4"/>
      <c r="AF1935" s="4"/>
      <c r="AG1935" s="4"/>
    </row>
    <row r="1936" spans="10:33" ht="14.5" x14ac:dyDescent="0.35">
      <c r="J1936" s="8"/>
      <c r="K1936" s="7"/>
      <c r="L1936" s="7"/>
      <c r="M1936" s="7"/>
      <c r="N1936" s="7"/>
      <c r="O1936" s="7"/>
      <c r="P1936" s="7"/>
      <c r="Q1936" s="7"/>
      <c r="R1936" s="8"/>
      <c r="S1936" s="4"/>
      <c r="T1936" s="4"/>
      <c r="U1936" s="4"/>
      <c r="V1936" s="4"/>
      <c r="W1936" s="4"/>
      <c r="X1936" s="4"/>
      <c r="Z1936" s="8"/>
      <c r="AA1936" s="4"/>
      <c r="AB1936" s="4"/>
      <c r="AC1936" s="4"/>
      <c r="AD1936" s="4"/>
      <c r="AE1936" s="4"/>
      <c r="AF1936" s="4"/>
      <c r="AG1936" s="4"/>
    </row>
    <row r="1937" spans="10:33" ht="14.5" x14ac:dyDescent="0.35">
      <c r="J1937" s="8"/>
      <c r="K1937" s="7"/>
      <c r="L1937" s="7"/>
      <c r="M1937" s="7"/>
      <c r="N1937" s="7"/>
      <c r="O1937" s="7"/>
      <c r="P1937" s="7"/>
      <c r="Q1937" s="7"/>
      <c r="R1937" s="8"/>
      <c r="S1937" s="4"/>
      <c r="T1937" s="4"/>
      <c r="U1937" s="4"/>
      <c r="V1937" s="4"/>
      <c r="W1937" s="4"/>
      <c r="X1937" s="4"/>
      <c r="Z1937" s="8"/>
      <c r="AA1937" s="4"/>
      <c r="AB1937" s="4"/>
      <c r="AC1937" s="4"/>
      <c r="AD1937" s="4"/>
      <c r="AE1937" s="4"/>
      <c r="AF1937" s="4"/>
      <c r="AG1937" s="4"/>
    </row>
    <row r="1938" spans="10:33" ht="14.5" x14ac:dyDescent="0.35">
      <c r="J1938" s="8"/>
      <c r="K1938" s="7"/>
      <c r="L1938" s="7"/>
      <c r="M1938" s="7"/>
      <c r="N1938" s="7"/>
      <c r="O1938" s="7"/>
      <c r="P1938" s="7"/>
      <c r="Q1938" s="7"/>
      <c r="R1938" s="8"/>
      <c r="S1938" s="4"/>
      <c r="T1938" s="4"/>
      <c r="U1938" s="4"/>
      <c r="V1938" s="4"/>
      <c r="W1938" s="4"/>
      <c r="X1938" s="4"/>
      <c r="Z1938" s="8"/>
      <c r="AA1938" s="4"/>
      <c r="AB1938" s="4"/>
      <c r="AC1938" s="4"/>
      <c r="AD1938" s="4"/>
      <c r="AE1938" s="4"/>
      <c r="AF1938" s="4"/>
      <c r="AG1938" s="4"/>
    </row>
    <row r="1939" spans="10:33" ht="14.5" x14ac:dyDescent="0.35">
      <c r="J1939" s="8"/>
      <c r="K1939" s="7"/>
      <c r="L1939" s="7"/>
      <c r="M1939" s="7"/>
      <c r="N1939" s="7"/>
      <c r="O1939" s="7"/>
      <c r="P1939" s="7"/>
      <c r="Q1939" s="7"/>
      <c r="R1939" s="8"/>
      <c r="S1939" s="4"/>
      <c r="T1939" s="4"/>
      <c r="U1939" s="4"/>
      <c r="V1939" s="4"/>
      <c r="W1939" s="4"/>
      <c r="X1939" s="4"/>
      <c r="Z1939" s="8"/>
      <c r="AA1939" s="4"/>
      <c r="AB1939" s="4"/>
      <c r="AC1939" s="4"/>
      <c r="AD1939" s="4"/>
      <c r="AE1939" s="4"/>
      <c r="AF1939" s="4"/>
      <c r="AG1939" s="4"/>
    </row>
    <row r="1940" spans="10:33" ht="14.5" x14ac:dyDescent="0.35">
      <c r="J1940" s="8"/>
      <c r="K1940" s="7"/>
      <c r="L1940" s="7"/>
      <c r="M1940" s="7"/>
      <c r="N1940" s="7"/>
      <c r="O1940" s="7"/>
      <c r="P1940" s="7"/>
      <c r="Q1940" s="7"/>
      <c r="R1940" s="8"/>
      <c r="S1940" s="4"/>
      <c r="T1940" s="4"/>
      <c r="U1940" s="4"/>
      <c r="V1940" s="4"/>
      <c r="W1940" s="4"/>
      <c r="X1940" s="4"/>
      <c r="Z1940" s="8"/>
      <c r="AA1940" s="4"/>
      <c r="AB1940" s="4"/>
      <c r="AC1940" s="4"/>
      <c r="AD1940" s="4"/>
      <c r="AE1940" s="4"/>
      <c r="AF1940" s="4"/>
      <c r="AG1940" s="4"/>
    </row>
    <row r="1941" spans="10:33" ht="14.5" x14ac:dyDescent="0.35">
      <c r="J1941" s="8"/>
      <c r="K1941" s="7"/>
      <c r="L1941" s="7"/>
      <c r="M1941" s="7"/>
      <c r="N1941" s="7"/>
      <c r="O1941" s="7"/>
      <c r="P1941" s="7"/>
      <c r="Q1941" s="7"/>
      <c r="R1941" s="8"/>
      <c r="S1941" s="4"/>
      <c r="T1941" s="4"/>
      <c r="U1941" s="4"/>
      <c r="V1941" s="4"/>
      <c r="W1941" s="4"/>
      <c r="X1941" s="4"/>
      <c r="Z1941" s="8"/>
      <c r="AA1941" s="4"/>
      <c r="AB1941" s="4"/>
      <c r="AC1941" s="4"/>
      <c r="AD1941" s="4"/>
      <c r="AE1941" s="4"/>
      <c r="AF1941" s="4"/>
      <c r="AG1941" s="4"/>
    </row>
    <row r="1942" spans="10:33" ht="14.5" x14ac:dyDescent="0.35">
      <c r="J1942" s="8"/>
      <c r="K1942" s="7"/>
      <c r="L1942" s="7"/>
      <c r="M1942" s="7"/>
      <c r="N1942" s="7"/>
      <c r="O1942" s="7"/>
      <c r="P1942" s="7"/>
      <c r="Q1942" s="7"/>
      <c r="R1942" s="8"/>
      <c r="S1942" s="4"/>
      <c r="T1942" s="4"/>
      <c r="U1942" s="4"/>
      <c r="V1942" s="4"/>
      <c r="W1942" s="4"/>
      <c r="X1942" s="4"/>
      <c r="Z1942" s="8"/>
      <c r="AA1942" s="4"/>
      <c r="AB1942" s="4"/>
      <c r="AC1942" s="4"/>
      <c r="AD1942" s="4"/>
      <c r="AE1942" s="4"/>
      <c r="AF1942" s="4"/>
      <c r="AG1942" s="4"/>
    </row>
    <row r="1943" spans="10:33" ht="14.5" x14ac:dyDescent="0.35">
      <c r="J1943" s="8"/>
      <c r="K1943" s="7"/>
      <c r="L1943" s="7"/>
      <c r="M1943" s="7"/>
      <c r="N1943" s="7"/>
      <c r="O1943" s="7"/>
      <c r="P1943" s="7"/>
      <c r="Q1943" s="7"/>
      <c r="R1943" s="8"/>
      <c r="S1943" s="4"/>
      <c r="T1943" s="4"/>
      <c r="U1943" s="4"/>
      <c r="V1943" s="4"/>
      <c r="W1943" s="4"/>
      <c r="X1943" s="4"/>
      <c r="Z1943" s="8"/>
      <c r="AA1943" s="4"/>
      <c r="AB1943" s="4"/>
      <c r="AC1943" s="4"/>
      <c r="AD1943" s="4"/>
      <c r="AE1943" s="4"/>
      <c r="AF1943" s="4"/>
      <c r="AG1943" s="4"/>
    </row>
    <row r="1944" spans="10:33" ht="14.5" x14ac:dyDescent="0.35">
      <c r="J1944" s="8"/>
      <c r="K1944" s="7"/>
      <c r="L1944" s="7"/>
      <c r="M1944" s="7"/>
      <c r="N1944" s="7"/>
      <c r="O1944" s="7"/>
      <c r="P1944" s="7"/>
      <c r="Q1944" s="7"/>
      <c r="R1944" s="8"/>
      <c r="S1944" s="4"/>
      <c r="T1944" s="4"/>
      <c r="U1944" s="4"/>
      <c r="V1944" s="4"/>
      <c r="W1944" s="4"/>
      <c r="X1944" s="4"/>
      <c r="Z1944" s="8"/>
      <c r="AA1944" s="4"/>
      <c r="AB1944" s="4"/>
      <c r="AC1944" s="4"/>
      <c r="AD1944" s="4"/>
      <c r="AE1944" s="4"/>
      <c r="AF1944" s="4"/>
      <c r="AG1944" s="4"/>
    </row>
    <row r="1945" spans="10:33" ht="14.5" x14ac:dyDescent="0.35">
      <c r="J1945" s="8"/>
      <c r="K1945" s="7"/>
      <c r="L1945" s="7"/>
      <c r="M1945" s="7"/>
      <c r="N1945" s="7"/>
      <c r="O1945" s="7"/>
      <c r="P1945" s="7"/>
      <c r="Q1945" s="7"/>
      <c r="R1945" s="8"/>
      <c r="S1945" s="4"/>
      <c r="T1945" s="4"/>
      <c r="U1945" s="4"/>
      <c r="V1945" s="4"/>
      <c r="W1945" s="4"/>
      <c r="X1945" s="4"/>
      <c r="Z1945" s="8"/>
      <c r="AA1945" s="4"/>
      <c r="AB1945" s="4"/>
      <c r="AC1945" s="4"/>
      <c r="AD1945" s="4"/>
      <c r="AE1945" s="4"/>
      <c r="AF1945" s="4"/>
      <c r="AG1945" s="4"/>
    </row>
    <row r="1946" spans="10:33" ht="14.5" x14ac:dyDescent="0.35">
      <c r="J1946" s="8"/>
      <c r="K1946" s="7"/>
      <c r="L1946" s="7"/>
      <c r="M1946" s="7"/>
      <c r="N1946" s="7"/>
      <c r="O1946" s="7"/>
      <c r="P1946" s="7"/>
      <c r="Q1946" s="7"/>
      <c r="R1946" s="8"/>
      <c r="S1946" s="4"/>
      <c r="T1946" s="4"/>
      <c r="U1946" s="4"/>
      <c r="V1946" s="4"/>
      <c r="W1946" s="4"/>
      <c r="X1946" s="4"/>
      <c r="Z1946" s="8"/>
      <c r="AA1946" s="4"/>
      <c r="AB1946" s="4"/>
      <c r="AC1946" s="4"/>
      <c r="AD1946" s="4"/>
      <c r="AE1946" s="4"/>
      <c r="AF1946" s="4"/>
      <c r="AG1946" s="4"/>
    </row>
    <row r="1947" spans="10:33" ht="14.5" x14ac:dyDescent="0.35">
      <c r="J1947" s="8"/>
      <c r="K1947" s="7"/>
      <c r="L1947" s="7"/>
      <c r="M1947" s="7"/>
      <c r="N1947" s="7"/>
      <c r="O1947" s="7"/>
      <c r="P1947" s="7"/>
      <c r="Q1947" s="7"/>
      <c r="R1947" s="8"/>
      <c r="S1947" s="4"/>
      <c r="T1947" s="4"/>
      <c r="U1947" s="4"/>
      <c r="V1947" s="4"/>
      <c r="W1947" s="4"/>
      <c r="X1947" s="4"/>
      <c r="Z1947" s="8"/>
      <c r="AA1947" s="4"/>
      <c r="AB1947" s="4"/>
      <c r="AC1947" s="4"/>
      <c r="AD1947" s="4"/>
      <c r="AE1947" s="4"/>
      <c r="AF1947" s="4"/>
      <c r="AG1947" s="4"/>
    </row>
    <row r="1948" spans="10:33" ht="14.5" x14ac:dyDescent="0.35">
      <c r="J1948" s="8"/>
      <c r="K1948" s="7"/>
      <c r="L1948" s="7"/>
      <c r="M1948" s="7"/>
      <c r="N1948" s="7"/>
      <c r="O1948" s="7"/>
      <c r="P1948" s="7"/>
      <c r="Q1948" s="7"/>
      <c r="R1948" s="8"/>
      <c r="S1948" s="4"/>
      <c r="T1948" s="4"/>
      <c r="U1948" s="4"/>
      <c r="V1948" s="4"/>
      <c r="W1948" s="4"/>
      <c r="X1948" s="4"/>
      <c r="Z1948" s="8"/>
      <c r="AA1948" s="4"/>
      <c r="AB1948" s="4"/>
      <c r="AC1948" s="4"/>
      <c r="AD1948" s="4"/>
      <c r="AE1948" s="4"/>
      <c r="AF1948" s="4"/>
      <c r="AG1948" s="4"/>
    </row>
    <row r="1949" spans="10:33" ht="14.5" x14ac:dyDescent="0.35">
      <c r="J1949" s="8"/>
      <c r="K1949" s="7"/>
      <c r="L1949" s="7"/>
      <c r="M1949" s="7"/>
      <c r="N1949" s="7"/>
      <c r="O1949" s="7"/>
      <c r="P1949" s="7"/>
      <c r="Q1949" s="7"/>
      <c r="R1949" s="8"/>
      <c r="S1949" s="4"/>
      <c r="T1949" s="4"/>
      <c r="U1949" s="4"/>
      <c r="V1949" s="4"/>
      <c r="W1949" s="4"/>
      <c r="X1949" s="4"/>
      <c r="Z1949" s="8"/>
      <c r="AA1949" s="4"/>
      <c r="AB1949" s="4"/>
      <c r="AC1949" s="4"/>
      <c r="AD1949" s="4"/>
      <c r="AE1949" s="4"/>
      <c r="AF1949" s="4"/>
      <c r="AG1949" s="4"/>
    </row>
    <row r="1950" spans="10:33" ht="14.5" x14ac:dyDescent="0.35">
      <c r="J1950" s="8"/>
      <c r="K1950" s="7"/>
      <c r="L1950" s="7"/>
      <c r="M1950" s="7"/>
      <c r="N1950" s="7"/>
      <c r="O1950" s="7"/>
      <c r="P1950" s="7"/>
      <c r="Q1950" s="7"/>
      <c r="R1950" s="8"/>
      <c r="S1950" s="4"/>
      <c r="T1950" s="4"/>
      <c r="U1950" s="4"/>
      <c r="V1950" s="4"/>
      <c r="W1950" s="4"/>
      <c r="X1950" s="4"/>
      <c r="Z1950" s="8"/>
      <c r="AA1950" s="4"/>
      <c r="AB1950" s="4"/>
      <c r="AC1950" s="4"/>
      <c r="AD1950" s="4"/>
      <c r="AE1950" s="4"/>
      <c r="AF1950" s="4"/>
      <c r="AG1950" s="4"/>
    </row>
    <row r="1951" spans="10:33" ht="14.5" x14ac:dyDescent="0.35">
      <c r="J1951" s="8"/>
      <c r="K1951" s="7"/>
      <c r="L1951" s="7"/>
      <c r="M1951" s="7"/>
      <c r="N1951" s="7"/>
      <c r="O1951" s="7"/>
      <c r="P1951" s="7"/>
      <c r="Q1951" s="7"/>
      <c r="R1951" s="8"/>
      <c r="S1951" s="4"/>
      <c r="T1951" s="4"/>
      <c r="U1951" s="4"/>
      <c r="V1951" s="4"/>
      <c r="W1951" s="4"/>
      <c r="X1951" s="4"/>
      <c r="Z1951" s="8"/>
      <c r="AA1951" s="4"/>
      <c r="AB1951" s="4"/>
      <c r="AC1951" s="4"/>
      <c r="AD1951" s="4"/>
      <c r="AE1951" s="4"/>
      <c r="AF1951" s="4"/>
      <c r="AG1951" s="4"/>
    </row>
    <row r="1952" spans="10:33" ht="14.5" x14ac:dyDescent="0.35">
      <c r="J1952" s="8"/>
      <c r="K1952" s="7"/>
      <c r="L1952" s="7"/>
      <c r="M1952" s="7"/>
      <c r="N1952" s="7"/>
      <c r="O1952" s="7"/>
      <c r="P1952" s="7"/>
      <c r="Q1952" s="7"/>
      <c r="R1952" s="8"/>
      <c r="S1952" s="4"/>
      <c r="T1952" s="4"/>
      <c r="U1952" s="4"/>
      <c r="V1952" s="4"/>
      <c r="W1952" s="4"/>
      <c r="X1952" s="4"/>
      <c r="Z1952" s="8"/>
      <c r="AA1952" s="4"/>
      <c r="AB1952" s="4"/>
      <c r="AC1952" s="4"/>
      <c r="AD1952" s="4"/>
      <c r="AE1952" s="4"/>
      <c r="AF1952" s="4"/>
      <c r="AG1952" s="4"/>
    </row>
    <row r="1953" spans="10:33" ht="14.5" x14ac:dyDescent="0.35">
      <c r="J1953" s="8"/>
      <c r="K1953" s="7"/>
      <c r="L1953" s="7"/>
      <c r="M1953" s="7"/>
      <c r="N1953" s="7"/>
      <c r="O1953" s="7"/>
      <c r="P1953" s="7"/>
      <c r="Q1953" s="7"/>
      <c r="R1953" s="8"/>
      <c r="S1953" s="4"/>
      <c r="T1953" s="4"/>
      <c r="U1953" s="4"/>
      <c r="V1953" s="4"/>
      <c r="W1953" s="4"/>
      <c r="X1953" s="4"/>
      <c r="Z1953" s="8"/>
      <c r="AA1953" s="4"/>
      <c r="AB1953" s="4"/>
      <c r="AC1953" s="4"/>
      <c r="AD1953" s="4"/>
      <c r="AE1953" s="4"/>
      <c r="AF1953" s="4"/>
      <c r="AG1953" s="4"/>
    </row>
    <row r="1954" spans="10:33" ht="14.5" x14ac:dyDescent="0.35">
      <c r="J1954" s="8"/>
      <c r="K1954" s="7"/>
      <c r="L1954" s="7"/>
      <c r="M1954" s="7"/>
      <c r="N1954" s="7"/>
      <c r="O1954" s="7"/>
      <c r="P1954" s="7"/>
      <c r="Q1954" s="7"/>
      <c r="R1954" s="8"/>
      <c r="S1954" s="4"/>
      <c r="T1954" s="4"/>
      <c r="U1954" s="4"/>
      <c r="V1954" s="4"/>
      <c r="W1954" s="4"/>
      <c r="X1954" s="4"/>
      <c r="Z1954" s="8"/>
      <c r="AA1954" s="4"/>
      <c r="AB1954" s="4"/>
      <c r="AC1954" s="4"/>
      <c r="AD1954" s="4"/>
      <c r="AE1954" s="4"/>
      <c r="AF1954" s="4"/>
      <c r="AG1954" s="4"/>
    </row>
    <row r="1955" spans="10:33" ht="14.5" x14ac:dyDescent="0.35">
      <c r="J1955" s="8"/>
      <c r="K1955" s="7"/>
      <c r="L1955" s="7"/>
      <c r="M1955" s="7"/>
      <c r="N1955" s="7"/>
      <c r="O1955" s="7"/>
      <c r="P1955" s="7"/>
      <c r="Q1955" s="7"/>
      <c r="R1955" s="8"/>
      <c r="S1955" s="4"/>
      <c r="T1955" s="4"/>
      <c r="U1955" s="4"/>
      <c r="V1955" s="4"/>
      <c r="W1955" s="4"/>
      <c r="X1955" s="4"/>
      <c r="Z1955" s="8"/>
      <c r="AA1955" s="4"/>
      <c r="AB1955" s="4"/>
      <c r="AC1955" s="4"/>
      <c r="AD1955" s="4"/>
      <c r="AE1955" s="4"/>
      <c r="AF1955" s="4"/>
      <c r="AG1955" s="4"/>
    </row>
    <row r="1956" spans="10:33" ht="14.5" x14ac:dyDescent="0.35">
      <c r="J1956" s="8"/>
      <c r="K1956" s="7"/>
      <c r="L1956" s="7"/>
      <c r="M1956" s="7"/>
      <c r="N1956" s="7"/>
      <c r="O1956" s="7"/>
      <c r="P1956" s="7"/>
      <c r="Q1956" s="7"/>
      <c r="R1956" s="8"/>
      <c r="S1956" s="4"/>
      <c r="T1956" s="4"/>
      <c r="U1956" s="4"/>
      <c r="V1956" s="4"/>
      <c r="W1956" s="4"/>
      <c r="X1956" s="4"/>
      <c r="Z1956" s="8"/>
      <c r="AA1956" s="4"/>
      <c r="AB1956" s="4"/>
      <c r="AC1956" s="4"/>
      <c r="AD1956" s="4"/>
      <c r="AE1956" s="4"/>
      <c r="AF1956" s="4"/>
      <c r="AG1956" s="4"/>
    </row>
    <row r="1957" spans="10:33" ht="14.5" x14ac:dyDescent="0.35">
      <c r="J1957" s="8"/>
      <c r="K1957" s="7"/>
      <c r="L1957" s="7"/>
      <c r="M1957" s="7"/>
      <c r="N1957" s="7"/>
      <c r="O1957" s="7"/>
      <c r="P1957" s="7"/>
      <c r="Q1957" s="7"/>
      <c r="R1957" s="8"/>
      <c r="S1957" s="4"/>
      <c r="T1957" s="4"/>
      <c r="U1957" s="4"/>
      <c r="V1957" s="4"/>
      <c r="W1957" s="4"/>
      <c r="X1957" s="4"/>
      <c r="Z1957" s="8"/>
      <c r="AA1957" s="4"/>
      <c r="AB1957" s="4"/>
      <c r="AC1957" s="4"/>
      <c r="AD1957" s="4"/>
      <c r="AE1957" s="4"/>
      <c r="AF1957" s="4"/>
      <c r="AG1957" s="4"/>
    </row>
    <row r="1958" spans="10:33" ht="14.5" x14ac:dyDescent="0.35">
      <c r="J1958" s="8"/>
      <c r="K1958" s="7"/>
      <c r="L1958" s="7"/>
      <c r="M1958" s="7"/>
      <c r="N1958" s="7"/>
      <c r="O1958" s="7"/>
      <c r="P1958" s="7"/>
      <c r="Q1958" s="7"/>
      <c r="R1958" s="8"/>
      <c r="S1958" s="4"/>
      <c r="T1958" s="4"/>
      <c r="U1958" s="4"/>
      <c r="V1958" s="4"/>
      <c r="W1958" s="4"/>
      <c r="X1958" s="4"/>
      <c r="Z1958" s="8"/>
      <c r="AA1958" s="4"/>
      <c r="AB1958" s="4"/>
      <c r="AC1958" s="4"/>
      <c r="AD1958" s="4"/>
      <c r="AE1958" s="4"/>
      <c r="AF1958" s="4"/>
      <c r="AG1958" s="4"/>
    </row>
    <row r="1959" spans="10:33" ht="14.5" x14ac:dyDescent="0.35">
      <c r="J1959" s="8"/>
      <c r="K1959" s="7"/>
      <c r="L1959" s="7"/>
      <c r="M1959" s="7"/>
      <c r="N1959" s="7"/>
      <c r="O1959" s="7"/>
      <c r="P1959" s="7"/>
      <c r="Q1959" s="7"/>
      <c r="R1959" s="8"/>
      <c r="S1959" s="4"/>
      <c r="T1959" s="4"/>
      <c r="U1959" s="4"/>
      <c r="V1959" s="4"/>
      <c r="W1959" s="4"/>
      <c r="X1959" s="4"/>
      <c r="Z1959" s="8"/>
      <c r="AA1959" s="4"/>
      <c r="AB1959" s="4"/>
      <c r="AC1959" s="4"/>
      <c r="AD1959" s="4"/>
      <c r="AE1959" s="4"/>
      <c r="AF1959" s="4"/>
      <c r="AG1959" s="4"/>
    </row>
    <row r="1960" spans="10:33" ht="14.5" x14ac:dyDescent="0.35">
      <c r="J1960" s="8"/>
      <c r="K1960" s="7"/>
      <c r="L1960" s="7"/>
      <c r="M1960" s="7"/>
      <c r="N1960" s="7"/>
      <c r="O1960" s="7"/>
      <c r="P1960" s="7"/>
      <c r="Q1960" s="7"/>
      <c r="R1960" s="8"/>
      <c r="S1960" s="4"/>
      <c r="T1960" s="4"/>
      <c r="U1960" s="4"/>
      <c r="V1960" s="4"/>
      <c r="W1960" s="4"/>
      <c r="X1960" s="4"/>
      <c r="Z1960" s="8"/>
      <c r="AA1960" s="4"/>
      <c r="AB1960" s="4"/>
      <c r="AC1960" s="4"/>
      <c r="AD1960" s="4"/>
      <c r="AE1960" s="4"/>
      <c r="AF1960" s="4"/>
      <c r="AG1960" s="4"/>
    </row>
    <row r="1961" spans="10:33" ht="14.5" x14ac:dyDescent="0.35">
      <c r="J1961" s="8"/>
      <c r="K1961" s="7"/>
      <c r="L1961" s="7"/>
      <c r="M1961" s="7"/>
      <c r="N1961" s="7"/>
      <c r="O1961" s="7"/>
      <c r="P1961" s="7"/>
      <c r="Q1961" s="7"/>
      <c r="R1961" s="8"/>
      <c r="S1961" s="4"/>
      <c r="T1961" s="4"/>
      <c r="U1961" s="4"/>
      <c r="V1961" s="4"/>
      <c r="W1961" s="4"/>
      <c r="X1961" s="4"/>
      <c r="Z1961" s="8"/>
      <c r="AA1961" s="4"/>
      <c r="AB1961" s="4"/>
      <c r="AC1961" s="4"/>
      <c r="AD1961" s="4"/>
      <c r="AE1961" s="4"/>
      <c r="AF1961" s="4"/>
      <c r="AG1961" s="4"/>
    </row>
    <row r="1962" spans="10:33" ht="14.5" x14ac:dyDescent="0.35">
      <c r="J1962" s="8"/>
      <c r="K1962" s="7"/>
      <c r="L1962" s="7"/>
      <c r="M1962" s="7"/>
      <c r="N1962" s="7"/>
      <c r="O1962" s="7"/>
      <c r="P1962" s="7"/>
      <c r="Q1962" s="7"/>
      <c r="R1962" s="8"/>
      <c r="S1962" s="4"/>
      <c r="T1962" s="4"/>
      <c r="U1962" s="4"/>
      <c r="V1962" s="4"/>
      <c r="W1962" s="4"/>
      <c r="X1962" s="4"/>
      <c r="Z1962" s="8"/>
      <c r="AA1962" s="4"/>
      <c r="AB1962" s="4"/>
      <c r="AC1962" s="4"/>
      <c r="AD1962" s="4"/>
      <c r="AE1962" s="4"/>
      <c r="AF1962" s="4"/>
      <c r="AG1962" s="4"/>
    </row>
    <row r="1963" spans="10:33" ht="14.5" x14ac:dyDescent="0.35">
      <c r="J1963" s="8"/>
      <c r="K1963" s="7"/>
      <c r="L1963" s="7"/>
      <c r="M1963" s="7"/>
      <c r="N1963" s="7"/>
      <c r="O1963" s="7"/>
      <c r="P1963" s="7"/>
      <c r="Q1963" s="7"/>
      <c r="R1963" s="8"/>
      <c r="S1963" s="4"/>
      <c r="T1963" s="4"/>
      <c r="U1963" s="4"/>
      <c r="V1963" s="4"/>
      <c r="W1963" s="4"/>
      <c r="X1963" s="4"/>
      <c r="Z1963" s="8"/>
      <c r="AA1963" s="4"/>
      <c r="AB1963" s="4"/>
      <c r="AC1963" s="4"/>
      <c r="AD1963" s="4"/>
      <c r="AE1963" s="4"/>
      <c r="AF1963" s="4"/>
      <c r="AG1963" s="4"/>
    </row>
    <row r="1964" spans="10:33" ht="14.5" x14ac:dyDescent="0.35">
      <c r="J1964" s="8"/>
      <c r="K1964" s="7"/>
      <c r="L1964" s="7"/>
      <c r="M1964" s="7"/>
      <c r="N1964" s="7"/>
      <c r="O1964" s="7"/>
      <c r="P1964" s="7"/>
      <c r="Q1964" s="7"/>
      <c r="R1964" s="8"/>
      <c r="S1964" s="4"/>
      <c r="T1964" s="4"/>
      <c r="U1964" s="4"/>
      <c r="V1964" s="4"/>
      <c r="W1964" s="4"/>
      <c r="X1964" s="4"/>
      <c r="Z1964" s="8"/>
      <c r="AA1964" s="4"/>
      <c r="AB1964" s="4"/>
      <c r="AC1964" s="4"/>
      <c r="AD1964" s="4"/>
      <c r="AE1964" s="4"/>
      <c r="AF1964" s="4"/>
      <c r="AG1964" s="4"/>
    </row>
    <row r="1965" spans="10:33" ht="14.5" x14ac:dyDescent="0.35">
      <c r="J1965" s="8"/>
      <c r="K1965" s="7"/>
      <c r="L1965" s="7"/>
      <c r="M1965" s="7"/>
      <c r="N1965" s="7"/>
      <c r="O1965" s="7"/>
      <c r="P1965" s="7"/>
      <c r="Q1965" s="7"/>
      <c r="R1965" s="8"/>
      <c r="S1965" s="4"/>
      <c r="T1965" s="4"/>
      <c r="U1965" s="4"/>
      <c r="V1965" s="4"/>
      <c r="W1965" s="4"/>
      <c r="X1965" s="4"/>
      <c r="Z1965" s="8"/>
      <c r="AA1965" s="4"/>
      <c r="AB1965" s="4"/>
      <c r="AC1965" s="4"/>
      <c r="AD1965" s="4"/>
      <c r="AE1965" s="4"/>
      <c r="AF1965" s="4"/>
      <c r="AG1965" s="4"/>
    </row>
    <row r="1966" spans="10:33" ht="14.5" x14ac:dyDescent="0.35">
      <c r="J1966" s="8"/>
      <c r="K1966" s="7"/>
      <c r="L1966" s="7"/>
      <c r="M1966" s="7"/>
      <c r="N1966" s="7"/>
      <c r="O1966" s="7"/>
      <c r="P1966" s="7"/>
      <c r="Q1966" s="7"/>
      <c r="R1966" s="8"/>
      <c r="S1966" s="4"/>
      <c r="T1966" s="4"/>
      <c r="U1966" s="4"/>
      <c r="V1966" s="4"/>
      <c r="W1966" s="4"/>
      <c r="X1966" s="4"/>
      <c r="Z1966" s="8"/>
      <c r="AA1966" s="4"/>
      <c r="AB1966" s="4"/>
      <c r="AC1966" s="4"/>
      <c r="AD1966" s="4"/>
      <c r="AE1966" s="4"/>
      <c r="AF1966" s="4"/>
      <c r="AG1966" s="4"/>
    </row>
    <row r="1967" spans="10:33" ht="14.5" x14ac:dyDescent="0.35">
      <c r="J1967" s="8"/>
      <c r="K1967" s="7"/>
      <c r="L1967" s="7"/>
      <c r="M1967" s="7"/>
      <c r="N1967" s="7"/>
      <c r="O1967" s="7"/>
      <c r="P1967" s="7"/>
      <c r="Q1967" s="7"/>
      <c r="R1967" s="8"/>
      <c r="S1967" s="4"/>
      <c r="T1967" s="4"/>
      <c r="U1967" s="4"/>
      <c r="V1967" s="4"/>
      <c r="W1967" s="4"/>
      <c r="X1967" s="4"/>
      <c r="Z1967" s="8"/>
      <c r="AA1967" s="4"/>
      <c r="AB1967" s="4"/>
      <c r="AC1967" s="4"/>
      <c r="AD1967" s="4"/>
      <c r="AE1967" s="4"/>
      <c r="AF1967" s="4"/>
      <c r="AG1967" s="4"/>
    </row>
    <row r="1968" spans="10:33" ht="14.5" x14ac:dyDescent="0.35">
      <c r="J1968" s="8"/>
      <c r="K1968" s="7"/>
      <c r="L1968" s="7"/>
      <c r="M1968" s="7"/>
      <c r="N1968" s="7"/>
      <c r="O1968" s="7"/>
      <c r="P1968" s="7"/>
      <c r="Q1968" s="7"/>
      <c r="R1968" s="8"/>
      <c r="S1968" s="4"/>
      <c r="T1968" s="4"/>
      <c r="U1968" s="4"/>
      <c r="V1968" s="4"/>
      <c r="W1968" s="4"/>
      <c r="X1968" s="4"/>
      <c r="Z1968" s="8"/>
      <c r="AA1968" s="4"/>
      <c r="AB1968" s="4"/>
      <c r="AC1968" s="4"/>
      <c r="AD1968" s="4"/>
      <c r="AE1968" s="4"/>
      <c r="AF1968" s="4"/>
      <c r="AG1968" s="4"/>
    </row>
    <row r="1969" spans="10:33" ht="14.5" x14ac:dyDescent="0.35">
      <c r="J1969" s="8"/>
      <c r="K1969" s="7"/>
      <c r="L1969" s="7"/>
      <c r="M1969" s="7"/>
      <c r="N1969" s="7"/>
      <c r="O1969" s="7"/>
      <c r="P1969" s="7"/>
      <c r="Q1969" s="7"/>
      <c r="R1969" s="8"/>
      <c r="S1969" s="4"/>
      <c r="T1969" s="4"/>
      <c r="U1969" s="4"/>
      <c r="V1969" s="4"/>
      <c r="W1969" s="4"/>
      <c r="X1969" s="4"/>
      <c r="Z1969" s="8"/>
      <c r="AA1969" s="4"/>
      <c r="AB1969" s="4"/>
      <c r="AC1969" s="4"/>
      <c r="AD1969" s="4"/>
      <c r="AE1969" s="4"/>
      <c r="AF1969" s="4"/>
      <c r="AG1969" s="4"/>
    </row>
    <row r="1970" spans="10:33" ht="14.5" x14ac:dyDescent="0.35">
      <c r="J1970" s="8"/>
      <c r="K1970" s="7"/>
      <c r="L1970" s="7"/>
      <c r="M1970" s="7"/>
      <c r="N1970" s="7"/>
      <c r="O1970" s="7"/>
      <c r="P1970" s="7"/>
      <c r="Q1970" s="7"/>
      <c r="R1970" s="8"/>
      <c r="S1970" s="4"/>
      <c r="T1970" s="4"/>
      <c r="U1970" s="4"/>
      <c r="V1970" s="4"/>
      <c r="W1970" s="4"/>
      <c r="X1970" s="4"/>
      <c r="Z1970" s="8"/>
      <c r="AA1970" s="4"/>
      <c r="AB1970" s="4"/>
      <c r="AC1970" s="4"/>
      <c r="AD1970" s="4"/>
      <c r="AE1970" s="4"/>
      <c r="AF1970" s="4"/>
      <c r="AG1970" s="4"/>
    </row>
    <row r="1971" spans="10:33" ht="14.5" x14ac:dyDescent="0.35">
      <c r="J1971" s="8"/>
      <c r="K1971" s="7"/>
      <c r="L1971" s="7"/>
      <c r="M1971" s="7"/>
      <c r="N1971" s="7"/>
      <c r="O1971" s="7"/>
      <c r="P1971" s="7"/>
      <c r="Q1971" s="7"/>
      <c r="R1971" s="8"/>
      <c r="S1971" s="4"/>
      <c r="T1971" s="4"/>
      <c r="U1971" s="4"/>
      <c r="V1971" s="4"/>
      <c r="W1971" s="4"/>
      <c r="X1971" s="4"/>
      <c r="Z1971" s="8"/>
      <c r="AA1971" s="4"/>
      <c r="AB1971" s="4"/>
      <c r="AC1971" s="4"/>
      <c r="AD1971" s="4"/>
      <c r="AE1971" s="4"/>
      <c r="AF1971" s="4"/>
      <c r="AG1971" s="4"/>
    </row>
    <row r="1972" spans="10:33" ht="14.5" x14ac:dyDescent="0.35">
      <c r="J1972" s="8"/>
      <c r="K1972" s="7"/>
      <c r="L1972" s="7"/>
      <c r="M1972" s="7"/>
      <c r="N1972" s="7"/>
      <c r="O1972" s="7"/>
      <c r="P1972" s="7"/>
      <c r="Q1972" s="7"/>
      <c r="R1972" s="8"/>
      <c r="S1972" s="4"/>
      <c r="T1972" s="4"/>
      <c r="U1972" s="4"/>
      <c r="V1972" s="4"/>
      <c r="W1972" s="4"/>
      <c r="X1972" s="4"/>
      <c r="Z1972" s="8"/>
      <c r="AA1972" s="4"/>
      <c r="AB1972" s="4"/>
      <c r="AC1972" s="4"/>
      <c r="AD1972" s="4"/>
      <c r="AE1972" s="4"/>
      <c r="AF1972" s="4"/>
      <c r="AG1972" s="4"/>
    </row>
    <row r="1973" spans="10:33" ht="14.5" x14ac:dyDescent="0.35">
      <c r="J1973" s="8"/>
      <c r="K1973" s="7"/>
      <c r="L1973" s="7"/>
      <c r="M1973" s="7"/>
      <c r="N1973" s="7"/>
      <c r="O1973" s="7"/>
      <c r="P1973" s="7"/>
      <c r="Q1973" s="7"/>
      <c r="R1973" s="8"/>
      <c r="S1973" s="4"/>
      <c r="T1973" s="4"/>
      <c r="U1973" s="4"/>
      <c r="V1973" s="4"/>
      <c r="W1973" s="4"/>
      <c r="X1973" s="4"/>
      <c r="Z1973" s="8"/>
      <c r="AA1973" s="4"/>
      <c r="AB1973" s="4"/>
      <c r="AC1973" s="4"/>
      <c r="AD1973" s="4"/>
      <c r="AE1973" s="4"/>
      <c r="AF1973" s="4"/>
      <c r="AG1973" s="4"/>
    </row>
    <row r="1974" spans="10:33" ht="14.5" x14ac:dyDescent="0.35">
      <c r="J1974" s="8"/>
      <c r="K1974" s="7"/>
      <c r="L1974" s="7"/>
      <c r="M1974" s="7"/>
      <c r="N1974" s="7"/>
      <c r="O1974" s="7"/>
      <c r="P1974" s="7"/>
      <c r="Q1974" s="7"/>
      <c r="R1974" s="8"/>
      <c r="S1974" s="4"/>
      <c r="T1974" s="4"/>
      <c r="U1974" s="4"/>
      <c r="V1974" s="4"/>
      <c r="W1974" s="4"/>
      <c r="X1974" s="4"/>
      <c r="Z1974" s="8"/>
      <c r="AA1974" s="4"/>
      <c r="AB1974" s="4"/>
      <c r="AC1974" s="4"/>
      <c r="AD1974" s="4"/>
      <c r="AE1974" s="4"/>
      <c r="AF1974" s="4"/>
      <c r="AG1974" s="4"/>
    </row>
    <row r="1975" spans="10:33" ht="14.5" x14ac:dyDescent="0.35">
      <c r="J1975" s="8"/>
      <c r="K1975" s="7"/>
      <c r="L1975" s="7"/>
      <c r="M1975" s="7"/>
      <c r="N1975" s="7"/>
      <c r="O1975" s="7"/>
      <c r="P1975" s="7"/>
      <c r="Q1975" s="7"/>
      <c r="R1975" s="8"/>
      <c r="S1975" s="4"/>
      <c r="T1975" s="4"/>
      <c r="U1975" s="4"/>
      <c r="V1975" s="4"/>
      <c r="W1975" s="4"/>
      <c r="X1975" s="4"/>
      <c r="Z1975" s="8"/>
      <c r="AA1975" s="4"/>
      <c r="AB1975" s="4"/>
      <c r="AC1975" s="4"/>
      <c r="AD1975" s="4"/>
      <c r="AE1975" s="4"/>
      <c r="AF1975" s="4"/>
      <c r="AG1975" s="4"/>
    </row>
    <row r="1976" spans="10:33" ht="14.5" x14ac:dyDescent="0.35">
      <c r="J1976" s="8"/>
      <c r="K1976" s="7"/>
      <c r="L1976" s="7"/>
      <c r="M1976" s="7"/>
      <c r="N1976" s="7"/>
      <c r="O1976" s="7"/>
      <c r="P1976" s="7"/>
      <c r="Q1976" s="7"/>
      <c r="R1976" s="8"/>
      <c r="S1976" s="4"/>
      <c r="T1976" s="4"/>
      <c r="U1976" s="4"/>
      <c r="V1976" s="4"/>
      <c r="W1976" s="4"/>
      <c r="X1976" s="4"/>
      <c r="Z1976" s="8"/>
      <c r="AA1976" s="4"/>
      <c r="AB1976" s="4"/>
      <c r="AC1976" s="4"/>
      <c r="AD1976" s="4"/>
      <c r="AE1976" s="4"/>
      <c r="AF1976" s="4"/>
      <c r="AG1976" s="4"/>
    </row>
    <row r="1977" spans="10:33" ht="14.5" x14ac:dyDescent="0.35">
      <c r="J1977" s="8"/>
      <c r="K1977" s="7"/>
      <c r="L1977" s="7"/>
      <c r="M1977" s="7"/>
      <c r="N1977" s="7"/>
      <c r="O1977" s="7"/>
      <c r="P1977" s="7"/>
      <c r="Q1977" s="7"/>
      <c r="R1977" s="8"/>
      <c r="S1977" s="4"/>
      <c r="T1977" s="4"/>
      <c r="U1977" s="4"/>
      <c r="V1977" s="4"/>
      <c r="W1977" s="4"/>
      <c r="X1977" s="4"/>
      <c r="Z1977" s="8"/>
      <c r="AA1977" s="4"/>
      <c r="AB1977" s="4"/>
      <c r="AC1977" s="4"/>
      <c r="AD1977" s="4"/>
      <c r="AE1977" s="4"/>
      <c r="AF1977" s="4"/>
      <c r="AG1977" s="4"/>
    </row>
    <row r="1978" spans="10:33" ht="14.5" x14ac:dyDescent="0.35">
      <c r="J1978" s="8"/>
      <c r="K1978" s="7"/>
      <c r="L1978" s="7"/>
      <c r="M1978" s="7"/>
      <c r="N1978" s="7"/>
      <c r="O1978" s="7"/>
      <c r="P1978" s="7"/>
      <c r="Q1978" s="7"/>
      <c r="R1978" s="8"/>
      <c r="S1978" s="4"/>
      <c r="T1978" s="4"/>
      <c r="U1978" s="4"/>
      <c r="V1978" s="4"/>
      <c r="W1978" s="4"/>
      <c r="X1978" s="4"/>
      <c r="Z1978" s="8"/>
      <c r="AA1978" s="4"/>
      <c r="AB1978" s="4"/>
      <c r="AC1978" s="4"/>
      <c r="AD1978" s="4"/>
      <c r="AE1978" s="4"/>
      <c r="AF1978" s="4"/>
      <c r="AG1978" s="4"/>
    </row>
    <row r="1979" spans="10:33" ht="14.5" x14ac:dyDescent="0.35">
      <c r="J1979" s="8"/>
      <c r="K1979" s="7"/>
      <c r="L1979" s="7"/>
      <c r="M1979" s="7"/>
      <c r="N1979" s="7"/>
      <c r="O1979" s="7"/>
      <c r="P1979" s="7"/>
      <c r="Q1979" s="7"/>
      <c r="R1979" s="8"/>
      <c r="S1979" s="4"/>
      <c r="T1979" s="4"/>
      <c r="U1979" s="4"/>
      <c r="V1979" s="4"/>
      <c r="W1979" s="4"/>
      <c r="X1979" s="4"/>
      <c r="Z1979" s="8"/>
      <c r="AA1979" s="4"/>
      <c r="AB1979" s="4"/>
      <c r="AC1979" s="4"/>
      <c r="AD1979" s="4"/>
      <c r="AE1979" s="4"/>
      <c r="AF1979" s="4"/>
      <c r="AG1979" s="4"/>
    </row>
    <row r="1980" spans="10:33" ht="14.5" x14ac:dyDescent="0.35">
      <c r="J1980" s="8"/>
      <c r="K1980" s="7"/>
      <c r="L1980" s="7"/>
      <c r="M1980" s="7"/>
      <c r="N1980" s="7"/>
      <c r="O1980" s="7"/>
      <c r="P1980" s="7"/>
      <c r="Q1980" s="7"/>
      <c r="R1980" s="8"/>
      <c r="S1980" s="4"/>
      <c r="T1980" s="4"/>
      <c r="U1980" s="4"/>
      <c r="V1980" s="4"/>
      <c r="W1980" s="4"/>
      <c r="X1980" s="4"/>
      <c r="Z1980" s="8"/>
      <c r="AA1980" s="4"/>
      <c r="AB1980" s="4"/>
      <c r="AC1980" s="4"/>
      <c r="AD1980" s="4"/>
      <c r="AE1980" s="4"/>
      <c r="AF1980" s="4"/>
      <c r="AG1980" s="4"/>
    </row>
    <row r="1981" spans="10:33" ht="14.5" x14ac:dyDescent="0.35">
      <c r="J1981" s="8"/>
      <c r="K1981" s="7"/>
      <c r="L1981" s="7"/>
      <c r="M1981" s="7"/>
      <c r="N1981" s="7"/>
      <c r="O1981" s="7"/>
      <c r="P1981" s="7"/>
      <c r="Q1981" s="7"/>
      <c r="R1981" s="8"/>
      <c r="S1981" s="4"/>
      <c r="T1981" s="4"/>
      <c r="U1981" s="4"/>
      <c r="V1981" s="4"/>
      <c r="W1981" s="4"/>
      <c r="X1981" s="4"/>
      <c r="Z1981" s="8"/>
      <c r="AA1981" s="4"/>
      <c r="AB1981" s="4"/>
      <c r="AC1981" s="4"/>
      <c r="AD1981" s="4"/>
      <c r="AE1981" s="4"/>
      <c r="AF1981" s="4"/>
      <c r="AG1981" s="4"/>
    </row>
    <row r="1982" spans="10:33" ht="14.5" x14ac:dyDescent="0.35">
      <c r="J1982" s="8"/>
      <c r="K1982" s="7"/>
      <c r="L1982" s="7"/>
      <c r="M1982" s="7"/>
      <c r="N1982" s="7"/>
      <c r="O1982" s="7"/>
      <c r="P1982" s="7"/>
      <c r="Q1982" s="7"/>
      <c r="R1982" s="8"/>
      <c r="S1982" s="4"/>
      <c r="T1982" s="4"/>
      <c r="U1982" s="4"/>
      <c r="V1982" s="4"/>
      <c r="W1982" s="4"/>
      <c r="X1982" s="4"/>
      <c r="Z1982" s="8"/>
      <c r="AA1982" s="4"/>
      <c r="AB1982" s="4"/>
      <c r="AC1982" s="4"/>
      <c r="AD1982" s="4"/>
      <c r="AE1982" s="4"/>
      <c r="AF1982" s="4"/>
      <c r="AG1982" s="4"/>
    </row>
    <row r="1983" spans="10:33" ht="14.5" x14ac:dyDescent="0.35">
      <c r="J1983" s="8"/>
      <c r="K1983" s="7"/>
      <c r="L1983" s="7"/>
      <c r="M1983" s="7"/>
      <c r="N1983" s="7"/>
      <c r="O1983" s="7"/>
      <c r="P1983" s="7"/>
      <c r="Q1983" s="7"/>
      <c r="R1983" s="8"/>
      <c r="S1983" s="4"/>
      <c r="T1983" s="4"/>
      <c r="U1983" s="4"/>
      <c r="V1983" s="4"/>
      <c r="W1983" s="4"/>
      <c r="X1983" s="4"/>
      <c r="Z1983" s="8"/>
      <c r="AA1983" s="4"/>
      <c r="AB1983" s="4"/>
      <c r="AC1983" s="4"/>
      <c r="AD1983" s="4"/>
      <c r="AE1983" s="4"/>
      <c r="AF1983" s="4"/>
      <c r="AG1983" s="4"/>
    </row>
    <row r="1984" spans="10:33" ht="14.5" x14ac:dyDescent="0.35">
      <c r="J1984" s="8"/>
      <c r="K1984" s="7"/>
      <c r="L1984" s="7"/>
      <c r="M1984" s="7"/>
      <c r="N1984" s="7"/>
      <c r="O1984" s="7"/>
      <c r="P1984" s="7"/>
      <c r="Q1984" s="7"/>
      <c r="R1984" s="8"/>
      <c r="S1984" s="4"/>
      <c r="T1984" s="4"/>
      <c r="U1984" s="4"/>
      <c r="V1984" s="4"/>
      <c r="W1984" s="4"/>
      <c r="X1984" s="4"/>
      <c r="Z1984" s="8"/>
      <c r="AA1984" s="4"/>
      <c r="AB1984" s="4"/>
      <c r="AC1984" s="4"/>
      <c r="AD1984" s="4"/>
      <c r="AE1984" s="4"/>
      <c r="AF1984" s="4"/>
      <c r="AG1984" s="4"/>
    </row>
    <row r="1985" spans="10:33" ht="14.5" x14ac:dyDescent="0.35">
      <c r="J1985" s="8"/>
      <c r="K1985" s="7"/>
      <c r="L1985" s="7"/>
      <c r="M1985" s="7"/>
      <c r="N1985" s="7"/>
      <c r="O1985" s="7"/>
      <c r="P1985" s="7"/>
      <c r="Q1985" s="7"/>
      <c r="R1985" s="8"/>
      <c r="S1985" s="4"/>
      <c r="T1985" s="4"/>
      <c r="U1985" s="4"/>
      <c r="V1985" s="4"/>
      <c r="W1985" s="4"/>
      <c r="X1985" s="4"/>
      <c r="Z1985" s="8"/>
      <c r="AA1985" s="4"/>
      <c r="AB1985" s="4"/>
      <c r="AC1985" s="4"/>
      <c r="AD1985" s="4"/>
      <c r="AE1985" s="4"/>
      <c r="AF1985" s="4"/>
      <c r="AG1985" s="4"/>
    </row>
    <row r="1986" spans="10:33" ht="14.5" x14ac:dyDescent="0.35">
      <c r="J1986" s="8"/>
      <c r="K1986" s="7"/>
      <c r="L1986" s="7"/>
      <c r="M1986" s="7"/>
      <c r="N1986" s="7"/>
      <c r="O1986" s="7"/>
      <c r="P1986" s="7"/>
      <c r="Q1986" s="7"/>
      <c r="R1986" s="8"/>
      <c r="S1986" s="4"/>
      <c r="T1986" s="4"/>
      <c r="U1986" s="4"/>
      <c r="V1986" s="4"/>
      <c r="W1986" s="4"/>
      <c r="X1986" s="4"/>
      <c r="Z1986" s="8"/>
      <c r="AA1986" s="4"/>
      <c r="AB1986" s="4"/>
      <c r="AC1986" s="4"/>
      <c r="AD1986" s="4"/>
      <c r="AE1986" s="4"/>
      <c r="AF1986" s="4"/>
      <c r="AG1986" s="4"/>
    </row>
    <row r="1987" spans="10:33" ht="14.5" x14ac:dyDescent="0.35">
      <c r="J1987" s="8"/>
      <c r="K1987" s="7"/>
      <c r="L1987" s="7"/>
      <c r="M1987" s="7"/>
      <c r="N1987" s="7"/>
      <c r="O1987" s="7"/>
      <c r="P1987" s="7"/>
      <c r="Q1987" s="7"/>
      <c r="R1987" s="8"/>
      <c r="S1987" s="4"/>
      <c r="T1987" s="4"/>
      <c r="U1987" s="4"/>
      <c r="V1987" s="4"/>
      <c r="W1987" s="4"/>
      <c r="X1987" s="4"/>
      <c r="Z1987" s="8"/>
      <c r="AA1987" s="4"/>
      <c r="AB1987" s="4"/>
      <c r="AC1987" s="4"/>
      <c r="AD1987" s="4"/>
      <c r="AE1987" s="4"/>
      <c r="AF1987" s="4"/>
      <c r="AG1987" s="4"/>
    </row>
    <row r="1988" spans="10:33" ht="14.5" x14ac:dyDescent="0.35">
      <c r="J1988" s="8"/>
      <c r="K1988" s="7"/>
      <c r="L1988" s="7"/>
      <c r="M1988" s="7"/>
      <c r="N1988" s="7"/>
      <c r="O1988" s="7"/>
      <c r="P1988" s="7"/>
      <c r="Q1988" s="7"/>
      <c r="R1988" s="8"/>
      <c r="S1988" s="4"/>
      <c r="T1988" s="4"/>
      <c r="U1988" s="4"/>
      <c r="V1988" s="4"/>
      <c r="W1988" s="4"/>
      <c r="X1988" s="4"/>
      <c r="Z1988" s="8"/>
      <c r="AA1988" s="4"/>
      <c r="AB1988" s="4"/>
      <c r="AC1988" s="4"/>
      <c r="AD1988" s="4"/>
      <c r="AE1988" s="4"/>
      <c r="AF1988" s="4"/>
      <c r="AG1988" s="4"/>
    </row>
    <row r="1989" spans="10:33" ht="14.5" x14ac:dyDescent="0.35">
      <c r="J1989" s="8"/>
      <c r="K1989" s="7"/>
      <c r="L1989" s="7"/>
      <c r="M1989" s="7"/>
      <c r="N1989" s="7"/>
      <c r="O1989" s="7"/>
      <c r="P1989" s="7"/>
      <c r="Q1989" s="7"/>
      <c r="R1989" s="8"/>
      <c r="S1989" s="4"/>
      <c r="T1989" s="4"/>
      <c r="U1989" s="4"/>
      <c r="V1989" s="4"/>
      <c r="W1989" s="4"/>
      <c r="X1989" s="4"/>
      <c r="Z1989" s="8"/>
      <c r="AA1989" s="4"/>
      <c r="AB1989" s="4"/>
      <c r="AC1989" s="4"/>
      <c r="AD1989" s="4"/>
      <c r="AE1989" s="4"/>
      <c r="AF1989" s="4"/>
      <c r="AG1989" s="4"/>
    </row>
    <row r="1990" spans="10:33" ht="14.5" x14ac:dyDescent="0.35">
      <c r="J1990" s="8"/>
      <c r="K1990" s="7"/>
      <c r="L1990" s="7"/>
      <c r="M1990" s="7"/>
      <c r="N1990" s="7"/>
      <c r="O1990" s="7"/>
      <c r="P1990" s="7"/>
      <c r="Q1990" s="7"/>
      <c r="R1990" s="8"/>
      <c r="S1990" s="4"/>
      <c r="T1990" s="4"/>
      <c r="U1990" s="4"/>
      <c r="V1990" s="4"/>
      <c r="W1990" s="4"/>
      <c r="X1990" s="4"/>
      <c r="Z1990" s="8"/>
      <c r="AA1990" s="4"/>
      <c r="AB1990" s="4"/>
      <c r="AC1990" s="4"/>
      <c r="AD1990" s="4"/>
      <c r="AE1990" s="4"/>
      <c r="AF1990" s="4"/>
      <c r="AG1990" s="4"/>
    </row>
    <row r="1991" spans="10:33" ht="14.5" x14ac:dyDescent="0.35">
      <c r="J1991" s="8"/>
      <c r="K1991" s="7"/>
      <c r="L1991" s="7"/>
      <c r="M1991" s="7"/>
      <c r="N1991" s="7"/>
      <c r="O1991" s="7"/>
      <c r="P1991" s="7"/>
      <c r="Q1991" s="7"/>
      <c r="R1991" s="8"/>
      <c r="S1991" s="4"/>
      <c r="T1991" s="4"/>
      <c r="U1991" s="4"/>
      <c r="V1991" s="4"/>
      <c r="W1991" s="4"/>
      <c r="X1991" s="4"/>
      <c r="Z1991" s="8"/>
      <c r="AA1991" s="4"/>
      <c r="AB1991" s="4"/>
      <c r="AC1991" s="4"/>
      <c r="AD1991" s="4"/>
      <c r="AE1991" s="4"/>
      <c r="AF1991" s="4"/>
      <c r="AG1991" s="4"/>
    </row>
    <row r="1992" spans="10:33" ht="14.5" x14ac:dyDescent="0.35">
      <c r="J1992" s="8"/>
      <c r="K1992" s="7"/>
      <c r="L1992" s="7"/>
      <c r="M1992" s="7"/>
      <c r="N1992" s="7"/>
      <c r="O1992" s="7"/>
      <c r="P1992" s="7"/>
      <c r="Q1992" s="7"/>
      <c r="R1992" s="8"/>
      <c r="S1992" s="4"/>
      <c r="T1992" s="4"/>
      <c r="U1992" s="4"/>
      <c r="V1992" s="4"/>
      <c r="W1992" s="4"/>
      <c r="X1992" s="4"/>
      <c r="Z1992" s="8"/>
      <c r="AA1992" s="4"/>
      <c r="AB1992" s="4"/>
      <c r="AC1992" s="4"/>
      <c r="AD1992" s="4"/>
      <c r="AE1992" s="4"/>
      <c r="AF1992" s="4"/>
      <c r="AG1992" s="4"/>
    </row>
    <row r="1993" spans="10:33" ht="14.5" x14ac:dyDescent="0.35">
      <c r="J1993" s="8"/>
      <c r="K1993" s="7"/>
      <c r="L1993" s="7"/>
      <c r="M1993" s="7"/>
      <c r="N1993" s="7"/>
      <c r="O1993" s="7"/>
      <c r="P1993" s="7"/>
      <c r="Q1993" s="7"/>
      <c r="R1993" s="8"/>
      <c r="S1993" s="4"/>
      <c r="T1993" s="4"/>
      <c r="U1993" s="4"/>
      <c r="V1993" s="4"/>
      <c r="W1993" s="4"/>
      <c r="X1993" s="4"/>
      <c r="Z1993" s="8"/>
      <c r="AA1993" s="4"/>
      <c r="AB1993" s="4"/>
      <c r="AC1993" s="4"/>
      <c r="AD1993" s="4"/>
      <c r="AE1993" s="4"/>
      <c r="AF1993" s="4"/>
      <c r="AG1993" s="4"/>
    </row>
    <row r="1994" spans="10:33" ht="14.5" x14ac:dyDescent="0.35">
      <c r="J1994" s="8"/>
      <c r="K1994" s="7"/>
      <c r="L1994" s="7"/>
      <c r="M1994" s="7"/>
      <c r="N1994" s="7"/>
      <c r="O1994" s="7"/>
      <c r="P1994" s="7"/>
      <c r="Q1994" s="7"/>
      <c r="R1994" s="8"/>
      <c r="S1994" s="4"/>
      <c r="T1994" s="4"/>
      <c r="U1994" s="4"/>
      <c r="V1994" s="4"/>
      <c r="W1994" s="4"/>
      <c r="X1994" s="4"/>
      <c r="Z1994" s="8"/>
      <c r="AA1994" s="4"/>
      <c r="AB1994" s="4"/>
      <c r="AC1994" s="4"/>
      <c r="AD1994" s="4"/>
      <c r="AE1994" s="4"/>
      <c r="AF1994" s="4"/>
      <c r="AG1994" s="4"/>
    </row>
    <row r="1995" spans="10:33" ht="14.5" x14ac:dyDescent="0.35">
      <c r="J1995" s="8"/>
      <c r="K1995" s="7"/>
      <c r="L1995" s="7"/>
      <c r="M1995" s="7"/>
      <c r="N1995" s="7"/>
      <c r="O1995" s="7"/>
      <c r="P1995" s="7"/>
      <c r="Q1995" s="7"/>
      <c r="R1995" s="8"/>
      <c r="S1995" s="4"/>
      <c r="T1995" s="4"/>
      <c r="U1995" s="4"/>
      <c r="V1995" s="4"/>
      <c r="W1995" s="4"/>
      <c r="X1995" s="4"/>
      <c r="Z1995" s="8"/>
      <c r="AA1995" s="4"/>
      <c r="AB1995" s="4"/>
      <c r="AC1995" s="4"/>
      <c r="AD1995" s="4"/>
      <c r="AE1995" s="4"/>
      <c r="AF1995" s="4"/>
      <c r="AG1995" s="4"/>
    </row>
    <row r="1996" spans="10:33" ht="14.5" x14ac:dyDescent="0.35">
      <c r="J1996" s="8"/>
      <c r="K1996" s="7"/>
      <c r="L1996" s="7"/>
      <c r="M1996" s="7"/>
      <c r="N1996" s="7"/>
      <c r="O1996" s="7"/>
      <c r="P1996" s="7"/>
      <c r="Q1996" s="7"/>
      <c r="R1996" s="8"/>
      <c r="S1996" s="4"/>
      <c r="T1996" s="4"/>
      <c r="U1996" s="4"/>
      <c r="V1996" s="4"/>
      <c r="W1996" s="4"/>
      <c r="X1996" s="4"/>
      <c r="Z1996" s="8"/>
      <c r="AA1996" s="4"/>
      <c r="AB1996" s="4"/>
      <c r="AC1996" s="4"/>
      <c r="AD1996" s="4"/>
      <c r="AE1996" s="4"/>
      <c r="AF1996" s="4"/>
      <c r="AG1996" s="4"/>
    </row>
    <row r="1997" spans="10:33" ht="14.5" x14ac:dyDescent="0.35">
      <c r="J1997" s="8"/>
      <c r="K1997" s="7"/>
      <c r="L1997" s="7"/>
      <c r="M1997" s="7"/>
      <c r="N1997" s="7"/>
      <c r="O1997" s="7"/>
      <c r="P1997" s="7"/>
      <c r="Q1997" s="7"/>
      <c r="R1997" s="8"/>
      <c r="S1997" s="4"/>
      <c r="T1997" s="4"/>
      <c r="U1997" s="4"/>
      <c r="V1997" s="4"/>
      <c r="W1997" s="4"/>
      <c r="X1997" s="4"/>
      <c r="Z1997" s="8"/>
      <c r="AA1997" s="4"/>
      <c r="AB1997" s="4"/>
      <c r="AC1997" s="4"/>
      <c r="AD1997" s="4"/>
      <c r="AE1997" s="4"/>
      <c r="AF1997" s="4"/>
      <c r="AG1997" s="4"/>
    </row>
    <row r="1998" spans="10:33" ht="14.5" x14ac:dyDescent="0.35">
      <c r="J1998" s="8"/>
      <c r="K1998" s="7"/>
      <c r="L1998" s="7"/>
      <c r="M1998" s="7"/>
      <c r="N1998" s="7"/>
      <c r="O1998" s="7"/>
      <c r="P1998" s="7"/>
      <c r="Q1998" s="7"/>
      <c r="R1998" s="8"/>
      <c r="S1998" s="4"/>
      <c r="T1998" s="4"/>
      <c r="U1998" s="4"/>
      <c r="V1998" s="4"/>
      <c r="W1998" s="4"/>
      <c r="X1998" s="4"/>
      <c r="Z1998" s="8"/>
      <c r="AA1998" s="4"/>
      <c r="AB1998" s="4"/>
      <c r="AC1998" s="4"/>
      <c r="AD1998" s="4"/>
      <c r="AE1998" s="4"/>
      <c r="AF1998" s="4"/>
      <c r="AG1998" s="4"/>
    </row>
    <row r="1999" spans="10:33" ht="14.5" x14ac:dyDescent="0.35">
      <c r="J1999" s="8"/>
      <c r="K1999" s="7"/>
      <c r="L1999" s="7"/>
      <c r="M1999" s="7"/>
      <c r="N1999" s="7"/>
      <c r="O1999" s="7"/>
      <c r="P1999" s="7"/>
      <c r="Q1999" s="7"/>
      <c r="R1999" s="8"/>
      <c r="S1999" s="4"/>
      <c r="T1999" s="4"/>
      <c r="U1999" s="4"/>
      <c r="V1999" s="4"/>
      <c r="W1999" s="4"/>
      <c r="X1999" s="4"/>
      <c r="Z1999" s="8"/>
      <c r="AA1999" s="4"/>
      <c r="AB1999" s="4"/>
      <c r="AC1999" s="4"/>
      <c r="AD1999" s="4"/>
      <c r="AE1999" s="4"/>
      <c r="AF1999" s="4"/>
      <c r="AG1999" s="4"/>
    </row>
    <row r="2000" spans="10:33" ht="14.5" x14ac:dyDescent="0.35">
      <c r="J2000" s="8"/>
      <c r="K2000" s="7"/>
      <c r="L2000" s="7"/>
      <c r="M2000" s="7"/>
      <c r="N2000" s="7"/>
      <c r="O2000" s="7"/>
      <c r="P2000" s="7"/>
      <c r="Q2000" s="7"/>
      <c r="R2000" s="8"/>
      <c r="S2000" s="4"/>
      <c r="T2000" s="4"/>
      <c r="U2000" s="4"/>
      <c r="V2000" s="4"/>
      <c r="W2000" s="4"/>
      <c r="X2000" s="4"/>
      <c r="Z2000" s="8"/>
      <c r="AA2000" s="4"/>
      <c r="AB2000" s="4"/>
      <c r="AC2000" s="4"/>
      <c r="AD2000" s="4"/>
      <c r="AE2000" s="4"/>
      <c r="AF2000" s="4"/>
      <c r="AG2000" s="4"/>
    </row>
    <row r="2001" spans="10:33" ht="14.5" x14ac:dyDescent="0.35">
      <c r="J2001" s="8"/>
      <c r="K2001" s="7"/>
      <c r="L2001" s="7"/>
      <c r="M2001" s="7"/>
      <c r="N2001" s="7"/>
      <c r="O2001" s="7"/>
      <c r="P2001" s="7"/>
      <c r="Q2001" s="7"/>
      <c r="R2001" s="8"/>
      <c r="S2001" s="4"/>
      <c r="T2001" s="4"/>
      <c r="U2001" s="4"/>
      <c r="V2001" s="4"/>
      <c r="W2001" s="4"/>
      <c r="X2001" s="4"/>
      <c r="Z2001" s="8"/>
      <c r="AA2001" s="4"/>
      <c r="AB2001" s="4"/>
      <c r="AC2001" s="4"/>
      <c r="AD2001" s="4"/>
      <c r="AE2001" s="4"/>
      <c r="AF2001" s="4"/>
      <c r="AG2001" s="4"/>
    </row>
    <row r="2002" spans="10:33" ht="14.5" x14ac:dyDescent="0.35">
      <c r="J2002" s="8"/>
      <c r="K2002" s="7"/>
      <c r="L2002" s="7"/>
      <c r="M2002" s="7"/>
      <c r="N2002" s="7"/>
      <c r="O2002" s="7"/>
      <c r="P2002" s="7"/>
      <c r="Q2002" s="7"/>
      <c r="R2002" s="8"/>
      <c r="S2002" s="4"/>
      <c r="T2002" s="4"/>
      <c r="U2002" s="4"/>
      <c r="V2002" s="4"/>
      <c r="W2002" s="4"/>
      <c r="X2002" s="4"/>
      <c r="Z2002" s="8"/>
      <c r="AA2002" s="4"/>
      <c r="AB2002" s="4"/>
      <c r="AC2002" s="4"/>
      <c r="AD2002" s="4"/>
      <c r="AE2002" s="4"/>
      <c r="AF2002" s="4"/>
      <c r="AG2002" s="4"/>
    </row>
    <row r="2003" spans="10:33" ht="14.5" x14ac:dyDescent="0.35">
      <c r="J2003" s="8"/>
      <c r="K2003" s="7"/>
      <c r="L2003" s="7"/>
      <c r="M2003" s="7"/>
      <c r="N2003" s="7"/>
      <c r="O2003" s="7"/>
      <c r="P2003" s="7"/>
      <c r="Q2003" s="7"/>
      <c r="R2003" s="8"/>
      <c r="S2003" s="4"/>
      <c r="T2003" s="4"/>
      <c r="U2003" s="4"/>
      <c r="V2003" s="4"/>
      <c r="W2003" s="4"/>
      <c r="X2003" s="4"/>
      <c r="Z2003" s="8"/>
      <c r="AA2003" s="4"/>
      <c r="AB2003" s="4"/>
      <c r="AC2003" s="4"/>
      <c r="AD2003" s="4"/>
      <c r="AE2003" s="4"/>
      <c r="AF2003" s="4"/>
      <c r="AG2003" s="4"/>
    </row>
    <row r="2004" spans="10:33" ht="14.5" x14ac:dyDescent="0.35">
      <c r="J2004" s="8"/>
      <c r="K2004" s="7"/>
      <c r="L2004" s="7"/>
      <c r="M2004" s="7"/>
      <c r="N2004" s="7"/>
      <c r="O2004" s="7"/>
      <c r="P2004" s="7"/>
      <c r="Q2004" s="7"/>
      <c r="R2004" s="8"/>
      <c r="S2004" s="4"/>
      <c r="T2004" s="4"/>
      <c r="U2004" s="4"/>
      <c r="V2004" s="4"/>
      <c r="W2004" s="4"/>
      <c r="X2004" s="4"/>
      <c r="Z2004" s="8"/>
      <c r="AA2004" s="4"/>
      <c r="AB2004" s="4"/>
      <c r="AC2004" s="4"/>
      <c r="AD2004" s="4"/>
      <c r="AE2004" s="4"/>
      <c r="AF2004" s="4"/>
      <c r="AG2004" s="4"/>
    </row>
    <row r="2005" spans="10:33" ht="14.5" x14ac:dyDescent="0.35">
      <c r="J2005" s="8"/>
      <c r="K2005" s="7"/>
      <c r="L2005" s="7"/>
      <c r="M2005" s="7"/>
      <c r="N2005" s="7"/>
      <c r="O2005" s="7"/>
      <c r="P2005" s="7"/>
      <c r="Q2005" s="7"/>
      <c r="R2005" s="8"/>
      <c r="S2005" s="4"/>
      <c r="T2005" s="4"/>
      <c r="U2005" s="4"/>
      <c r="V2005" s="4"/>
      <c r="W2005" s="4"/>
      <c r="X2005" s="4"/>
      <c r="Z2005" s="8"/>
      <c r="AA2005" s="4"/>
      <c r="AB2005" s="4"/>
      <c r="AC2005" s="4"/>
      <c r="AD2005" s="4"/>
      <c r="AE2005" s="4"/>
      <c r="AF2005" s="4"/>
      <c r="AG2005" s="4"/>
    </row>
    <row r="2006" spans="10:33" ht="14.5" x14ac:dyDescent="0.35">
      <c r="J2006" s="8"/>
      <c r="K2006" s="7"/>
      <c r="L2006" s="7"/>
      <c r="M2006" s="7"/>
      <c r="N2006" s="7"/>
      <c r="O2006" s="7"/>
      <c r="P2006" s="7"/>
      <c r="Q2006" s="7"/>
      <c r="R2006" s="8"/>
      <c r="S2006" s="4"/>
      <c r="T2006" s="4"/>
      <c r="U2006" s="4"/>
      <c r="V2006" s="4"/>
      <c r="W2006" s="4"/>
      <c r="X2006" s="4"/>
      <c r="Z2006" s="8"/>
      <c r="AA2006" s="4"/>
      <c r="AB2006" s="4"/>
      <c r="AC2006" s="4"/>
      <c r="AD2006" s="4"/>
      <c r="AE2006" s="4"/>
      <c r="AF2006" s="4"/>
      <c r="AG2006" s="4"/>
    </row>
    <row r="2007" spans="10:33" ht="14.5" x14ac:dyDescent="0.35">
      <c r="J2007" s="8"/>
      <c r="K2007" s="7"/>
      <c r="L2007" s="7"/>
      <c r="M2007" s="7"/>
      <c r="N2007" s="7"/>
      <c r="O2007" s="7"/>
      <c r="P2007" s="7"/>
      <c r="Q2007" s="7"/>
      <c r="R2007" s="8"/>
      <c r="S2007" s="4"/>
      <c r="T2007" s="4"/>
      <c r="U2007" s="4"/>
      <c r="V2007" s="4"/>
      <c r="W2007" s="4"/>
      <c r="X2007" s="4"/>
      <c r="Z2007" s="8"/>
      <c r="AA2007" s="4"/>
      <c r="AB2007" s="4"/>
      <c r="AC2007" s="4"/>
      <c r="AD2007" s="4"/>
      <c r="AE2007" s="4"/>
      <c r="AF2007" s="4"/>
      <c r="AG2007" s="4"/>
    </row>
    <row r="2008" spans="10:33" ht="14.5" x14ac:dyDescent="0.35">
      <c r="J2008" s="8"/>
      <c r="K2008" s="7"/>
      <c r="L2008" s="7"/>
      <c r="M2008" s="7"/>
      <c r="N2008" s="7"/>
      <c r="O2008" s="7"/>
      <c r="P2008" s="7"/>
      <c r="Q2008" s="7"/>
      <c r="R2008" s="8"/>
      <c r="S2008" s="4"/>
      <c r="T2008" s="4"/>
      <c r="U2008" s="4"/>
      <c r="V2008" s="4"/>
      <c r="W2008" s="4"/>
      <c r="X2008" s="4"/>
      <c r="Z2008" s="8"/>
      <c r="AA2008" s="4"/>
      <c r="AB2008" s="4"/>
      <c r="AC2008" s="4"/>
      <c r="AD2008" s="4"/>
      <c r="AE2008" s="4"/>
      <c r="AF2008" s="4"/>
      <c r="AG2008" s="4"/>
    </row>
    <row r="2009" spans="10:33" ht="14.5" x14ac:dyDescent="0.35">
      <c r="J2009" s="8"/>
      <c r="K2009" s="7"/>
      <c r="L2009" s="7"/>
      <c r="M2009" s="7"/>
      <c r="N2009" s="7"/>
      <c r="O2009" s="7"/>
      <c r="P2009" s="7"/>
      <c r="Q2009" s="7"/>
      <c r="R2009" s="8"/>
      <c r="S2009" s="4"/>
      <c r="T2009" s="4"/>
      <c r="U2009" s="4"/>
      <c r="V2009" s="4"/>
      <c r="W2009" s="4"/>
      <c r="X2009" s="4"/>
      <c r="Z2009" s="8"/>
      <c r="AA2009" s="4"/>
      <c r="AB2009" s="4"/>
      <c r="AC2009" s="4"/>
      <c r="AD2009" s="4"/>
      <c r="AE2009" s="4"/>
      <c r="AF2009" s="4"/>
      <c r="AG2009" s="4"/>
    </row>
    <row r="2010" spans="10:33" ht="14.5" x14ac:dyDescent="0.35">
      <c r="J2010" s="8"/>
      <c r="K2010" s="7"/>
      <c r="L2010" s="7"/>
      <c r="M2010" s="7"/>
      <c r="N2010" s="7"/>
      <c r="O2010" s="7"/>
      <c r="P2010" s="7"/>
      <c r="Q2010" s="7"/>
      <c r="R2010" s="8"/>
      <c r="S2010" s="4"/>
      <c r="T2010" s="4"/>
      <c r="U2010" s="4"/>
      <c r="V2010" s="4"/>
      <c r="W2010" s="4"/>
      <c r="X2010" s="4"/>
      <c r="Z2010" s="8"/>
      <c r="AA2010" s="4"/>
      <c r="AB2010" s="4"/>
      <c r="AC2010" s="4"/>
      <c r="AD2010" s="4"/>
      <c r="AE2010" s="4"/>
      <c r="AF2010" s="4"/>
      <c r="AG2010" s="4"/>
    </row>
    <row r="2011" spans="10:33" ht="14.5" x14ac:dyDescent="0.35">
      <c r="J2011" s="8"/>
      <c r="K2011" s="7"/>
      <c r="L2011" s="7"/>
      <c r="M2011" s="7"/>
      <c r="N2011" s="7"/>
      <c r="O2011" s="7"/>
      <c r="P2011" s="7"/>
      <c r="Q2011" s="7"/>
      <c r="R2011" s="8"/>
      <c r="S2011" s="4"/>
      <c r="T2011" s="4"/>
      <c r="U2011" s="4"/>
      <c r="V2011" s="4"/>
      <c r="W2011" s="4"/>
      <c r="X2011" s="4"/>
      <c r="Z2011" s="8"/>
      <c r="AA2011" s="4"/>
      <c r="AB2011" s="4"/>
      <c r="AC2011" s="4"/>
      <c r="AD2011" s="4"/>
      <c r="AE2011" s="4"/>
      <c r="AF2011" s="4"/>
      <c r="AG2011" s="4"/>
    </row>
    <row r="2012" spans="10:33" ht="14.5" x14ac:dyDescent="0.35">
      <c r="J2012" s="8"/>
      <c r="K2012" s="7"/>
      <c r="L2012" s="7"/>
      <c r="M2012" s="7"/>
      <c r="N2012" s="7"/>
      <c r="O2012" s="7"/>
      <c r="P2012" s="7"/>
      <c r="Q2012" s="7"/>
      <c r="R2012" s="8"/>
      <c r="S2012" s="4"/>
      <c r="T2012" s="4"/>
      <c r="U2012" s="4"/>
      <c r="V2012" s="4"/>
      <c r="W2012" s="4"/>
      <c r="X2012" s="4"/>
      <c r="Z2012" s="8"/>
      <c r="AA2012" s="4"/>
      <c r="AB2012" s="4"/>
      <c r="AC2012" s="4"/>
      <c r="AD2012" s="4"/>
      <c r="AE2012" s="4"/>
      <c r="AF2012" s="4"/>
      <c r="AG2012" s="4"/>
    </row>
    <row r="2013" spans="10:33" ht="14.5" x14ac:dyDescent="0.35">
      <c r="J2013" s="8"/>
      <c r="K2013" s="7"/>
      <c r="L2013" s="7"/>
      <c r="M2013" s="7"/>
      <c r="N2013" s="7"/>
      <c r="O2013" s="7"/>
      <c r="P2013" s="7"/>
      <c r="Q2013" s="7"/>
      <c r="R2013" s="8"/>
      <c r="S2013" s="4"/>
      <c r="T2013" s="4"/>
      <c r="U2013" s="4"/>
      <c r="V2013" s="4"/>
      <c r="W2013" s="4"/>
      <c r="X2013" s="4"/>
      <c r="Z2013" s="8"/>
      <c r="AA2013" s="4"/>
      <c r="AB2013" s="4"/>
      <c r="AC2013" s="4"/>
      <c r="AD2013" s="4"/>
      <c r="AE2013" s="4"/>
      <c r="AF2013" s="4"/>
      <c r="AG2013" s="4"/>
    </row>
    <row r="2014" spans="10:33" ht="14.5" x14ac:dyDescent="0.35">
      <c r="J2014" s="8"/>
      <c r="K2014" s="7"/>
      <c r="L2014" s="7"/>
      <c r="M2014" s="7"/>
      <c r="N2014" s="7"/>
      <c r="O2014" s="7"/>
      <c r="P2014" s="7"/>
      <c r="Q2014" s="7"/>
      <c r="R2014" s="8"/>
      <c r="S2014" s="4"/>
      <c r="T2014" s="4"/>
      <c r="U2014" s="4"/>
      <c r="V2014" s="4"/>
      <c r="W2014" s="4"/>
      <c r="X2014" s="4"/>
      <c r="Z2014" s="8"/>
      <c r="AA2014" s="4"/>
      <c r="AB2014" s="4"/>
      <c r="AC2014" s="4"/>
      <c r="AD2014" s="4"/>
      <c r="AE2014" s="4"/>
      <c r="AF2014" s="4"/>
      <c r="AG2014" s="4"/>
    </row>
    <row r="2015" spans="10:33" ht="14.5" x14ac:dyDescent="0.35">
      <c r="J2015" s="8"/>
      <c r="K2015" s="7"/>
      <c r="L2015" s="7"/>
      <c r="M2015" s="7"/>
      <c r="N2015" s="7"/>
      <c r="O2015" s="7"/>
      <c r="P2015" s="7"/>
      <c r="Q2015" s="7"/>
      <c r="R2015" s="8"/>
      <c r="S2015" s="4"/>
      <c r="T2015" s="4"/>
      <c r="U2015" s="4"/>
      <c r="V2015" s="4"/>
      <c r="W2015" s="4"/>
      <c r="X2015" s="4"/>
      <c r="Z2015" s="8"/>
      <c r="AA2015" s="4"/>
      <c r="AB2015" s="4"/>
      <c r="AC2015" s="4"/>
      <c r="AD2015" s="4"/>
      <c r="AE2015" s="4"/>
      <c r="AF2015" s="4"/>
      <c r="AG2015" s="4"/>
    </row>
    <row r="2016" spans="10:33" ht="14.5" x14ac:dyDescent="0.35">
      <c r="J2016" s="8"/>
      <c r="K2016" s="7"/>
      <c r="L2016" s="7"/>
      <c r="M2016" s="7"/>
      <c r="N2016" s="7"/>
      <c r="O2016" s="7"/>
      <c r="P2016" s="7"/>
      <c r="Q2016" s="7"/>
      <c r="R2016" s="8"/>
      <c r="S2016" s="4"/>
      <c r="T2016" s="4"/>
      <c r="U2016" s="4"/>
      <c r="V2016" s="4"/>
      <c r="W2016" s="4"/>
      <c r="X2016" s="4"/>
      <c r="Z2016" s="8"/>
      <c r="AA2016" s="4"/>
      <c r="AB2016" s="4"/>
      <c r="AC2016" s="4"/>
      <c r="AD2016" s="4"/>
      <c r="AE2016" s="4"/>
      <c r="AF2016" s="4"/>
      <c r="AG2016" s="4"/>
    </row>
    <row r="2017" spans="10:33" ht="14.5" x14ac:dyDescent="0.35">
      <c r="J2017" s="8"/>
      <c r="K2017" s="7"/>
      <c r="L2017" s="7"/>
      <c r="M2017" s="7"/>
      <c r="N2017" s="7"/>
      <c r="O2017" s="7"/>
      <c r="P2017" s="7"/>
      <c r="Q2017" s="7"/>
      <c r="R2017" s="8"/>
      <c r="S2017" s="4"/>
      <c r="T2017" s="4"/>
      <c r="U2017" s="4"/>
      <c r="V2017" s="4"/>
      <c r="W2017" s="4"/>
      <c r="X2017" s="4"/>
      <c r="Z2017" s="8"/>
      <c r="AA2017" s="4"/>
      <c r="AB2017" s="4"/>
      <c r="AC2017" s="4"/>
      <c r="AD2017" s="4"/>
      <c r="AE2017" s="4"/>
      <c r="AF2017" s="4"/>
      <c r="AG2017" s="4"/>
    </row>
    <row r="2018" spans="10:33" ht="14.5" x14ac:dyDescent="0.35">
      <c r="J2018" s="8"/>
      <c r="K2018" s="7"/>
      <c r="L2018" s="7"/>
      <c r="M2018" s="7"/>
      <c r="N2018" s="7"/>
      <c r="O2018" s="7"/>
      <c r="P2018" s="7"/>
      <c r="Q2018" s="7"/>
      <c r="R2018" s="8"/>
      <c r="S2018" s="4"/>
      <c r="T2018" s="4"/>
      <c r="U2018" s="4"/>
      <c r="V2018" s="4"/>
      <c r="W2018" s="4"/>
      <c r="X2018" s="4"/>
      <c r="Z2018" s="8"/>
      <c r="AA2018" s="4"/>
      <c r="AB2018" s="4"/>
      <c r="AC2018" s="4"/>
      <c r="AD2018" s="4"/>
      <c r="AE2018" s="4"/>
      <c r="AF2018" s="4"/>
      <c r="AG2018" s="4"/>
    </row>
    <row r="2019" spans="10:33" ht="14.5" x14ac:dyDescent="0.35">
      <c r="J2019" s="8"/>
      <c r="K2019" s="7"/>
      <c r="L2019" s="7"/>
      <c r="M2019" s="7"/>
      <c r="N2019" s="7"/>
      <c r="O2019" s="7"/>
      <c r="P2019" s="7"/>
      <c r="Q2019" s="7"/>
      <c r="R2019" s="8"/>
      <c r="S2019" s="4"/>
      <c r="T2019" s="4"/>
      <c r="U2019" s="4"/>
      <c r="V2019" s="4"/>
      <c r="W2019" s="4"/>
      <c r="X2019" s="4"/>
      <c r="Z2019" s="8"/>
      <c r="AA2019" s="4"/>
      <c r="AB2019" s="4"/>
      <c r="AC2019" s="4"/>
      <c r="AD2019" s="4"/>
      <c r="AE2019" s="4"/>
      <c r="AF2019" s="4"/>
      <c r="AG2019" s="4"/>
    </row>
    <row r="2020" spans="10:33" ht="14.5" x14ac:dyDescent="0.35">
      <c r="J2020" s="8"/>
      <c r="K2020" s="7"/>
      <c r="L2020" s="7"/>
      <c r="M2020" s="7"/>
      <c r="N2020" s="7"/>
      <c r="O2020" s="7"/>
      <c r="P2020" s="7"/>
      <c r="Q2020" s="7"/>
      <c r="R2020" s="8"/>
      <c r="S2020" s="4"/>
      <c r="T2020" s="4"/>
      <c r="U2020" s="4"/>
      <c r="V2020" s="4"/>
      <c r="W2020" s="4"/>
      <c r="X2020" s="4"/>
      <c r="Z2020" s="8"/>
      <c r="AA2020" s="4"/>
      <c r="AB2020" s="4"/>
      <c r="AC2020" s="4"/>
      <c r="AD2020" s="4"/>
      <c r="AE2020" s="4"/>
      <c r="AF2020" s="4"/>
      <c r="AG2020" s="4"/>
    </row>
    <row r="2021" spans="10:33" ht="14.5" x14ac:dyDescent="0.35">
      <c r="J2021" s="8"/>
      <c r="K2021" s="7"/>
      <c r="L2021" s="7"/>
      <c r="M2021" s="7"/>
      <c r="N2021" s="7"/>
      <c r="O2021" s="7"/>
      <c r="P2021" s="7"/>
      <c r="Q2021" s="7"/>
      <c r="R2021" s="8"/>
      <c r="S2021" s="4"/>
      <c r="T2021" s="4"/>
      <c r="U2021" s="4"/>
      <c r="V2021" s="4"/>
      <c r="W2021" s="4"/>
      <c r="X2021" s="4"/>
      <c r="Z2021" s="8"/>
      <c r="AA2021" s="4"/>
      <c r="AB2021" s="4"/>
      <c r="AC2021" s="4"/>
      <c r="AD2021" s="4"/>
      <c r="AE2021" s="4"/>
      <c r="AF2021" s="4"/>
      <c r="AG2021" s="4"/>
    </row>
    <row r="2022" spans="10:33" ht="14.5" x14ac:dyDescent="0.35">
      <c r="J2022" s="8"/>
      <c r="K2022" s="7"/>
      <c r="L2022" s="7"/>
      <c r="M2022" s="7"/>
      <c r="N2022" s="7"/>
      <c r="O2022" s="7"/>
      <c r="P2022" s="7"/>
      <c r="Q2022" s="7"/>
      <c r="R2022" s="8"/>
      <c r="S2022" s="4"/>
      <c r="T2022" s="4"/>
      <c r="U2022" s="4"/>
      <c r="V2022" s="4"/>
      <c r="W2022" s="4"/>
      <c r="X2022" s="4"/>
      <c r="Z2022" s="8"/>
      <c r="AA2022" s="4"/>
      <c r="AB2022" s="4"/>
      <c r="AC2022" s="4"/>
      <c r="AD2022" s="4"/>
      <c r="AE2022" s="4"/>
      <c r="AF2022" s="4"/>
      <c r="AG2022" s="4"/>
    </row>
    <row r="2023" spans="10:33" ht="14.5" x14ac:dyDescent="0.35">
      <c r="J2023" s="8"/>
      <c r="K2023" s="7"/>
      <c r="L2023" s="7"/>
      <c r="M2023" s="7"/>
      <c r="N2023" s="7"/>
      <c r="O2023" s="7"/>
      <c r="P2023" s="7"/>
      <c r="Q2023" s="7"/>
      <c r="R2023" s="8"/>
      <c r="S2023" s="4"/>
      <c r="T2023" s="4"/>
      <c r="U2023" s="4"/>
      <c r="V2023" s="4"/>
      <c r="W2023" s="4"/>
      <c r="X2023" s="4"/>
      <c r="Z2023" s="8"/>
      <c r="AA2023" s="4"/>
      <c r="AB2023" s="4"/>
      <c r="AC2023" s="4"/>
      <c r="AD2023" s="4"/>
      <c r="AE2023" s="4"/>
      <c r="AF2023" s="4"/>
      <c r="AG2023" s="4"/>
    </row>
    <row r="2024" spans="10:33" ht="14.5" x14ac:dyDescent="0.35">
      <c r="J2024" s="8"/>
      <c r="K2024" s="7"/>
      <c r="L2024" s="7"/>
      <c r="M2024" s="7"/>
      <c r="N2024" s="7"/>
      <c r="O2024" s="7"/>
      <c r="P2024" s="7"/>
      <c r="Q2024" s="7"/>
      <c r="R2024" s="8"/>
      <c r="S2024" s="4"/>
      <c r="T2024" s="4"/>
      <c r="U2024" s="4"/>
      <c r="V2024" s="4"/>
      <c r="W2024" s="4"/>
      <c r="X2024" s="4"/>
      <c r="Z2024" s="8"/>
      <c r="AA2024" s="4"/>
      <c r="AB2024" s="4"/>
      <c r="AC2024" s="4"/>
      <c r="AD2024" s="4"/>
      <c r="AE2024" s="4"/>
      <c r="AF2024" s="4"/>
      <c r="AG2024" s="4"/>
    </row>
    <row r="2025" spans="10:33" ht="14.5" x14ac:dyDescent="0.35">
      <c r="J2025" s="8"/>
      <c r="K2025" s="7"/>
      <c r="L2025" s="7"/>
      <c r="M2025" s="7"/>
      <c r="N2025" s="7"/>
      <c r="O2025" s="7"/>
      <c r="P2025" s="7"/>
      <c r="Q2025" s="7"/>
      <c r="R2025" s="8"/>
      <c r="S2025" s="4"/>
      <c r="T2025" s="4"/>
      <c r="U2025" s="4"/>
      <c r="V2025" s="4"/>
      <c r="W2025" s="4"/>
      <c r="X2025" s="4"/>
      <c r="Z2025" s="8"/>
      <c r="AA2025" s="4"/>
      <c r="AB2025" s="4"/>
      <c r="AC2025" s="4"/>
      <c r="AD2025" s="4"/>
      <c r="AE2025" s="4"/>
      <c r="AF2025" s="4"/>
      <c r="AG2025" s="4"/>
    </row>
    <row r="2026" spans="10:33" ht="14.5" x14ac:dyDescent="0.35">
      <c r="J2026" s="8"/>
      <c r="K2026" s="7"/>
      <c r="L2026" s="7"/>
      <c r="M2026" s="7"/>
      <c r="N2026" s="7"/>
      <c r="O2026" s="7"/>
      <c r="P2026" s="7"/>
      <c r="Q2026" s="7"/>
      <c r="R2026" s="8"/>
      <c r="S2026" s="4"/>
      <c r="T2026" s="4"/>
      <c r="U2026" s="4"/>
      <c r="V2026" s="4"/>
      <c r="W2026" s="4"/>
      <c r="X2026" s="4"/>
      <c r="Z2026" s="8"/>
      <c r="AA2026" s="4"/>
      <c r="AB2026" s="4"/>
      <c r="AC2026" s="4"/>
      <c r="AD2026" s="4"/>
      <c r="AE2026" s="4"/>
      <c r="AF2026" s="4"/>
      <c r="AG2026" s="4"/>
    </row>
    <row r="2027" spans="10:33" ht="14.5" x14ac:dyDescent="0.35">
      <c r="J2027" s="8"/>
      <c r="K2027" s="7"/>
      <c r="L2027" s="7"/>
      <c r="M2027" s="7"/>
      <c r="N2027" s="7"/>
      <c r="O2027" s="7"/>
      <c r="P2027" s="7"/>
      <c r="Q2027" s="7"/>
      <c r="R2027" s="8"/>
      <c r="S2027" s="4"/>
      <c r="T2027" s="4"/>
      <c r="U2027" s="4"/>
      <c r="V2027" s="4"/>
      <c r="W2027" s="4"/>
      <c r="X2027" s="4"/>
      <c r="Z2027" s="8"/>
      <c r="AA2027" s="4"/>
      <c r="AB2027" s="4"/>
      <c r="AC2027" s="4"/>
      <c r="AD2027" s="4"/>
      <c r="AE2027" s="4"/>
      <c r="AF2027" s="4"/>
      <c r="AG2027" s="4"/>
    </row>
    <row r="2028" spans="10:33" ht="14.5" x14ac:dyDescent="0.35">
      <c r="J2028" s="8"/>
      <c r="K2028" s="7"/>
      <c r="L2028" s="7"/>
      <c r="M2028" s="7"/>
      <c r="N2028" s="7"/>
      <c r="O2028" s="7"/>
      <c r="P2028" s="7"/>
      <c r="Q2028" s="7"/>
      <c r="R2028" s="8"/>
      <c r="S2028" s="4"/>
      <c r="T2028" s="4"/>
      <c r="U2028" s="4"/>
      <c r="V2028" s="4"/>
      <c r="W2028" s="4"/>
      <c r="X2028" s="4"/>
      <c r="Z2028" s="8"/>
      <c r="AA2028" s="4"/>
      <c r="AB2028" s="4"/>
      <c r="AC2028" s="4"/>
      <c r="AD2028" s="4"/>
      <c r="AE2028" s="4"/>
      <c r="AF2028" s="4"/>
      <c r="AG2028" s="4"/>
    </row>
    <row r="2029" spans="10:33" ht="14.5" x14ac:dyDescent="0.35">
      <c r="J2029" s="8"/>
      <c r="K2029" s="7"/>
      <c r="L2029" s="7"/>
      <c r="M2029" s="7"/>
      <c r="N2029" s="7"/>
      <c r="O2029" s="7"/>
      <c r="P2029" s="7"/>
      <c r="Q2029" s="7"/>
      <c r="R2029" s="8"/>
      <c r="S2029" s="4"/>
      <c r="T2029" s="4"/>
      <c r="U2029" s="4"/>
      <c r="V2029" s="4"/>
      <c r="W2029" s="4"/>
      <c r="X2029" s="4"/>
      <c r="Z2029" s="8"/>
      <c r="AA2029" s="4"/>
      <c r="AB2029" s="4"/>
      <c r="AC2029" s="4"/>
      <c r="AD2029" s="4"/>
      <c r="AE2029" s="4"/>
      <c r="AF2029" s="4"/>
      <c r="AG2029" s="4"/>
    </row>
    <row r="2030" spans="10:33" ht="14.5" x14ac:dyDescent="0.35">
      <c r="J2030" s="8"/>
      <c r="K2030" s="7"/>
      <c r="L2030" s="7"/>
      <c r="M2030" s="7"/>
      <c r="N2030" s="7"/>
      <c r="O2030" s="7"/>
      <c r="P2030" s="7"/>
      <c r="Q2030" s="7"/>
      <c r="R2030" s="8"/>
      <c r="S2030" s="4"/>
      <c r="T2030" s="4"/>
      <c r="U2030" s="4"/>
      <c r="V2030" s="4"/>
      <c r="W2030" s="4"/>
      <c r="X2030" s="4"/>
      <c r="Z2030" s="8"/>
      <c r="AA2030" s="4"/>
      <c r="AB2030" s="4"/>
      <c r="AC2030" s="4"/>
      <c r="AD2030" s="4"/>
      <c r="AE2030" s="4"/>
      <c r="AF2030" s="4"/>
      <c r="AG2030" s="4"/>
    </row>
    <row r="2031" spans="10:33" ht="14.5" x14ac:dyDescent="0.35">
      <c r="J2031" s="8"/>
      <c r="K2031" s="7"/>
      <c r="L2031" s="7"/>
      <c r="M2031" s="7"/>
      <c r="N2031" s="7"/>
      <c r="O2031" s="7"/>
      <c r="P2031" s="7"/>
      <c r="Q2031" s="7"/>
      <c r="R2031" s="8"/>
      <c r="S2031" s="4"/>
      <c r="T2031" s="4"/>
      <c r="U2031" s="4"/>
      <c r="V2031" s="4"/>
      <c r="W2031" s="4"/>
      <c r="X2031" s="4"/>
      <c r="Z2031" s="8"/>
      <c r="AA2031" s="4"/>
      <c r="AB2031" s="4"/>
      <c r="AC2031" s="4"/>
      <c r="AD2031" s="4"/>
      <c r="AE2031" s="4"/>
      <c r="AF2031" s="4"/>
      <c r="AG2031" s="4"/>
    </row>
    <row r="2032" spans="10:33" ht="14.5" x14ac:dyDescent="0.35">
      <c r="J2032" s="8"/>
      <c r="K2032" s="7"/>
      <c r="L2032" s="7"/>
      <c r="M2032" s="7"/>
      <c r="N2032" s="7"/>
      <c r="O2032" s="7"/>
      <c r="P2032" s="7"/>
      <c r="Q2032" s="7"/>
      <c r="R2032" s="8"/>
      <c r="S2032" s="4"/>
      <c r="T2032" s="4"/>
      <c r="U2032" s="4"/>
      <c r="V2032" s="4"/>
      <c r="W2032" s="4"/>
      <c r="X2032" s="4"/>
      <c r="Z2032" s="8"/>
      <c r="AA2032" s="4"/>
      <c r="AB2032" s="4"/>
      <c r="AC2032" s="4"/>
      <c r="AD2032" s="4"/>
      <c r="AE2032" s="4"/>
      <c r="AF2032" s="4"/>
      <c r="AG2032" s="4"/>
    </row>
    <row r="2033" spans="10:33" ht="14.5" x14ac:dyDescent="0.35">
      <c r="J2033" s="8"/>
      <c r="K2033" s="7"/>
      <c r="L2033" s="7"/>
      <c r="M2033" s="7"/>
      <c r="N2033" s="7"/>
      <c r="O2033" s="7"/>
      <c r="P2033" s="7"/>
      <c r="Q2033" s="7"/>
      <c r="R2033" s="8"/>
      <c r="S2033" s="4"/>
      <c r="T2033" s="4"/>
      <c r="U2033" s="4"/>
      <c r="V2033" s="4"/>
      <c r="W2033" s="4"/>
      <c r="X2033" s="4"/>
      <c r="Z2033" s="8"/>
      <c r="AA2033" s="4"/>
      <c r="AB2033" s="4"/>
      <c r="AC2033" s="4"/>
      <c r="AD2033" s="4"/>
      <c r="AE2033" s="4"/>
      <c r="AF2033" s="4"/>
      <c r="AG2033" s="4"/>
    </row>
    <row r="2034" spans="10:33" ht="14.5" x14ac:dyDescent="0.35">
      <c r="J2034" s="8"/>
      <c r="K2034" s="7"/>
      <c r="L2034" s="7"/>
      <c r="M2034" s="7"/>
      <c r="N2034" s="7"/>
      <c r="O2034" s="7"/>
      <c r="P2034" s="7"/>
      <c r="Q2034" s="7"/>
      <c r="R2034" s="8"/>
      <c r="S2034" s="4"/>
      <c r="T2034" s="4"/>
      <c r="U2034" s="4"/>
      <c r="V2034" s="4"/>
      <c r="W2034" s="4"/>
      <c r="X2034" s="4"/>
      <c r="Z2034" s="8"/>
      <c r="AA2034" s="4"/>
      <c r="AB2034" s="4"/>
      <c r="AC2034" s="4"/>
      <c r="AD2034" s="4"/>
      <c r="AE2034" s="4"/>
      <c r="AF2034" s="4"/>
      <c r="AG2034" s="4"/>
    </row>
    <row r="2035" spans="10:33" ht="14.5" x14ac:dyDescent="0.35">
      <c r="J2035" s="8"/>
      <c r="K2035" s="7"/>
      <c r="L2035" s="7"/>
      <c r="M2035" s="7"/>
      <c r="N2035" s="7"/>
      <c r="O2035" s="7"/>
      <c r="P2035" s="7"/>
      <c r="Q2035" s="7"/>
      <c r="R2035" s="8"/>
      <c r="S2035" s="4"/>
      <c r="T2035" s="4"/>
      <c r="U2035" s="4"/>
      <c r="V2035" s="4"/>
      <c r="W2035" s="4"/>
      <c r="X2035" s="4"/>
      <c r="Z2035" s="8"/>
      <c r="AA2035" s="4"/>
      <c r="AB2035" s="4"/>
      <c r="AC2035" s="4"/>
      <c r="AD2035" s="4"/>
      <c r="AE2035" s="4"/>
      <c r="AF2035" s="4"/>
      <c r="AG2035" s="4"/>
    </row>
    <row r="2036" spans="10:33" ht="14.5" x14ac:dyDescent="0.35">
      <c r="J2036" s="8"/>
      <c r="K2036" s="7"/>
      <c r="L2036" s="7"/>
      <c r="M2036" s="7"/>
      <c r="N2036" s="7"/>
      <c r="O2036" s="7"/>
      <c r="P2036" s="7"/>
      <c r="Q2036" s="7"/>
      <c r="R2036" s="8"/>
      <c r="S2036" s="4"/>
      <c r="T2036" s="4"/>
      <c r="U2036" s="4"/>
      <c r="V2036" s="4"/>
      <c r="W2036" s="4"/>
      <c r="X2036" s="4"/>
      <c r="Z2036" s="8"/>
      <c r="AA2036" s="4"/>
      <c r="AB2036" s="4"/>
      <c r="AC2036" s="4"/>
      <c r="AD2036" s="4"/>
      <c r="AE2036" s="4"/>
      <c r="AF2036" s="4"/>
      <c r="AG2036" s="4"/>
    </row>
    <row r="2037" spans="10:33" ht="14.5" x14ac:dyDescent="0.35">
      <c r="J2037" s="8"/>
      <c r="K2037" s="7"/>
      <c r="L2037" s="7"/>
      <c r="M2037" s="7"/>
      <c r="N2037" s="7"/>
      <c r="O2037" s="7"/>
      <c r="P2037" s="7"/>
      <c r="Q2037" s="7"/>
      <c r="R2037" s="8"/>
      <c r="S2037" s="4"/>
      <c r="T2037" s="4"/>
      <c r="U2037" s="4"/>
      <c r="V2037" s="4"/>
      <c r="W2037" s="4"/>
      <c r="X2037" s="4"/>
      <c r="Z2037" s="8"/>
      <c r="AA2037" s="4"/>
      <c r="AB2037" s="4"/>
      <c r="AC2037" s="4"/>
      <c r="AD2037" s="4"/>
      <c r="AE2037" s="4"/>
      <c r="AF2037" s="4"/>
      <c r="AG2037" s="4"/>
    </row>
    <row r="2038" spans="10:33" ht="14.5" x14ac:dyDescent="0.35">
      <c r="J2038" s="8"/>
      <c r="K2038" s="7"/>
      <c r="L2038" s="7"/>
      <c r="M2038" s="7"/>
      <c r="N2038" s="7"/>
      <c r="O2038" s="7"/>
      <c r="P2038" s="7"/>
      <c r="Q2038" s="7"/>
      <c r="R2038" s="8"/>
      <c r="S2038" s="4"/>
      <c r="T2038" s="4"/>
      <c r="U2038" s="4"/>
      <c r="V2038" s="4"/>
      <c r="W2038" s="4"/>
      <c r="X2038" s="4"/>
      <c r="Z2038" s="8"/>
      <c r="AA2038" s="4"/>
      <c r="AB2038" s="4"/>
      <c r="AC2038" s="4"/>
      <c r="AD2038" s="4"/>
      <c r="AE2038" s="4"/>
      <c r="AF2038" s="4"/>
      <c r="AG2038" s="4"/>
    </row>
    <row r="2039" spans="10:33" ht="14.5" x14ac:dyDescent="0.35">
      <c r="J2039" s="8"/>
      <c r="K2039" s="7"/>
      <c r="L2039" s="7"/>
      <c r="M2039" s="7"/>
      <c r="N2039" s="7"/>
      <c r="O2039" s="7"/>
      <c r="P2039" s="7"/>
      <c r="Q2039" s="7"/>
      <c r="R2039" s="8"/>
      <c r="S2039" s="4"/>
      <c r="T2039" s="4"/>
      <c r="U2039" s="4"/>
      <c r="V2039" s="4"/>
      <c r="W2039" s="4"/>
      <c r="X2039" s="4"/>
      <c r="Z2039" s="8"/>
      <c r="AA2039" s="4"/>
      <c r="AB2039" s="4"/>
      <c r="AC2039" s="4"/>
      <c r="AD2039" s="4"/>
      <c r="AE2039" s="4"/>
      <c r="AF2039" s="4"/>
      <c r="AG2039" s="4"/>
    </row>
    <row r="2040" spans="10:33" ht="14.5" x14ac:dyDescent="0.35">
      <c r="J2040" s="8"/>
      <c r="K2040" s="7"/>
      <c r="L2040" s="7"/>
      <c r="M2040" s="7"/>
      <c r="N2040" s="7"/>
      <c r="O2040" s="7"/>
      <c r="P2040" s="7"/>
      <c r="Q2040" s="7"/>
      <c r="R2040" s="8"/>
      <c r="S2040" s="4"/>
      <c r="T2040" s="4"/>
      <c r="U2040" s="4"/>
      <c r="V2040" s="4"/>
      <c r="W2040" s="4"/>
      <c r="X2040" s="4"/>
      <c r="Z2040" s="8"/>
      <c r="AA2040" s="4"/>
      <c r="AB2040" s="4"/>
      <c r="AC2040" s="4"/>
      <c r="AD2040" s="4"/>
      <c r="AE2040" s="4"/>
      <c r="AF2040" s="4"/>
      <c r="AG2040" s="4"/>
    </row>
    <row r="2041" spans="10:33" ht="14.5" x14ac:dyDescent="0.35">
      <c r="J2041" s="8"/>
      <c r="K2041" s="7"/>
      <c r="L2041" s="7"/>
      <c r="M2041" s="7"/>
      <c r="N2041" s="7"/>
      <c r="O2041" s="7"/>
      <c r="P2041" s="7"/>
      <c r="Q2041" s="7"/>
      <c r="R2041" s="8"/>
      <c r="S2041" s="4"/>
      <c r="T2041" s="4"/>
      <c r="U2041" s="4"/>
      <c r="V2041" s="4"/>
      <c r="W2041" s="4"/>
      <c r="X2041" s="4"/>
      <c r="Z2041" s="8"/>
      <c r="AA2041" s="4"/>
      <c r="AB2041" s="4"/>
      <c r="AC2041" s="4"/>
      <c r="AD2041" s="4"/>
      <c r="AE2041" s="4"/>
      <c r="AF2041" s="4"/>
      <c r="AG2041" s="4"/>
    </row>
    <row r="2042" spans="10:33" ht="14.5" x14ac:dyDescent="0.35">
      <c r="J2042" s="8"/>
      <c r="K2042" s="7"/>
      <c r="L2042" s="7"/>
      <c r="M2042" s="7"/>
      <c r="N2042" s="7"/>
      <c r="O2042" s="7"/>
      <c r="P2042" s="7"/>
      <c r="Q2042" s="7"/>
      <c r="R2042" s="8"/>
      <c r="S2042" s="4"/>
      <c r="T2042" s="4"/>
      <c r="U2042" s="4"/>
      <c r="V2042" s="4"/>
      <c r="W2042" s="4"/>
      <c r="X2042" s="4"/>
      <c r="Z2042" s="8"/>
      <c r="AA2042" s="4"/>
      <c r="AB2042" s="4"/>
      <c r="AC2042" s="4"/>
      <c r="AD2042" s="4"/>
      <c r="AE2042" s="4"/>
      <c r="AF2042" s="4"/>
      <c r="AG2042" s="4"/>
    </row>
    <row r="2043" spans="10:33" ht="14.5" x14ac:dyDescent="0.35">
      <c r="J2043" s="8"/>
      <c r="K2043" s="7"/>
      <c r="L2043" s="7"/>
      <c r="M2043" s="7"/>
      <c r="N2043" s="7"/>
      <c r="O2043" s="7"/>
      <c r="P2043" s="7"/>
      <c r="Q2043" s="7"/>
      <c r="R2043" s="8"/>
      <c r="S2043" s="4"/>
      <c r="T2043" s="4"/>
      <c r="U2043" s="4"/>
      <c r="V2043" s="4"/>
      <c r="W2043" s="4"/>
      <c r="X2043" s="4"/>
      <c r="Z2043" s="8"/>
      <c r="AA2043" s="4"/>
      <c r="AB2043" s="4"/>
      <c r="AC2043" s="4"/>
      <c r="AD2043" s="4"/>
      <c r="AE2043" s="4"/>
      <c r="AF2043" s="4"/>
      <c r="AG2043" s="4"/>
    </row>
    <row r="2044" spans="10:33" ht="14.5" x14ac:dyDescent="0.35">
      <c r="J2044" s="8"/>
      <c r="K2044" s="7"/>
      <c r="L2044" s="7"/>
      <c r="M2044" s="7"/>
      <c r="N2044" s="7"/>
      <c r="O2044" s="7"/>
      <c r="P2044" s="7"/>
      <c r="Q2044" s="7"/>
      <c r="R2044" s="8"/>
      <c r="S2044" s="4"/>
      <c r="T2044" s="4"/>
      <c r="U2044" s="4"/>
      <c r="V2044" s="4"/>
      <c r="W2044" s="4"/>
      <c r="X2044" s="4"/>
      <c r="Z2044" s="8"/>
      <c r="AA2044" s="4"/>
      <c r="AB2044" s="4"/>
      <c r="AC2044" s="4"/>
      <c r="AD2044" s="4"/>
      <c r="AE2044" s="4"/>
      <c r="AF2044" s="4"/>
      <c r="AG2044" s="4"/>
    </row>
    <row r="2045" spans="10:33" ht="14.5" x14ac:dyDescent="0.35">
      <c r="J2045" s="8"/>
      <c r="K2045" s="7"/>
      <c r="L2045" s="7"/>
      <c r="M2045" s="7"/>
      <c r="N2045" s="7"/>
      <c r="O2045" s="7"/>
      <c r="P2045" s="7"/>
      <c r="Q2045" s="7"/>
      <c r="R2045" s="8"/>
      <c r="S2045" s="4"/>
      <c r="T2045" s="4"/>
      <c r="U2045" s="4"/>
      <c r="V2045" s="4"/>
      <c r="W2045" s="4"/>
      <c r="X2045" s="4"/>
      <c r="Z2045" s="8"/>
      <c r="AA2045" s="4"/>
      <c r="AB2045" s="4"/>
      <c r="AC2045" s="4"/>
      <c r="AD2045" s="4"/>
      <c r="AE2045" s="4"/>
      <c r="AF2045" s="4"/>
      <c r="AG2045" s="4"/>
    </row>
    <row r="2046" spans="10:33" ht="14.5" x14ac:dyDescent="0.35">
      <c r="J2046" s="8"/>
      <c r="K2046" s="7"/>
      <c r="L2046" s="7"/>
      <c r="M2046" s="7"/>
      <c r="N2046" s="7"/>
      <c r="O2046" s="7"/>
      <c r="P2046" s="7"/>
      <c r="Q2046" s="7"/>
      <c r="R2046" s="8"/>
      <c r="S2046" s="4"/>
      <c r="T2046" s="4"/>
      <c r="U2046" s="4"/>
      <c r="V2046" s="4"/>
      <c r="W2046" s="4"/>
      <c r="X2046" s="4"/>
      <c r="Z2046" s="8"/>
      <c r="AA2046" s="4"/>
      <c r="AB2046" s="4"/>
      <c r="AC2046" s="4"/>
      <c r="AD2046" s="4"/>
      <c r="AE2046" s="4"/>
      <c r="AF2046" s="4"/>
      <c r="AG2046" s="4"/>
    </row>
    <row r="2047" spans="10:33" ht="14.5" x14ac:dyDescent="0.35">
      <c r="J2047" s="8"/>
      <c r="K2047" s="7"/>
      <c r="L2047" s="7"/>
      <c r="M2047" s="7"/>
      <c r="N2047" s="7"/>
      <c r="O2047" s="7"/>
      <c r="P2047" s="7"/>
      <c r="Q2047" s="7"/>
      <c r="R2047" s="8"/>
      <c r="S2047" s="4"/>
      <c r="T2047" s="4"/>
      <c r="U2047" s="4"/>
      <c r="V2047" s="4"/>
      <c r="W2047" s="4"/>
      <c r="X2047" s="4"/>
      <c r="Z2047" s="8"/>
      <c r="AA2047" s="4"/>
      <c r="AB2047" s="4"/>
      <c r="AC2047" s="4"/>
      <c r="AD2047" s="4"/>
      <c r="AE2047" s="4"/>
      <c r="AF2047" s="4"/>
      <c r="AG2047" s="4"/>
    </row>
    <row r="2048" spans="10:33" ht="14.5" x14ac:dyDescent="0.35">
      <c r="J2048" s="8"/>
      <c r="K2048" s="7"/>
      <c r="L2048" s="7"/>
      <c r="M2048" s="7"/>
      <c r="N2048" s="7"/>
      <c r="O2048" s="7"/>
      <c r="P2048" s="7"/>
      <c r="Q2048" s="7"/>
      <c r="R2048" s="8"/>
      <c r="S2048" s="4"/>
      <c r="T2048" s="4"/>
      <c r="U2048" s="4"/>
      <c r="V2048" s="4"/>
      <c r="W2048" s="4"/>
      <c r="X2048" s="4"/>
      <c r="Z2048" s="8"/>
      <c r="AA2048" s="4"/>
      <c r="AB2048" s="4"/>
      <c r="AC2048" s="4"/>
      <c r="AD2048" s="4"/>
      <c r="AE2048" s="4"/>
      <c r="AF2048" s="4"/>
      <c r="AG2048" s="4"/>
    </row>
    <row r="2049" spans="10:33" ht="14.5" x14ac:dyDescent="0.35">
      <c r="J2049" s="8"/>
      <c r="K2049" s="7"/>
      <c r="L2049" s="7"/>
      <c r="M2049" s="7"/>
      <c r="N2049" s="7"/>
      <c r="O2049" s="7"/>
      <c r="P2049" s="7"/>
      <c r="Q2049" s="7"/>
      <c r="R2049" s="8"/>
      <c r="S2049" s="4"/>
      <c r="T2049" s="4"/>
      <c r="U2049" s="4"/>
      <c r="V2049" s="4"/>
      <c r="W2049" s="4"/>
      <c r="X2049" s="4"/>
      <c r="Z2049" s="8"/>
      <c r="AA2049" s="4"/>
      <c r="AB2049" s="4"/>
      <c r="AC2049" s="4"/>
      <c r="AD2049" s="4"/>
      <c r="AE2049" s="4"/>
      <c r="AF2049" s="4"/>
      <c r="AG2049" s="4"/>
    </row>
    <row r="2050" spans="10:33" ht="14.5" x14ac:dyDescent="0.35">
      <c r="J2050" s="8"/>
      <c r="K2050" s="7"/>
      <c r="L2050" s="7"/>
      <c r="M2050" s="7"/>
      <c r="N2050" s="7"/>
      <c r="O2050" s="7"/>
      <c r="P2050" s="7"/>
      <c r="Q2050" s="7"/>
      <c r="R2050" s="8"/>
      <c r="S2050" s="4"/>
      <c r="T2050" s="4"/>
      <c r="U2050" s="4"/>
      <c r="V2050" s="4"/>
      <c r="W2050" s="4"/>
      <c r="X2050" s="4"/>
      <c r="Z2050" s="8"/>
      <c r="AA2050" s="4"/>
      <c r="AB2050" s="4"/>
      <c r="AC2050" s="4"/>
      <c r="AD2050" s="4"/>
      <c r="AE2050" s="4"/>
      <c r="AF2050" s="4"/>
      <c r="AG2050" s="4"/>
    </row>
    <row r="2051" spans="10:33" ht="14.5" x14ac:dyDescent="0.35">
      <c r="J2051" s="8"/>
      <c r="K2051" s="7"/>
      <c r="L2051" s="7"/>
      <c r="M2051" s="7"/>
      <c r="N2051" s="7"/>
      <c r="O2051" s="7"/>
      <c r="P2051" s="7"/>
      <c r="Q2051" s="7"/>
      <c r="R2051" s="8"/>
      <c r="S2051" s="4"/>
      <c r="T2051" s="4"/>
      <c r="U2051" s="4"/>
      <c r="V2051" s="4"/>
      <c r="W2051" s="4"/>
      <c r="X2051" s="4"/>
      <c r="Z2051" s="8"/>
      <c r="AA2051" s="4"/>
      <c r="AB2051" s="4"/>
      <c r="AC2051" s="4"/>
      <c r="AD2051" s="4"/>
      <c r="AE2051" s="4"/>
      <c r="AF2051" s="4"/>
      <c r="AG2051" s="4"/>
    </row>
    <row r="2052" spans="10:33" ht="14.5" x14ac:dyDescent="0.35">
      <c r="J2052" s="8"/>
      <c r="K2052" s="7"/>
      <c r="L2052" s="7"/>
      <c r="M2052" s="7"/>
      <c r="N2052" s="7"/>
      <c r="O2052" s="7"/>
      <c r="P2052" s="7"/>
      <c r="Q2052" s="7"/>
      <c r="R2052" s="8"/>
      <c r="S2052" s="4"/>
      <c r="T2052" s="4"/>
      <c r="U2052" s="4"/>
      <c r="V2052" s="4"/>
      <c r="W2052" s="4"/>
      <c r="X2052" s="4"/>
      <c r="Z2052" s="8"/>
      <c r="AA2052" s="4"/>
      <c r="AB2052" s="4"/>
      <c r="AC2052" s="4"/>
      <c r="AD2052" s="4"/>
      <c r="AE2052" s="4"/>
      <c r="AF2052" s="4"/>
      <c r="AG2052" s="4"/>
    </row>
    <row r="2053" spans="10:33" ht="14.5" x14ac:dyDescent="0.35">
      <c r="J2053" s="8"/>
      <c r="K2053" s="7"/>
      <c r="L2053" s="7"/>
      <c r="M2053" s="7"/>
      <c r="N2053" s="7"/>
      <c r="O2053" s="7"/>
      <c r="P2053" s="7"/>
      <c r="Q2053" s="7"/>
      <c r="R2053" s="8"/>
      <c r="S2053" s="4"/>
      <c r="T2053" s="4"/>
      <c r="U2053" s="4"/>
      <c r="V2053" s="4"/>
      <c r="W2053" s="4"/>
      <c r="X2053" s="4"/>
      <c r="Z2053" s="8"/>
      <c r="AA2053" s="4"/>
      <c r="AB2053" s="4"/>
      <c r="AC2053" s="4"/>
      <c r="AD2053" s="4"/>
      <c r="AE2053" s="4"/>
      <c r="AF2053" s="4"/>
      <c r="AG2053" s="4"/>
    </row>
    <row r="2054" spans="10:33" ht="14.5" x14ac:dyDescent="0.35">
      <c r="J2054" s="8"/>
      <c r="K2054" s="7"/>
      <c r="L2054" s="7"/>
      <c r="M2054" s="7"/>
      <c r="N2054" s="7"/>
      <c r="O2054" s="7"/>
      <c r="P2054" s="7"/>
      <c r="Q2054" s="7"/>
      <c r="R2054" s="8"/>
      <c r="S2054" s="4"/>
      <c r="T2054" s="4"/>
      <c r="U2054" s="4"/>
      <c r="V2054" s="4"/>
      <c r="W2054" s="4"/>
      <c r="X2054" s="4"/>
      <c r="Z2054" s="8"/>
      <c r="AA2054" s="4"/>
      <c r="AB2054" s="4"/>
      <c r="AC2054" s="4"/>
      <c r="AD2054" s="4"/>
      <c r="AE2054" s="4"/>
      <c r="AF2054" s="4"/>
      <c r="AG2054" s="4"/>
    </row>
    <row r="2055" spans="10:33" ht="14.5" x14ac:dyDescent="0.35">
      <c r="J2055" s="8"/>
      <c r="K2055" s="7"/>
      <c r="L2055" s="7"/>
      <c r="M2055" s="7"/>
      <c r="N2055" s="7"/>
      <c r="O2055" s="7"/>
      <c r="P2055" s="7"/>
      <c r="Q2055" s="7"/>
      <c r="R2055" s="8"/>
      <c r="S2055" s="4"/>
      <c r="T2055" s="4"/>
      <c r="U2055" s="4"/>
      <c r="V2055" s="4"/>
      <c r="W2055" s="4"/>
      <c r="X2055" s="4"/>
      <c r="Z2055" s="8"/>
      <c r="AA2055" s="4"/>
      <c r="AB2055" s="4"/>
      <c r="AC2055" s="4"/>
      <c r="AD2055" s="4"/>
      <c r="AE2055" s="4"/>
      <c r="AF2055" s="4"/>
      <c r="AG2055" s="4"/>
    </row>
    <row r="2056" spans="10:33" ht="14.5" x14ac:dyDescent="0.35">
      <c r="J2056" s="8"/>
      <c r="K2056" s="7"/>
      <c r="L2056" s="7"/>
      <c r="M2056" s="7"/>
      <c r="N2056" s="7"/>
      <c r="O2056" s="7"/>
      <c r="P2056" s="7"/>
      <c r="Q2056" s="7"/>
      <c r="R2056" s="8"/>
      <c r="S2056" s="4"/>
      <c r="T2056" s="4"/>
      <c r="U2056" s="4"/>
      <c r="V2056" s="4"/>
      <c r="W2056" s="4"/>
      <c r="X2056" s="4"/>
      <c r="Z2056" s="8"/>
      <c r="AA2056" s="4"/>
      <c r="AB2056" s="4"/>
      <c r="AC2056" s="4"/>
      <c r="AD2056" s="4"/>
      <c r="AE2056" s="4"/>
      <c r="AF2056" s="4"/>
      <c r="AG2056" s="4"/>
    </row>
    <row r="2057" spans="10:33" ht="14.5" x14ac:dyDescent="0.35">
      <c r="J2057" s="8"/>
      <c r="K2057" s="7"/>
      <c r="L2057" s="7"/>
      <c r="M2057" s="7"/>
      <c r="N2057" s="7"/>
      <c r="O2057" s="7"/>
      <c r="P2057" s="7"/>
      <c r="Q2057" s="7"/>
      <c r="R2057" s="8"/>
      <c r="S2057" s="4"/>
      <c r="T2057" s="4"/>
      <c r="U2057" s="4"/>
      <c r="V2057" s="4"/>
      <c r="W2057" s="4"/>
      <c r="X2057" s="4"/>
      <c r="Z2057" s="8"/>
      <c r="AA2057" s="4"/>
      <c r="AB2057" s="4"/>
      <c r="AC2057" s="4"/>
      <c r="AD2057" s="4"/>
      <c r="AE2057" s="4"/>
      <c r="AF2057" s="4"/>
      <c r="AG2057" s="4"/>
    </row>
    <row r="2058" spans="10:33" ht="14.5" x14ac:dyDescent="0.35">
      <c r="J2058" s="8"/>
      <c r="K2058" s="7"/>
      <c r="L2058" s="7"/>
      <c r="M2058" s="7"/>
      <c r="N2058" s="7"/>
      <c r="O2058" s="7"/>
      <c r="P2058" s="7"/>
      <c r="Q2058" s="7"/>
      <c r="R2058" s="8"/>
      <c r="S2058" s="4"/>
      <c r="T2058" s="4"/>
      <c r="U2058" s="4"/>
      <c r="V2058" s="4"/>
      <c r="W2058" s="4"/>
      <c r="X2058" s="4"/>
      <c r="Z2058" s="8"/>
      <c r="AA2058" s="4"/>
      <c r="AB2058" s="4"/>
      <c r="AC2058" s="4"/>
      <c r="AD2058" s="4"/>
      <c r="AE2058" s="4"/>
      <c r="AF2058" s="4"/>
      <c r="AG2058" s="4"/>
    </row>
    <row r="2059" spans="10:33" ht="14.5" x14ac:dyDescent="0.35">
      <c r="J2059" s="8"/>
      <c r="K2059" s="7"/>
      <c r="L2059" s="7"/>
      <c r="M2059" s="7"/>
      <c r="N2059" s="7"/>
      <c r="O2059" s="7"/>
      <c r="P2059" s="7"/>
      <c r="Q2059" s="7"/>
      <c r="R2059" s="8"/>
      <c r="S2059" s="4"/>
      <c r="T2059" s="4"/>
      <c r="U2059" s="4"/>
      <c r="V2059" s="4"/>
      <c r="W2059" s="4"/>
      <c r="X2059" s="4"/>
      <c r="Z2059" s="8"/>
      <c r="AA2059" s="4"/>
      <c r="AB2059" s="4"/>
      <c r="AC2059" s="4"/>
      <c r="AD2059" s="4"/>
      <c r="AE2059" s="4"/>
      <c r="AF2059" s="4"/>
      <c r="AG2059" s="4"/>
    </row>
    <row r="2060" spans="10:33" ht="14.5" x14ac:dyDescent="0.35">
      <c r="J2060" s="8"/>
      <c r="K2060" s="7"/>
      <c r="L2060" s="7"/>
      <c r="M2060" s="7"/>
      <c r="N2060" s="7"/>
      <c r="O2060" s="7"/>
      <c r="P2060" s="7"/>
      <c r="Q2060" s="7"/>
      <c r="R2060" s="8"/>
      <c r="S2060" s="4"/>
      <c r="T2060" s="4"/>
      <c r="U2060" s="4"/>
      <c r="V2060" s="4"/>
      <c r="W2060" s="4"/>
      <c r="X2060" s="4"/>
      <c r="Z2060" s="8"/>
      <c r="AA2060" s="4"/>
      <c r="AB2060" s="4"/>
      <c r="AC2060" s="4"/>
      <c r="AD2060" s="4"/>
      <c r="AE2060" s="4"/>
      <c r="AF2060" s="4"/>
      <c r="AG2060" s="4"/>
    </row>
    <row r="2061" spans="10:33" ht="14.5" x14ac:dyDescent="0.35">
      <c r="J2061" s="8"/>
      <c r="K2061" s="7"/>
      <c r="L2061" s="7"/>
      <c r="M2061" s="7"/>
      <c r="N2061" s="7"/>
      <c r="O2061" s="7"/>
      <c r="P2061" s="7"/>
      <c r="Q2061" s="7"/>
      <c r="R2061" s="8"/>
      <c r="S2061" s="4"/>
      <c r="T2061" s="4"/>
      <c r="U2061" s="4"/>
      <c r="V2061" s="4"/>
      <c r="W2061" s="4"/>
      <c r="X2061" s="4"/>
      <c r="Z2061" s="8"/>
      <c r="AA2061" s="4"/>
      <c r="AB2061" s="4"/>
      <c r="AC2061" s="4"/>
      <c r="AD2061" s="4"/>
      <c r="AE2061" s="4"/>
      <c r="AF2061" s="4"/>
      <c r="AG2061" s="4"/>
    </row>
    <row r="2062" spans="10:33" ht="14.5" x14ac:dyDescent="0.35">
      <c r="J2062" s="8"/>
      <c r="K2062" s="7"/>
      <c r="L2062" s="7"/>
      <c r="M2062" s="7"/>
      <c r="N2062" s="7"/>
      <c r="O2062" s="7"/>
      <c r="P2062" s="7"/>
      <c r="Q2062" s="7"/>
      <c r="R2062" s="8"/>
      <c r="S2062" s="4"/>
      <c r="T2062" s="4"/>
      <c r="U2062" s="4"/>
      <c r="V2062" s="4"/>
      <c r="W2062" s="4"/>
      <c r="X2062" s="4"/>
      <c r="Z2062" s="8"/>
      <c r="AA2062" s="4"/>
      <c r="AB2062" s="4"/>
      <c r="AC2062" s="4"/>
      <c r="AD2062" s="4"/>
      <c r="AE2062" s="4"/>
      <c r="AF2062" s="4"/>
      <c r="AG2062" s="4"/>
    </row>
    <row r="2063" spans="10:33" ht="14.5" x14ac:dyDescent="0.35">
      <c r="J2063" s="8"/>
      <c r="K2063" s="7"/>
      <c r="L2063" s="7"/>
      <c r="M2063" s="7"/>
      <c r="N2063" s="7"/>
      <c r="O2063" s="7"/>
      <c r="P2063" s="7"/>
      <c r="Q2063" s="7"/>
      <c r="R2063" s="8"/>
      <c r="S2063" s="4"/>
      <c r="T2063" s="4"/>
      <c r="U2063" s="4"/>
      <c r="V2063" s="4"/>
      <c r="W2063" s="4"/>
      <c r="X2063" s="4"/>
      <c r="Z2063" s="8"/>
      <c r="AA2063" s="4"/>
      <c r="AB2063" s="4"/>
      <c r="AC2063" s="4"/>
      <c r="AD2063" s="4"/>
      <c r="AE2063" s="4"/>
      <c r="AF2063" s="4"/>
      <c r="AG2063" s="4"/>
    </row>
    <row r="2064" spans="10:33" ht="14.5" x14ac:dyDescent="0.35">
      <c r="J2064" s="8"/>
      <c r="K2064" s="7"/>
      <c r="L2064" s="7"/>
      <c r="M2064" s="7"/>
      <c r="N2064" s="7"/>
      <c r="O2064" s="7"/>
      <c r="P2064" s="7"/>
      <c r="Q2064" s="7"/>
      <c r="R2064" s="8"/>
      <c r="S2064" s="4"/>
      <c r="T2064" s="4"/>
      <c r="U2064" s="4"/>
      <c r="V2064" s="4"/>
      <c r="W2064" s="4"/>
      <c r="X2064" s="4"/>
      <c r="Z2064" s="8"/>
      <c r="AA2064" s="4"/>
      <c r="AB2064" s="4"/>
      <c r="AC2064" s="4"/>
      <c r="AD2064" s="4"/>
      <c r="AE2064" s="4"/>
      <c r="AF2064" s="4"/>
      <c r="AG2064" s="4"/>
    </row>
    <row r="2065" spans="10:33" ht="14.5" x14ac:dyDescent="0.35">
      <c r="J2065" s="8"/>
      <c r="K2065" s="7"/>
      <c r="L2065" s="7"/>
      <c r="M2065" s="7"/>
      <c r="N2065" s="7"/>
      <c r="O2065" s="7"/>
      <c r="P2065" s="7"/>
      <c r="Q2065" s="7"/>
      <c r="R2065" s="8"/>
      <c r="S2065" s="4"/>
      <c r="T2065" s="4"/>
      <c r="U2065" s="4"/>
      <c r="V2065" s="4"/>
      <c r="W2065" s="4"/>
      <c r="X2065" s="4"/>
      <c r="Z2065" s="8"/>
      <c r="AA2065" s="4"/>
      <c r="AB2065" s="4"/>
      <c r="AC2065" s="4"/>
      <c r="AD2065" s="4"/>
      <c r="AE2065" s="4"/>
      <c r="AF2065" s="4"/>
      <c r="AG2065" s="4"/>
    </row>
    <row r="2066" spans="10:33" ht="14.5" x14ac:dyDescent="0.35">
      <c r="J2066" s="8"/>
      <c r="K2066" s="7"/>
      <c r="L2066" s="7"/>
      <c r="M2066" s="7"/>
      <c r="N2066" s="7"/>
      <c r="O2066" s="7"/>
      <c r="P2066" s="7"/>
      <c r="Q2066" s="7"/>
      <c r="R2066" s="8"/>
      <c r="S2066" s="4"/>
      <c r="T2066" s="4"/>
      <c r="U2066" s="4"/>
      <c r="V2066" s="4"/>
      <c r="W2066" s="4"/>
      <c r="X2066" s="4"/>
      <c r="Z2066" s="8"/>
      <c r="AA2066" s="4"/>
      <c r="AB2066" s="4"/>
      <c r="AC2066" s="4"/>
      <c r="AD2066" s="4"/>
      <c r="AE2066" s="4"/>
      <c r="AF2066" s="4"/>
      <c r="AG2066" s="4"/>
    </row>
    <row r="2067" spans="10:33" ht="14.5" x14ac:dyDescent="0.35">
      <c r="J2067" s="8"/>
      <c r="K2067" s="7"/>
      <c r="L2067" s="7"/>
      <c r="M2067" s="7"/>
      <c r="N2067" s="7"/>
      <c r="O2067" s="7"/>
      <c r="P2067" s="7"/>
      <c r="Q2067" s="7"/>
      <c r="R2067" s="8"/>
      <c r="S2067" s="4"/>
      <c r="T2067" s="4"/>
      <c r="U2067" s="4"/>
      <c r="V2067" s="4"/>
      <c r="W2067" s="4"/>
      <c r="X2067" s="4"/>
      <c r="Z2067" s="8"/>
      <c r="AA2067" s="4"/>
      <c r="AB2067" s="4"/>
      <c r="AC2067" s="4"/>
      <c r="AD2067" s="4"/>
      <c r="AE2067" s="4"/>
      <c r="AF2067" s="4"/>
      <c r="AG2067" s="4"/>
    </row>
    <row r="2068" spans="10:33" ht="14.5" x14ac:dyDescent="0.35">
      <c r="J2068" s="8"/>
      <c r="K2068" s="7"/>
      <c r="L2068" s="7"/>
      <c r="M2068" s="7"/>
      <c r="N2068" s="7"/>
      <c r="O2068" s="7"/>
      <c r="P2068" s="7"/>
      <c r="Q2068" s="7"/>
      <c r="R2068" s="8"/>
      <c r="S2068" s="4"/>
      <c r="T2068" s="4"/>
      <c r="U2068" s="4"/>
      <c r="V2068" s="4"/>
      <c r="W2068" s="4"/>
      <c r="X2068" s="4"/>
      <c r="Z2068" s="8"/>
      <c r="AA2068" s="4"/>
      <c r="AB2068" s="4"/>
      <c r="AC2068" s="4"/>
      <c r="AD2068" s="4"/>
      <c r="AE2068" s="4"/>
      <c r="AF2068" s="4"/>
      <c r="AG2068" s="4"/>
    </row>
    <row r="2069" spans="10:33" ht="14.5" x14ac:dyDescent="0.35">
      <c r="J2069" s="8"/>
      <c r="K2069" s="7"/>
      <c r="L2069" s="7"/>
      <c r="M2069" s="7"/>
      <c r="N2069" s="7"/>
      <c r="O2069" s="7"/>
      <c r="P2069" s="7"/>
      <c r="Q2069" s="7"/>
      <c r="R2069" s="8"/>
      <c r="S2069" s="4"/>
      <c r="T2069" s="4"/>
      <c r="U2069" s="4"/>
      <c r="V2069" s="4"/>
      <c r="W2069" s="4"/>
      <c r="X2069" s="4"/>
      <c r="Z2069" s="8"/>
      <c r="AA2069" s="4"/>
      <c r="AB2069" s="4"/>
      <c r="AC2069" s="4"/>
      <c r="AD2069" s="4"/>
      <c r="AE2069" s="4"/>
      <c r="AF2069" s="4"/>
      <c r="AG2069" s="4"/>
    </row>
    <row r="2070" spans="10:33" ht="14.5" x14ac:dyDescent="0.35">
      <c r="J2070" s="8"/>
      <c r="K2070" s="7"/>
      <c r="L2070" s="7"/>
      <c r="M2070" s="7"/>
      <c r="N2070" s="7"/>
      <c r="O2070" s="7"/>
      <c r="P2070" s="7"/>
      <c r="Q2070" s="7"/>
      <c r="R2070" s="8"/>
      <c r="S2070" s="4"/>
      <c r="T2070" s="4"/>
      <c r="U2070" s="4"/>
      <c r="V2070" s="4"/>
      <c r="W2070" s="4"/>
      <c r="X2070" s="4"/>
      <c r="Z2070" s="8"/>
      <c r="AA2070" s="4"/>
      <c r="AB2070" s="4"/>
      <c r="AC2070" s="4"/>
      <c r="AD2070" s="4"/>
      <c r="AE2070" s="4"/>
      <c r="AF2070" s="4"/>
      <c r="AG2070" s="4"/>
    </row>
    <row r="2071" spans="10:33" ht="14.5" x14ac:dyDescent="0.35">
      <c r="J2071" s="8"/>
      <c r="K2071" s="7"/>
      <c r="L2071" s="7"/>
      <c r="M2071" s="7"/>
      <c r="N2071" s="7"/>
      <c r="O2071" s="7"/>
      <c r="P2071" s="7"/>
      <c r="Q2071" s="7"/>
      <c r="R2071" s="8"/>
      <c r="S2071" s="4"/>
      <c r="T2071" s="4"/>
      <c r="U2071" s="4"/>
      <c r="V2071" s="4"/>
      <c r="W2071" s="4"/>
      <c r="X2071" s="4"/>
      <c r="Z2071" s="8"/>
      <c r="AA2071" s="4"/>
      <c r="AB2071" s="4"/>
      <c r="AC2071" s="4"/>
      <c r="AD2071" s="4"/>
      <c r="AE2071" s="4"/>
      <c r="AF2071" s="4"/>
      <c r="AG2071" s="4"/>
    </row>
    <row r="2072" spans="10:33" ht="14.5" x14ac:dyDescent="0.35">
      <c r="J2072" s="8"/>
      <c r="K2072" s="7"/>
      <c r="L2072" s="7"/>
      <c r="M2072" s="7"/>
      <c r="N2072" s="7"/>
      <c r="O2072" s="7"/>
      <c r="P2072" s="7"/>
      <c r="Q2072" s="7"/>
      <c r="R2072" s="8"/>
      <c r="S2072" s="4"/>
      <c r="T2072" s="4"/>
      <c r="U2072" s="4"/>
      <c r="V2072" s="4"/>
      <c r="W2072" s="4"/>
      <c r="X2072" s="4"/>
      <c r="Z2072" s="8"/>
      <c r="AA2072" s="4"/>
      <c r="AB2072" s="4"/>
      <c r="AC2072" s="4"/>
      <c r="AD2072" s="4"/>
      <c r="AE2072" s="4"/>
      <c r="AF2072" s="4"/>
      <c r="AG2072" s="4"/>
    </row>
    <row r="2073" spans="10:33" ht="14.5" x14ac:dyDescent="0.35">
      <c r="J2073" s="8"/>
      <c r="K2073" s="7"/>
      <c r="L2073" s="7"/>
      <c r="M2073" s="7"/>
      <c r="N2073" s="7"/>
      <c r="O2073" s="7"/>
      <c r="P2073" s="7"/>
      <c r="Q2073" s="7"/>
      <c r="R2073" s="8"/>
      <c r="S2073" s="4"/>
      <c r="T2073" s="4"/>
      <c r="U2073" s="4"/>
      <c r="V2073" s="4"/>
      <c r="W2073" s="4"/>
      <c r="X2073" s="4"/>
      <c r="Z2073" s="8"/>
      <c r="AA2073" s="4"/>
      <c r="AB2073" s="4"/>
      <c r="AC2073" s="4"/>
      <c r="AD2073" s="4"/>
      <c r="AE2073" s="4"/>
      <c r="AF2073" s="4"/>
      <c r="AG2073" s="4"/>
    </row>
    <row r="2074" spans="10:33" ht="14.5" x14ac:dyDescent="0.35">
      <c r="J2074" s="8"/>
      <c r="K2074" s="7"/>
      <c r="L2074" s="7"/>
      <c r="M2074" s="7"/>
      <c r="N2074" s="7"/>
      <c r="O2074" s="7"/>
      <c r="P2074" s="7"/>
      <c r="Q2074" s="7"/>
      <c r="R2074" s="8"/>
      <c r="S2074" s="4"/>
      <c r="T2074" s="4"/>
      <c r="U2074" s="4"/>
      <c r="V2074" s="4"/>
      <c r="W2074" s="4"/>
      <c r="X2074" s="4"/>
      <c r="Z2074" s="8"/>
      <c r="AA2074" s="4"/>
      <c r="AB2074" s="4"/>
      <c r="AC2074" s="4"/>
      <c r="AD2074" s="4"/>
      <c r="AE2074" s="4"/>
      <c r="AF2074" s="4"/>
      <c r="AG2074" s="4"/>
    </row>
    <row r="2075" spans="10:33" ht="14.5" x14ac:dyDescent="0.35">
      <c r="J2075" s="8"/>
      <c r="K2075" s="7"/>
      <c r="L2075" s="7"/>
      <c r="M2075" s="7"/>
      <c r="N2075" s="7"/>
      <c r="O2075" s="7"/>
      <c r="P2075" s="7"/>
      <c r="Q2075" s="7"/>
      <c r="R2075" s="8"/>
      <c r="S2075" s="4"/>
      <c r="T2075" s="4"/>
      <c r="U2075" s="4"/>
      <c r="V2075" s="4"/>
      <c r="W2075" s="4"/>
      <c r="X2075" s="4"/>
      <c r="Z2075" s="8"/>
      <c r="AA2075" s="4"/>
      <c r="AB2075" s="4"/>
      <c r="AC2075" s="4"/>
      <c r="AD2075" s="4"/>
      <c r="AE2075" s="4"/>
      <c r="AF2075" s="4"/>
      <c r="AG2075" s="4"/>
    </row>
    <row r="2076" spans="10:33" ht="14.5" x14ac:dyDescent="0.35">
      <c r="J2076" s="8"/>
      <c r="K2076" s="7"/>
      <c r="L2076" s="7"/>
      <c r="M2076" s="7"/>
      <c r="N2076" s="7"/>
      <c r="O2076" s="7"/>
      <c r="P2076" s="7"/>
      <c r="Q2076" s="7"/>
      <c r="R2076" s="8"/>
      <c r="S2076" s="4"/>
      <c r="T2076" s="4"/>
      <c r="U2076" s="4"/>
      <c r="V2076" s="4"/>
      <c r="W2076" s="4"/>
      <c r="X2076" s="4"/>
      <c r="Z2076" s="8"/>
      <c r="AA2076" s="4"/>
      <c r="AB2076" s="4"/>
      <c r="AC2076" s="4"/>
      <c r="AD2076" s="4"/>
      <c r="AE2076" s="4"/>
      <c r="AF2076" s="4"/>
      <c r="AG2076" s="4"/>
    </row>
    <row r="2077" spans="10:33" ht="14.5" x14ac:dyDescent="0.35">
      <c r="J2077" s="8"/>
      <c r="K2077" s="7"/>
      <c r="L2077" s="7"/>
      <c r="M2077" s="7"/>
      <c r="N2077" s="7"/>
      <c r="O2077" s="7"/>
      <c r="P2077" s="7"/>
      <c r="Q2077" s="7"/>
      <c r="R2077" s="8"/>
      <c r="S2077" s="4"/>
      <c r="T2077" s="4"/>
      <c r="U2077" s="4"/>
      <c r="V2077" s="4"/>
      <c r="W2077" s="4"/>
      <c r="X2077" s="4"/>
      <c r="Z2077" s="8"/>
      <c r="AA2077" s="4"/>
      <c r="AB2077" s="4"/>
      <c r="AC2077" s="4"/>
      <c r="AD2077" s="4"/>
      <c r="AE2077" s="4"/>
      <c r="AF2077" s="4"/>
      <c r="AG2077" s="4"/>
    </row>
    <row r="2078" spans="10:33" ht="14.5" x14ac:dyDescent="0.35">
      <c r="J2078" s="8"/>
      <c r="K2078" s="7"/>
      <c r="L2078" s="7"/>
      <c r="M2078" s="7"/>
      <c r="N2078" s="7"/>
      <c r="O2078" s="7"/>
      <c r="P2078" s="7"/>
      <c r="Q2078" s="7"/>
      <c r="R2078" s="8"/>
      <c r="S2078" s="4"/>
      <c r="T2078" s="4"/>
      <c r="U2078" s="4"/>
      <c r="V2078" s="4"/>
      <c r="W2078" s="4"/>
      <c r="X2078" s="4"/>
      <c r="Z2078" s="8"/>
      <c r="AA2078" s="4"/>
      <c r="AB2078" s="4"/>
      <c r="AC2078" s="4"/>
      <c r="AD2078" s="4"/>
      <c r="AE2078" s="4"/>
      <c r="AF2078" s="4"/>
      <c r="AG2078" s="4"/>
    </row>
    <row r="2079" spans="10:33" ht="14.5" x14ac:dyDescent="0.35">
      <c r="J2079" s="8"/>
      <c r="K2079" s="7"/>
      <c r="L2079" s="7"/>
      <c r="M2079" s="7"/>
      <c r="N2079" s="7"/>
      <c r="O2079" s="7"/>
      <c r="P2079" s="7"/>
      <c r="Q2079" s="7"/>
      <c r="R2079" s="8"/>
      <c r="S2079" s="4"/>
      <c r="T2079" s="4"/>
      <c r="U2079" s="4"/>
      <c r="V2079" s="4"/>
      <c r="W2079" s="4"/>
      <c r="X2079" s="4"/>
      <c r="Z2079" s="8"/>
      <c r="AA2079" s="4"/>
      <c r="AB2079" s="4"/>
      <c r="AC2079" s="4"/>
      <c r="AD2079" s="4"/>
      <c r="AE2079" s="4"/>
      <c r="AF2079" s="4"/>
      <c r="AG2079" s="4"/>
    </row>
    <row r="2080" spans="10:33" ht="14.5" x14ac:dyDescent="0.35">
      <c r="J2080" s="8"/>
      <c r="K2080" s="7"/>
      <c r="L2080" s="7"/>
      <c r="M2080" s="7"/>
      <c r="N2080" s="7"/>
      <c r="O2080" s="7"/>
      <c r="P2080" s="7"/>
      <c r="Q2080" s="7"/>
      <c r="R2080" s="8"/>
      <c r="S2080" s="4"/>
      <c r="T2080" s="4"/>
      <c r="U2080" s="4"/>
      <c r="V2080" s="4"/>
      <c r="W2080" s="4"/>
      <c r="X2080" s="4"/>
      <c r="Z2080" s="8"/>
      <c r="AA2080" s="4"/>
      <c r="AB2080" s="4"/>
      <c r="AC2080" s="4"/>
      <c r="AD2080" s="4"/>
      <c r="AE2080" s="4"/>
      <c r="AF2080" s="4"/>
      <c r="AG2080" s="4"/>
    </row>
    <row r="2081" spans="10:33" ht="14.5" x14ac:dyDescent="0.35">
      <c r="J2081" s="8"/>
      <c r="K2081" s="7"/>
      <c r="L2081" s="7"/>
      <c r="M2081" s="7"/>
      <c r="N2081" s="7"/>
      <c r="O2081" s="7"/>
      <c r="P2081" s="7"/>
      <c r="Q2081" s="7"/>
      <c r="R2081" s="8"/>
      <c r="S2081" s="4"/>
      <c r="T2081" s="4"/>
      <c r="U2081" s="4"/>
      <c r="V2081" s="4"/>
      <c r="W2081" s="4"/>
      <c r="X2081" s="4"/>
      <c r="Z2081" s="8"/>
      <c r="AA2081" s="4"/>
      <c r="AB2081" s="4"/>
      <c r="AC2081" s="4"/>
      <c r="AD2081" s="4"/>
      <c r="AE2081" s="4"/>
      <c r="AF2081" s="4"/>
      <c r="AG2081" s="4"/>
    </row>
    <row r="2082" spans="10:33" ht="14.5" x14ac:dyDescent="0.35">
      <c r="J2082" s="8"/>
      <c r="K2082" s="7"/>
      <c r="L2082" s="7"/>
      <c r="M2082" s="7"/>
      <c r="N2082" s="7"/>
      <c r="O2082" s="7"/>
      <c r="P2082" s="7"/>
      <c r="Q2082" s="7"/>
      <c r="R2082" s="8"/>
      <c r="S2082" s="4"/>
      <c r="T2082" s="4"/>
      <c r="U2082" s="4"/>
      <c r="V2082" s="4"/>
      <c r="W2082" s="4"/>
      <c r="X2082" s="4"/>
      <c r="Z2082" s="8"/>
      <c r="AA2082" s="4"/>
      <c r="AB2082" s="4"/>
      <c r="AC2082" s="4"/>
      <c r="AD2082" s="4"/>
      <c r="AE2082" s="4"/>
      <c r="AF2082" s="4"/>
      <c r="AG2082" s="4"/>
    </row>
    <row r="2083" spans="10:33" ht="14.5" x14ac:dyDescent="0.35">
      <c r="J2083" s="8"/>
      <c r="K2083" s="7"/>
      <c r="L2083" s="7"/>
      <c r="M2083" s="7"/>
      <c r="N2083" s="7"/>
      <c r="O2083" s="7"/>
      <c r="P2083" s="7"/>
      <c r="Q2083" s="7"/>
      <c r="R2083" s="8"/>
      <c r="S2083" s="4"/>
      <c r="T2083" s="4"/>
      <c r="U2083" s="4"/>
      <c r="V2083" s="4"/>
      <c r="W2083" s="4"/>
      <c r="X2083" s="4"/>
      <c r="Z2083" s="8"/>
      <c r="AA2083" s="4"/>
      <c r="AB2083" s="4"/>
      <c r="AC2083" s="4"/>
      <c r="AD2083" s="4"/>
      <c r="AE2083" s="4"/>
      <c r="AF2083" s="4"/>
      <c r="AG2083" s="4"/>
    </row>
    <row r="2084" spans="10:33" ht="14.5" x14ac:dyDescent="0.35">
      <c r="J2084" s="8"/>
      <c r="K2084" s="7"/>
      <c r="L2084" s="7"/>
      <c r="M2084" s="7"/>
      <c r="N2084" s="7"/>
      <c r="O2084" s="7"/>
      <c r="P2084" s="7"/>
      <c r="Q2084" s="7"/>
      <c r="R2084" s="8"/>
      <c r="S2084" s="4"/>
      <c r="T2084" s="4"/>
      <c r="U2084" s="4"/>
      <c r="V2084" s="4"/>
      <c r="W2084" s="4"/>
      <c r="X2084" s="4"/>
      <c r="Z2084" s="8"/>
      <c r="AA2084" s="4"/>
      <c r="AB2084" s="4"/>
      <c r="AC2084" s="4"/>
      <c r="AD2084" s="4"/>
      <c r="AE2084" s="4"/>
      <c r="AF2084" s="4"/>
      <c r="AG2084" s="4"/>
    </row>
    <row r="2085" spans="10:33" ht="14.5" x14ac:dyDescent="0.35">
      <c r="J2085" s="8"/>
      <c r="K2085" s="7"/>
      <c r="L2085" s="7"/>
      <c r="M2085" s="7"/>
      <c r="N2085" s="7"/>
      <c r="O2085" s="7"/>
      <c r="P2085" s="7"/>
      <c r="Q2085" s="7"/>
      <c r="R2085" s="8"/>
      <c r="S2085" s="4"/>
      <c r="T2085" s="4"/>
      <c r="U2085" s="4"/>
      <c r="V2085" s="4"/>
      <c r="W2085" s="4"/>
      <c r="X2085" s="4"/>
      <c r="Z2085" s="8"/>
      <c r="AA2085" s="4"/>
      <c r="AB2085" s="4"/>
      <c r="AC2085" s="4"/>
      <c r="AD2085" s="4"/>
      <c r="AE2085" s="4"/>
      <c r="AF2085" s="4"/>
      <c r="AG2085" s="4"/>
    </row>
    <row r="2086" spans="10:33" ht="14.5" x14ac:dyDescent="0.35">
      <c r="J2086" s="8"/>
      <c r="K2086" s="7"/>
      <c r="L2086" s="7"/>
      <c r="M2086" s="7"/>
      <c r="N2086" s="7"/>
      <c r="O2086" s="7"/>
      <c r="P2086" s="7"/>
      <c r="Q2086" s="7"/>
      <c r="R2086" s="8"/>
      <c r="S2086" s="4"/>
      <c r="T2086" s="4"/>
      <c r="U2086" s="4"/>
      <c r="V2086" s="4"/>
      <c r="W2086" s="4"/>
      <c r="X2086" s="4"/>
      <c r="Z2086" s="8"/>
      <c r="AA2086" s="4"/>
      <c r="AB2086" s="4"/>
      <c r="AC2086" s="4"/>
      <c r="AD2086" s="4"/>
      <c r="AE2086" s="4"/>
      <c r="AF2086" s="4"/>
      <c r="AG2086" s="4"/>
    </row>
    <row r="2087" spans="10:33" ht="14.5" x14ac:dyDescent="0.35">
      <c r="J2087" s="8"/>
      <c r="K2087" s="7"/>
      <c r="L2087" s="7"/>
      <c r="M2087" s="7"/>
      <c r="N2087" s="7"/>
      <c r="O2087" s="7"/>
      <c r="P2087" s="7"/>
      <c r="Q2087" s="7"/>
      <c r="R2087" s="8"/>
      <c r="S2087" s="4"/>
      <c r="T2087" s="4"/>
      <c r="U2087" s="4"/>
      <c r="V2087" s="4"/>
      <c r="W2087" s="4"/>
      <c r="X2087" s="4"/>
      <c r="Z2087" s="8"/>
      <c r="AA2087" s="4"/>
      <c r="AB2087" s="4"/>
      <c r="AC2087" s="4"/>
      <c r="AD2087" s="4"/>
      <c r="AE2087" s="4"/>
      <c r="AF2087" s="4"/>
      <c r="AG2087" s="4"/>
    </row>
    <row r="2088" spans="10:33" ht="14.5" x14ac:dyDescent="0.35">
      <c r="J2088" s="8"/>
      <c r="K2088" s="7"/>
      <c r="L2088" s="7"/>
      <c r="M2088" s="7"/>
      <c r="N2088" s="7"/>
      <c r="O2088" s="7"/>
      <c r="P2088" s="7"/>
      <c r="Q2088" s="7"/>
      <c r="R2088" s="8"/>
      <c r="S2088" s="4"/>
      <c r="T2088" s="4"/>
      <c r="U2088" s="4"/>
      <c r="V2088" s="4"/>
      <c r="W2088" s="4"/>
      <c r="X2088" s="4"/>
      <c r="Z2088" s="8"/>
      <c r="AA2088" s="4"/>
      <c r="AB2088" s="4"/>
      <c r="AC2088" s="4"/>
      <c r="AD2088" s="4"/>
      <c r="AE2088" s="4"/>
      <c r="AF2088" s="4"/>
      <c r="AG2088" s="4"/>
    </row>
    <row r="2089" spans="10:33" ht="14.5" x14ac:dyDescent="0.35">
      <c r="J2089" s="8"/>
      <c r="K2089" s="7"/>
      <c r="L2089" s="7"/>
      <c r="M2089" s="7"/>
      <c r="N2089" s="7"/>
      <c r="O2089" s="7"/>
      <c r="P2089" s="7"/>
      <c r="Q2089" s="7"/>
      <c r="R2089" s="8"/>
      <c r="S2089" s="4"/>
      <c r="T2089" s="4"/>
      <c r="U2089" s="4"/>
      <c r="V2089" s="4"/>
      <c r="W2089" s="4"/>
      <c r="X2089" s="4"/>
      <c r="Z2089" s="8"/>
      <c r="AA2089" s="4"/>
      <c r="AB2089" s="4"/>
      <c r="AC2089" s="4"/>
      <c r="AD2089" s="4"/>
      <c r="AE2089" s="4"/>
      <c r="AF2089" s="4"/>
      <c r="AG2089" s="4"/>
    </row>
    <row r="2090" spans="10:33" ht="14.5" x14ac:dyDescent="0.35">
      <c r="J2090" s="8"/>
      <c r="K2090" s="7"/>
      <c r="L2090" s="7"/>
      <c r="M2090" s="7"/>
      <c r="N2090" s="7"/>
      <c r="O2090" s="7"/>
      <c r="P2090" s="7"/>
      <c r="Q2090" s="7"/>
      <c r="R2090" s="8"/>
      <c r="S2090" s="4"/>
      <c r="T2090" s="4"/>
      <c r="U2090" s="4"/>
      <c r="V2090" s="4"/>
      <c r="W2090" s="4"/>
      <c r="X2090" s="4"/>
      <c r="Z2090" s="8"/>
      <c r="AA2090" s="4"/>
      <c r="AB2090" s="4"/>
      <c r="AC2090" s="4"/>
      <c r="AD2090" s="4"/>
      <c r="AE2090" s="4"/>
      <c r="AF2090" s="4"/>
      <c r="AG2090" s="4"/>
    </row>
    <row r="2091" spans="10:33" ht="14.5" x14ac:dyDescent="0.35">
      <c r="J2091" s="8"/>
      <c r="K2091" s="7"/>
      <c r="L2091" s="7"/>
      <c r="M2091" s="7"/>
      <c r="N2091" s="7"/>
      <c r="O2091" s="7"/>
      <c r="P2091" s="7"/>
      <c r="Q2091" s="7"/>
      <c r="R2091" s="8"/>
      <c r="S2091" s="4"/>
      <c r="T2091" s="4"/>
      <c r="U2091" s="4"/>
      <c r="V2091" s="4"/>
      <c r="W2091" s="4"/>
      <c r="X2091" s="4"/>
      <c r="Z2091" s="8"/>
      <c r="AA2091" s="4"/>
      <c r="AB2091" s="4"/>
      <c r="AC2091" s="4"/>
      <c r="AD2091" s="4"/>
      <c r="AE2091" s="4"/>
      <c r="AF2091" s="4"/>
      <c r="AG2091" s="4"/>
    </row>
    <row r="2092" spans="10:33" ht="14.5" x14ac:dyDescent="0.35">
      <c r="J2092" s="8"/>
      <c r="K2092" s="7"/>
      <c r="L2092" s="7"/>
      <c r="M2092" s="7"/>
      <c r="N2092" s="7"/>
      <c r="O2092" s="7"/>
      <c r="P2092" s="7"/>
      <c r="Q2092" s="7"/>
      <c r="R2092" s="8"/>
      <c r="S2092" s="4"/>
      <c r="T2092" s="4"/>
      <c r="U2092" s="4"/>
      <c r="V2092" s="4"/>
      <c r="W2092" s="4"/>
      <c r="X2092" s="4"/>
      <c r="Z2092" s="8"/>
      <c r="AA2092" s="4"/>
      <c r="AB2092" s="4"/>
      <c r="AC2092" s="4"/>
      <c r="AD2092" s="4"/>
      <c r="AE2092" s="4"/>
      <c r="AF2092" s="4"/>
      <c r="AG2092" s="4"/>
    </row>
    <row r="2093" spans="10:33" ht="14.5" x14ac:dyDescent="0.35">
      <c r="J2093" s="8"/>
      <c r="K2093" s="7"/>
      <c r="L2093" s="7"/>
      <c r="M2093" s="7"/>
      <c r="N2093" s="7"/>
      <c r="O2093" s="7"/>
      <c r="P2093" s="7"/>
      <c r="Q2093" s="7"/>
      <c r="R2093" s="8"/>
      <c r="S2093" s="4"/>
      <c r="T2093" s="4"/>
      <c r="U2093" s="4"/>
      <c r="V2093" s="4"/>
      <c r="W2093" s="4"/>
      <c r="X2093" s="4"/>
      <c r="Z2093" s="8"/>
      <c r="AA2093" s="4"/>
      <c r="AB2093" s="4"/>
      <c r="AC2093" s="4"/>
      <c r="AD2093" s="4"/>
      <c r="AE2093" s="4"/>
      <c r="AF2093" s="4"/>
      <c r="AG2093" s="4"/>
    </row>
    <row r="2094" spans="10:33" ht="14.5" x14ac:dyDescent="0.35">
      <c r="J2094" s="8"/>
      <c r="K2094" s="7"/>
      <c r="L2094" s="7"/>
      <c r="M2094" s="7"/>
      <c r="N2094" s="7"/>
      <c r="O2094" s="7"/>
      <c r="P2094" s="7"/>
      <c r="Q2094" s="7"/>
      <c r="R2094" s="8"/>
      <c r="S2094" s="4"/>
      <c r="T2094" s="4"/>
      <c r="U2094" s="4"/>
      <c r="V2094" s="4"/>
      <c r="W2094" s="4"/>
      <c r="X2094" s="4"/>
      <c r="Z2094" s="8"/>
      <c r="AA2094" s="4"/>
      <c r="AB2094" s="4"/>
      <c r="AC2094" s="4"/>
      <c r="AD2094" s="4"/>
      <c r="AE2094" s="4"/>
      <c r="AF2094" s="4"/>
      <c r="AG2094" s="4"/>
    </row>
    <row r="2095" spans="10:33" ht="14.5" x14ac:dyDescent="0.35">
      <c r="J2095" s="8"/>
      <c r="K2095" s="7"/>
      <c r="L2095" s="7"/>
      <c r="M2095" s="7"/>
      <c r="N2095" s="7"/>
      <c r="O2095" s="7"/>
      <c r="P2095" s="7"/>
      <c r="Q2095" s="7"/>
      <c r="R2095" s="8"/>
      <c r="S2095" s="4"/>
      <c r="T2095" s="4"/>
      <c r="U2095" s="4"/>
      <c r="V2095" s="4"/>
      <c r="W2095" s="4"/>
      <c r="X2095" s="4"/>
      <c r="Z2095" s="8"/>
      <c r="AA2095" s="4"/>
      <c r="AB2095" s="4"/>
      <c r="AC2095" s="4"/>
      <c r="AD2095" s="4"/>
      <c r="AE2095" s="4"/>
      <c r="AF2095" s="4"/>
      <c r="AG2095" s="4"/>
    </row>
    <row r="2096" spans="10:33" ht="14.5" x14ac:dyDescent="0.35">
      <c r="J2096" s="8"/>
      <c r="K2096" s="7"/>
      <c r="L2096" s="7"/>
      <c r="M2096" s="7"/>
      <c r="N2096" s="7"/>
      <c r="O2096" s="7"/>
      <c r="P2096" s="7"/>
      <c r="Q2096" s="7"/>
      <c r="R2096" s="8"/>
      <c r="S2096" s="4"/>
      <c r="T2096" s="4"/>
      <c r="U2096" s="4"/>
      <c r="V2096" s="4"/>
      <c r="W2096" s="4"/>
      <c r="X2096" s="4"/>
      <c r="Z2096" s="8"/>
      <c r="AA2096" s="4"/>
      <c r="AB2096" s="4"/>
      <c r="AC2096" s="4"/>
      <c r="AD2096" s="4"/>
      <c r="AE2096" s="4"/>
      <c r="AF2096" s="4"/>
      <c r="AG2096" s="4"/>
    </row>
    <row r="2097" spans="10:33" ht="14.5" x14ac:dyDescent="0.35">
      <c r="J2097" s="8"/>
      <c r="K2097" s="7"/>
      <c r="L2097" s="7"/>
      <c r="M2097" s="7"/>
      <c r="N2097" s="7"/>
      <c r="O2097" s="7"/>
      <c r="P2097" s="7"/>
      <c r="Q2097" s="7"/>
      <c r="R2097" s="8"/>
      <c r="S2097" s="4"/>
      <c r="T2097" s="4"/>
      <c r="U2097" s="4"/>
      <c r="V2097" s="4"/>
      <c r="W2097" s="4"/>
      <c r="X2097" s="4"/>
      <c r="Z2097" s="8"/>
      <c r="AA2097" s="4"/>
      <c r="AB2097" s="4"/>
      <c r="AC2097" s="4"/>
      <c r="AD2097" s="4"/>
      <c r="AE2097" s="4"/>
      <c r="AF2097" s="4"/>
      <c r="AG2097" s="4"/>
    </row>
    <row r="2098" spans="10:33" ht="14.5" x14ac:dyDescent="0.35">
      <c r="J2098" s="8"/>
      <c r="K2098" s="7"/>
      <c r="L2098" s="7"/>
      <c r="M2098" s="7"/>
      <c r="N2098" s="7"/>
      <c r="O2098" s="7"/>
      <c r="P2098" s="7"/>
      <c r="Q2098" s="7"/>
      <c r="R2098" s="8"/>
      <c r="S2098" s="4"/>
      <c r="T2098" s="4"/>
      <c r="U2098" s="4"/>
      <c r="V2098" s="4"/>
      <c r="W2098" s="4"/>
      <c r="X2098" s="4"/>
      <c r="Z2098" s="8"/>
      <c r="AA2098" s="4"/>
      <c r="AB2098" s="4"/>
      <c r="AC2098" s="4"/>
      <c r="AD2098" s="4"/>
      <c r="AE2098" s="4"/>
      <c r="AF2098" s="4"/>
      <c r="AG2098" s="4"/>
    </row>
    <row r="2099" spans="10:33" ht="14.5" x14ac:dyDescent="0.35">
      <c r="J2099" s="8"/>
      <c r="K2099" s="7"/>
      <c r="L2099" s="7"/>
      <c r="M2099" s="7"/>
      <c r="N2099" s="7"/>
      <c r="O2099" s="7"/>
      <c r="P2099" s="7"/>
      <c r="Q2099" s="7"/>
      <c r="R2099" s="8"/>
      <c r="S2099" s="4"/>
      <c r="T2099" s="4"/>
      <c r="U2099" s="4"/>
      <c r="V2099" s="4"/>
      <c r="W2099" s="4"/>
      <c r="X2099" s="4"/>
      <c r="Z2099" s="8"/>
      <c r="AA2099" s="4"/>
      <c r="AB2099" s="4"/>
      <c r="AC2099" s="4"/>
      <c r="AD2099" s="4"/>
      <c r="AE2099" s="4"/>
      <c r="AF2099" s="4"/>
      <c r="AG2099" s="4"/>
    </row>
    <row r="2100" spans="10:33" ht="14.5" x14ac:dyDescent="0.35">
      <c r="J2100" s="8"/>
      <c r="K2100" s="7"/>
      <c r="L2100" s="7"/>
      <c r="M2100" s="7"/>
      <c r="N2100" s="7"/>
      <c r="O2100" s="7"/>
      <c r="P2100" s="7"/>
      <c r="Q2100" s="7"/>
      <c r="R2100" s="8"/>
      <c r="S2100" s="4"/>
      <c r="T2100" s="4"/>
      <c r="U2100" s="4"/>
      <c r="V2100" s="4"/>
      <c r="W2100" s="4"/>
      <c r="X2100" s="4"/>
      <c r="Z2100" s="8"/>
      <c r="AA2100" s="4"/>
      <c r="AB2100" s="4"/>
      <c r="AC2100" s="4"/>
      <c r="AD2100" s="4"/>
      <c r="AE2100" s="4"/>
      <c r="AF2100" s="4"/>
      <c r="AG2100" s="4"/>
    </row>
    <row r="2101" spans="10:33" ht="14.5" x14ac:dyDescent="0.35">
      <c r="J2101" s="8"/>
      <c r="K2101" s="7"/>
      <c r="L2101" s="7"/>
      <c r="M2101" s="7"/>
      <c r="N2101" s="7"/>
      <c r="O2101" s="7"/>
      <c r="P2101" s="7"/>
      <c r="Q2101" s="7"/>
      <c r="R2101" s="8"/>
      <c r="S2101" s="4"/>
      <c r="T2101" s="4"/>
      <c r="U2101" s="4"/>
      <c r="V2101" s="4"/>
      <c r="W2101" s="4"/>
      <c r="X2101" s="4"/>
      <c r="Z2101" s="8"/>
      <c r="AA2101" s="4"/>
      <c r="AB2101" s="4"/>
      <c r="AC2101" s="4"/>
      <c r="AD2101" s="4"/>
      <c r="AE2101" s="4"/>
      <c r="AF2101" s="4"/>
      <c r="AG2101" s="4"/>
    </row>
    <row r="2102" spans="10:33" ht="14.5" x14ac:dyDescent="0.35">
      <c r="J2102" s="8"/>
      <c r="K2102" s="7"/>
      <c r="L2102" s="7"/>
      <c r="M2102" s="7"/>
      <c r="N2102" s="7"/>
      <c r="O2102" s="7"/>
      <c r="P2102" s="7"/>
      <c r="Q2102" s="7"/>
      <c r="R2102" s="8"/>
      <c r="S2102" s="4"/>
      <c r="T2102" s="4"/>
      <c r="U2102" s="4"/>
      <c r="V2102" s="4"/>
      <c r="W2102" s="4"/>
      <c r="X2102" s="4"/>
      <c r="Z2102" s="8"/>
      <c r="AA2102" s="4"/>
      <c r="AB2102" s="4"/>
      <c r="AC2102" s="4"/>
      <c r="AD2102" s="4"/>
      <c r="AE2102" s="4"/>
      <c r="AF2102" s="4"/>
      <c r="AG2102" s="4"/>
    </row>
    <row r="2103" spans="10:33" ht="14.5" x14ac:dyDescent="0.35">
      <c r="J2103" s="8"/>
      <c r="K2103" s="7"/>
      <c r="L2103" s="7"/>
      <c r="M2103" s="7"/>
      <c r="N2103" s="7"/>
      <c r="O2103" s="7"/>
      <c r="P2103" s="7"/>
      <c r="Q2103" s="7"/>
      <c r="R2103" s="8"/>
      <c r="S2103" s="4"/>
      <c r="T2103" s="4"/>
      <c r="U2103" s="4"/>
      <c r="V2103" s="4"/>
      <c r="W2103" s="4"/>
      <c r="X2103" s="4"/>
      <c r="Z2103" s="8"/>
      <c r="AA2103" s="4"/>
      <c r="AB2103" s="4"/>
      <c r="AC2103" s="4"/>
      <c r="AD2103" s="4"/>
      <c r="AE2103" s="4"/>
      <c r="AF2103" s="4"/>
      <c r="AG2103" s="4"/>
    </row>
    <row r="2104" spans="10:33" ht="14.5" x14ac:dyDescent="0.35">
      <c r="J2104" s="8"/>
      <c r="K2104" s="7"/>
      <c r="L2104" s="7"/>
      <c r="M2104" s="7"/>
      <c r="N2104" s="7"/>
      <c r="O2104" s="7"/>
      <c r="P2104" s="7"/>
      <c r="Q2104" s="7"/>
      <c r="R2104" s="8"/>
      <c r="S2104" s="4"/>
      <c r="T2104" s="4"/>
      <c r="U2104" s="4"/>
      <c r="V2104" s="4"/>
      <c r="W2104" s="4"/>
      <c r="X2104" s="4"/>
      <c r="Z2104" s="8"/>
      <c r="AA2104" s="4"/>
      <c r="AB2104" s="4"/>
      <c r="AC2104" s="4"/>
      <c r="AD2104" s="4"/>
      <c r="AE2104" s="4"/>
      <c r="AF2104" s="4"/>
      <c r="AG2104" s="4"/>
    </row>
    <row r="2105" spans="10:33" ht="14.5" x14ac:dyDescent="0.35">
      <c r="J2105" s="8"/>
      <c r="K2105" s="7"/>
      <c r="L2105" s="7"/>
      <c r="M2105" s="7"/>
      <c r="N2105" s="7"/>
      <c r="O2105" s="7"/>
      <c r="P2105" s="7"/>
      <c r="Q2105" s="7"/>
      <c r="R2105" s="8"/>
      <c r="S2105" s="4"/>
      <c r="T2105" s="4"/>
      <c r="U2105" s="4"/>
      <c r="V2105" s="4"/>
      <c r="W2105" s="4"/>
      <c r="X2105" s="4"/>
      <c r="Z2105" s="8"/>
      <c r="AA2105" s="4"/>
      <c r="AB2105" s="4"/>
      <c r="AC2105" s="4"/>
      <c r="AD2105" s="4"/>
      <c r="AE2105" s="4"/>
      <c r="AF2105" s="4"/>
      <c r="AG2105" s="4"/>
    </row>
    <row r="2106" spans="10:33" ht="14.5" x14ac:dyDescent="0.35">
      <c r="J2106" s="8"/>
      <c r="K2106" s="7"/>
      <c r="L2106" s="7"/>
      <c r="M2106" s="7"/>
      <c r="N2106" s="7"/>
      <c r="O2106" s="7"/>
      <c r="P2106" s="7"/>
      <c r="Q2106" s="7"/>
      <c r="R2106" s="8"/>
      <c r="S2106" s="4"/>
      <c r="T2106" s="4"/>
      <c r="U2106" s="4"/>
      <c r="V2106" s="4"/>
      <c r="W2106" s="4"/>
      <c r="X2106" s="4"/>
      <c r="Z2106" s="8"/>
      <c r="AA2106" s="4"/>
      <c r="AB2106" s="4"/>
      <c r="AC2106" s="4"/>
      <c r="AD2106" s="4"/>
      <c r="AE2106" s="4"/>
      <c r="AF2106" s="4"/>
      <c r="AG2106" s="4"/>
    </row>
    <row r="2107" spans="10:33" ht="14.5" x14ac:dyDescent="0.35">
      <c r="J2107" s="8"/>
      <c r="K2107" s="7"/>
      <c r="L2107" s="7"/>
      <c r="M2107" s="7"/>
      <c r="N2107" s="7"/>
      <c r="O2107" s="7"/>
      <c r="P2107" s="7"/>
      <c r="Q2107" s="7"/>
      <c r="R2107" s="8"/>
      <c r="S2107" s="4"/>
      <c r="T2107" s="4"/>
      <c r="U2107" s="4"/>
      <c r="V2107" s="4"/>
      <c r="W2107" s="4"/>
      <c r="X2107" s="4"/>
      <c r="Z2107" s="8"/>
      <c r="AA2107" s="4"/>
      <c r="AB2107" s="4"/>
      <c r="AC2107" s="4"/>
      <c r="AD2107" s="4"/>
      <c r="AE2107" s="4"/>
      <c r="AF2107" s="4"/>
      <c r="AG2107" s="4"/>
    </row>
    <row r="2108" spans="10:33" ht="14.5" x14ac:dyDescent="0.35">
      <c r="J2108" s="8"/>
      <c r="K2108" s="7"/>
      <c r="L2108" s="7"/>
      <c r="M2108" s="7"/>
      <c r="N2108" s="7"/>
      <c r="O2108" s="7"/>
      <c r="P2108" s="7"/>
      <c r="Q2108" s="7"/>
      <c r="R2108" s="8"/>
      <c r="S2108" s="4"/>
      <c r="T2108" s="4"/>
      <c r="U2108" s="4"/>
      <c r="V2108" s="4"/>
      <c r="W2108" s="4"/>
      <c r="X2108" s="4"/>
      <c r="Z2108" s="8"/>
      <c r="AA2108" s="4"/>
      <c r="AB2108" s="4"/>
      <c r="AC2108" s="4"/>
      <c r="AD2108" s="4"/>
      <c r="AE2108" s="4"/>
      <c r="AF2108" s="4"/>
      <c r="AG2108" s="4"/>
    </row>
    <row r="2109" spans="10:33" ht="14.5" x14ac:dyDescent="0.35">
      <c r="J2109" s="8"/>
      <c r="K2109" s="7"/>
      <c r="L2109" s="7"/>
      <c r="M2109" s="7"/>
      <c r="N2109" s="7"/>
      <c r="O2109" s="7"/>
      <c r="P2109" s="7"/>
      <c r="Q2109" s="7"/>
      <c r="R2109" s="8"/>
      <c r="S2109" s="4"/>
      <c r="T2109" s="4"/>
      <c r="U2109" s="4"/>
      <c r="V2109" s="4"/>
      <c r="W2109" s="4"/>
      <c r="X2109" s="4"/>
      <c r="Z2109" s="8"/>
      <c r="AA2109" s="4"/>
      <c r="AB2109" s="4"/>
      <c r="AC2109" s="4"/>
      <c r="AD2109" s="4"/>
      <c r="AE2109" s="4"/>
      <c r="AF2109" s="4"/>
      <c r="AG2109" s="4"/>
    </row>
    <row r="2110" spans="10:33" ht="14.5" x14ac:dyDescent="0.35">
      <c r="J2110" s="8"/>
      <c r="K2110" s="7"/>
      <c r="L2110" s="7"/>
      <c r="M2110" s="7"/>
      <c r="N2110" s="7"/>
      <c r="O2110" s="7"/>
      <c r="P2110" s="7"/>
      <c r="Q2110" s="7"/>
      <c r="R2110" s="8"/>
      <c r="S2110" s="4"/>
      <c r="T2110" s="4"/>
      <c r="U2110" s="4"/>
      <c r="V2110" s="4"/>
      <c r="W2110" s="4"/>
      <c r="X2110" s="4"/>
      <c r="Z2110" s="8"/>
      <c r="AA2110" s="4"/>
      <c r="AB2110" s="4"/>
      <c r="AC2110" s="4"/>
      <c r="AD2110" s="4"/>
      <c r="AE2110" s="4"/>
      <c r="AF2110" s="4"/>
      <c r="AG2110" s="4"/>
    </row>
    <row r="2111" spans="10:33" ht="14.5" x14ac:dyDescent="0.35">
      <c r="J2111" s="8"/>
      <c r="K2111" s="7"/>
      <c r="L2111" s="7"/>
      <c r="M2111" s="7"/>
      <c r="N2111" s="7"/>
      <c r="O2111" s="7"/>
      <c r="P2111" s="7"/>
      <c r="Q2111" s="7"/>
      <c r="R2111" s="8"/>
      <c r="S2111" s="4"/>
      <c r="T2111" s="4"/>
      <c r="U2111" s="4"/>
      <c r="V2111" s="4"/>
      <c r="W2111" s="4"/>
      <c r="X2111" s="4"/>
      <c r="Z2111" s="8"/>
      <c r="AA2111" s="4"/>
      <c r="AB2111" s="4"/>
      <c r="AC2111" s="4"/>
      <c r="AD2111" s="4"/>
      <c r="AE2111" s="4"/>
      <c r="AF2111" s="4"/>
      <c r="AG2111" s="4"/>
    </row>
    <row r="2112" spans="10:33" ht="14.5" x14ac:dyDescent="0.35">
      <c r="J2112" s="8"/>
      <c r="K2112" s="7"/>
      <c r="L2112" s="7"/>
      <c r="M2112" s="7"/>
      <c r="N2112" s="7"/>
      <c r="O2112" s="7"/>
      <c r="P2112" s="7"/>
      <c r="Q2112" s="7"/>
      <c r="R2112" s="8"/>
      <c r="S2112" s="4"/>
      <c r="T2112" s="4"/>
      <c r="U2112" s="4"/>
      <c r="V2112" s="4"/>
      <c r="W2112" s="4"/>
      <c r="X2112" s="4"/>
      <c r="Z2112" s="8"/>
      <c r="AA2112" s="4"/>
      <c r="AB2112" s="4"/>
      <c r="AC2112" s="4"/>
      <c r="AD2112" s="4"/>
      <c r="AE2112" s="4"/>
      <c r="AF2112" s="4"/>
      <c r="AG2112" s="4"/>
    </row>
    <row r="2113" spans="10:33" ht="14.5" x14ac:dyDescent="0.35">
      <c r="J2113" s="8"/>
      <c r="K2113" s="7"/>
      <c r="L2113" s="7"/>
      <c r="M2113" s="7"/>
      <c r="N2113" s="7"/>
      <c r="O2113" s="7"/>
      <c r="P2113" s="7"/>
      <c r="Q2113" s="7"/>
      <c r="R2113" s="8"/>
      <c r="S2113" s="4"/>
      <c r="T2113" s="4"/>
      <c r="U2113" s="4"/>
      <c r="V2113" s="4"/>
      <c r="W2113" s="4"/>
      <c r="X2113" s="4"/>
      <c r="Z2113" s="8"/>
      <c r="AA2113" s="4"/>
      <c r="AB2113" s="4"/>
      <c r="AC2113" s="4"/>
      <c r="AD2113" s="4"/>
      <c r="AE2113" s="4"/>
      <c r="AF2113" s="4"/>
      <c r="AG2113" s="4"/>
    </row>
    <row r="2114" spans="10:33" ht="14.5" x14ac:dyDescent="0.35">
      <c r="J2114" s="8"/>
      <c r="K2114" s="7"/>
      <c r="L2114" s="7"/>
      <c r="M2114" s="7"/>
      <c r="N2114" s="7"/>
      <c r="O2114" s="7"/>
      <c r="P2114" s="7"/>
      <c r="Q2114" s="7"/>
      <c r="R2114" s="8"/>
      <c r="S2114" s="4"/>
      <c r="T2114" s="4"/>
      <c r="U2114" s="4"/>
      <c r="V2114" s="4"/>
      <c r="W2114" s="4"/>
      <c r="X2114" s="4"/>
      <c r="Z2114" s="8"/>
      <c r="AA2114" s="4"/>
      <c r="AB2114" s="4"/>
      <c r="AC2114" s="4"/>
      <c r="AD2114" s="4"/>
      <c r="AE2114" s="4"/>
      <c r="AF2114" s="4"/>
      <c r="AG2114" s="4"/>
    </row>
    <row r="2115" spans="10:33" ht="14.5" x14ac:dyDescent="0.35">
      <c r="J2115" s="8"/>
      <c r="K2115" s="7"/>
      <c r="L2115" s="7"/>
      <c r="M2115" s="7"/>
      <c r="N2115" s="7"/>
      <c r="O2115" s="7"/>
      <c r="P2115" s="7"/>
      <c r="Q2115" s="7"/>
      <c r="R2115" s="8"/>
      <c r="S2115" s="4"/>
      <c r="T2115" s="4"/>
      <c r="U2115" s="4"/>
      <c r="V2115" s="4"/>
      <c r="W2115" s="4"/>
      <c r="X2115" s="4"/>
      <c r="Z2115" s="8"/>
      <c r="AA2115" s="4"/>
      <c r="AB2115" s="4"/>
      <c r="AC2115" s="4"/>
      <c r="AD2115" s="4"/>
      <c r="AE2115" s="4"/>
      <c r="AF2115" s="4"/>
      <c r="AG2115" s="4"/>
    </row>
    <row r="2116" spans="10:33" ht="14.5" x14ac:dyDescent="0.35">
      <c r="J2116" s="8"/>
      <c r="K2116" s="7"/>
      <c r="L2116" s="7"/>
      <c r="M2116" s="7"/>
      <c r="N2116" s="7"/>
      <c r="O2116" s="7"/>
      <c r="P2116" s="7"/>
      <c r="Q2116" s="7"/>
      <c r="R2116" s="8"/>
      <c r="S2116" s="4"/>
      <c r="T2116" s="4"/>
      <c r="U2116" s="4"/>
      <c r="V2116" s="4"/>
      <c r="W2116" s="4"/>
      <c r="X2116" s="4"/>
      <c r="Z2116" s="8"/>
      <c r="AA2116" s="4"/>
      <c r="AB2116" s="4"/>
      <c r="AC2116" s="4"/>
      <c r="AD2116" s="4"/>
      <c r="AE2116" s="4"/>
      <c r="AF2116" s="4"/>
      <c r="AG2116" s="4"/>
    </row>
    <row r="2117" spans="10:33" ht="14.5" x14ac:dyDescent="0.35">
      <c r="J2117" s="8"/>
      <c r="K2117" s="7"/>
      <c r="L2117" s="7"/>
      <c r="M2117" s="7"/>
      <c r="N2117" s="7"/>
      <c r="O2117" s="7"/>
      <c r="P2117" s="7"/>
      <c r="Q2117" s="7"/>
      <c r="R2117" s="8"/>
      <c r="S2117" s="4"/>
      <c r="T2117" s="4"/>
      <c r="U2117" s="4"/>
      <c r="V2117" s="4"/>
      <c r="W2117" s="4"/>
      <c r="X2117" s="4"/>
      <c r="Z2117" s="8"/>
      <c r="AA2117" s="4"/>
      <c r="AB2117" s="4"/>
      <c r="AC2117" s="4"/>
      <c r="AD2117" s="4"/>
      <c r="AE2117" s="4"/>
      <c r="AF2117" s="4"/>
      <c r="AG2117" s="4"/>
    </row>
    <row r="2118" spans="10:33" ht="14.5" x14ac:dyDescent="0.35">
      <c r="J2118" s="8"/>
      <c r="K2118" s="7"/>
      <c r="L2118" s="7"/>
      <c r="M2118" s="7"/>
      <c r="N2118" s="7"/>
      <c r="O2118" s="7"/>
      <c r="P2118" s="7"/>
      <c r="Q2118" s="7"/>
      <c r="R2118" s="8"/>
      <c r="S2118" s="4"/>
      <c r="T2118" s="4"/>
      <c r="U2118" s="4"/>
      <c r="V2118" s="4"/>
      <c r="W2118" s="4"/>
      <c r="X2118" s="4"/>
      <c r="Z2118" s="8"/>
      <c r="AA2118" s="4"/>
      <c r="AB2118" s="4"/>
      <c r="AC2118" s="4"/>
      <c r="AD2118" s="4"/>
      <c r="AE2118" s="4"/>
      <c r="AF2118" s="4"/>
      <c r="AG2118" s="4"/>
    </row>
    <row r="2119" spans="10:33" ht="14.5" x14ac:dyDescent="0.35">
      <c r="J2119" s="8"/>
      <c r="K2119" s="7"/>
      <c r="L2119" s="7"/>
      <c r="M2119" s="7"/>
      <c r="N2119" s="7"/>
      <c r="O2119" s="7"/>
      <c r="P2119" s="7"/>
      <c r="Q2119" s="7"/>
      <c r="R2119" s="8"/>
      <c r="S2119" s="4"/>
      <c r="T2119" s="4"/>
      <c r="U2119" s="4"/>
      <c r="V2119" s="4"/>
      <c r="W2119" s="4"/>
      <c r="X2119" s="4"/>
      <c r="Z2119" s="8"/>
      <c r="AA2119" s="4"/>
      <c r="AB2119" s="4"/>
      <c r="AC2119" s="4"/>
      <c r="AD2119" s="4"/>
      <c r="AE2119" s="4"/>
      <c r="AF2119" s="4"/>
      <c r="AG2119" s="4"/>
    </row>
    <row r="2120" spans="10:33" ht="14.5" x14ac:dyDescent="0.35">
      <c r="J2120" s="8"/>
      <c r="K2120" s="7"/>
      <c r="L2120" s="7"/>
      <c r="M2120" s="7"/>
      <c r="N2120" s="7"/>
      <c r="O2120" s="7"/>
      <c r="P2120" s="7"/>
      <c r="Q2120" s="7"/>
      <c r="R2120" s="8"/>
      <c r="S2120" s="4"/>
      <c r="T2120" s="4"/>
      <c r="U2120" s="4"/>
      <c r="V2120" s="4"/>
      <c r="W2120" s="4"/>
      <c r="X2120" s="4"/>
      <c r="Z2120" s="8"/>
      <c r="AA2120" s="4"/>
      <c r="AB2120" s="4"/>
      <c r="AC2120" s="4"/>
      <c r="AD2120" s="4"/>
      <c r="AE2120" s="4"/>
      <c r="AF2120" s="4"/>
      <c r="AG2120" s="4"/>
    </row>
    <row r="2121" spans="10:33" ht="14.5" x14ac:dyDescent="0.35">
      <c r="J2121" s="8"/>
      <c r="K2121" s="7"/>
      <c r="L2121" s="7"/>
      <c r="M2121" s="7"/>
      <c r="N2121" s="7"/>
      <c r="O2121" s="7"/>
      <c r="P2121" s="7"/>
      <c r="Q2121" s="7"/>
      <c r="R2121" s="8"/>
      <c r="S2121" s="4"/>
      <c r="T2121" s="4"/>
      <c r="U2121" s="4"/>
      <c r="V2121" s="4"/>
      <c r="W2121" s="4"/>
      <c r="X2121" s="4"/>
      <c r="Z2121" s="8"/>
      <c r="AA2121" s="4"/>
      <c r="AB2121" s="4"/>
      <c r="AC2121" s="4"/>
      <c r="AD2121" s="4"/>
      <c r="AE2121" s="4"/>
      <c r="AF2121" s="4"/>
      <c r="AG2121" s="4"/>
    </row>
    <row r="2122" spans="10:33" ht="14.5" x14ac:dyDescent="0.35">
      <c r="J2122" s="8"/>
      <c r="K2122" s="7"/>
      <c r="L2122" s="7"/>
      <c r="M2122" s="7"/>
      <c r="N2122" s="7"/>
      <c r="O2122" s="7"/>
      <c r="P2122" s="7"/>
      <c r="Q2122" s="7"/>
      <c r="R2122" s="8"/>
      <c r="S2122" s="4"/>
      <c r="T2122" s="4"/>
      <c r="U2122" s="4"/>
      <c r="V2122" s="4"/>
      <c r="W2122" s="4"/>
      <c r="X2122" s="4"/>
      <c r="Z2122" s="8"/>
      <c r="AA2122" s="4"/>
      <c r="AB2122" s="4"/>
      <c r="AC2122" s="4"/>
      <c r="AD2122" s="4"/>
      <c r="AE2122" s="4"/>
      <c r="AF2122" s="4"/>
      <c r="AG2122" s="4"/>
    </row>
    <row r="2123" spans="10:33" ht="14.5" x14ac:dyDescent="0.35">
      <c r="J2123" s="8"/>
      <c r="K2123" s="7"/>
      <c r="L2123" s="7"/>
      <c r="M2123" s="7"/>
      <c r="N2123" s="7"/>
      <c r="O2123" s="7"/>
      <c r="P2123" s="7"/>
      <c r="Q2123" s="7"/>
      <c r="R2123" s="8"/>
      <c r="S2123" s="4"/>
      <c r="T2123" s="4"/>
      <c r="U2123" s="4"/>
      <c r="V2123" s="4"/>
      <c r="W2123" s="4"/>
      <c r="X2123" s="4"/>
      <c r="Z2123" s="8"/>
      <c r="AA2123" s="4"/>
      <c r="AB2123" s="4"/>
      <c r="AC2123" s="4"/>
      <c r="AD2123" s="4"/>
      <c r="AE2123" s="4"/>
      <c r="AF2123" s="4"/>
      <c r="AG2123" s="4"/>
    </row>
    <row r="2124" spans="10:33" ht="14.5" x14ac:dyDescent="0.35">
      <c r="J2124" s="8"/>
      <c r="K2124" s="7"/>
      <c r="L2124" s="7"/>
      <c r="M2124" s="7"/>
      <c r="N2124" s="7"/>
      <c r="O2124" s="7"/>
      <c r="P2124" s="7"/>
      <c r="Q2124" s="7"/>
      <c r="R2124" s="8"/>
      <c r="S2124" s="4"/>
      <c r="T2124" s="4"/>
      <c r="U2124" s="4"/>
      <c r="V2124" s="4"/>
      <c r="W2124" s="4"/>
      <c r="X2124" s="4"/>
      <c r="Z2124" s="8"/>
      <c r="AA2124" s="4"/>
      <c r="AB2124" s="4"/>
      <c r="AC2124" s="4"/>
      <c r="AD2124" s="4"/>
      <c r="AE2124" s="4"/>
      <c r="AF2124" s="4"/>
      <c r="AG2124" s="4"/>
    </row>
    <row r="2125" spans="10:33" ht="14.5" x14ac:dyDescent="0.35">
      <c r="J2125" s="8"/>
      <c r="K2125" s="7"/>
      <c r="L2125" s="7"/>
      <c r="M2125" s="7"/>
      <c r="N2125" s="7"/>
      <c r="O2125" s="7"/>
      <c r="P2125" s="7"/>
      <c r="Q2125" s="7"/>
      <c r="R2125" s="8"/>
      <c r="S2125" s="4"/>
      <c r="T2125" s="4"/>
      <c r="U2125" s="4"/>
      <c r="V2125" s="4"/>
      <c r="W2125" s="4"/>
      <c r="X2125" s="4"/>
      <c r="Z2125" s="8"/>
      <c r="AA2125" s="4"/>
      <c r="AB2125" s="4"/>
      <c r="AC2125" s="4"/>
      <c r="AD2125" s="4"/>
      <c r="AE2125" s="4"/>
      <c r="AF2125" s="4"/>
      <c r="AG2125" s="4"/>
    </row>
    <row r="2126" spans="10:33" ht="14.5" x14ac:dyDescent="0.35">
      <c r="J2126" s="8"/>
      <c r="K2126" s="7"/>
      <c r="L2126" s="7"/>
      <c r="M2126" s="7"/>
      <c r="N2126" s="7"/>
      <c r="O2126" s="7"/>
      <c r="P2126" s="7"/>
      <c r="Q2126" s="7"/>
      <c r="R2126" s="8"/>
      <c r="S2126" s="4"/>
      <c r="T2126" s="4"/>
      <c r="U2126" s="4"/>
      <c r="V2126" s="4"/>
      <c r="W2126" s="4"/>
      <c r="X2126" s="4"/>
      <c r="Z2126" s="8"/>
      <c r="AA2126" s="4"/>
      <c r="AB2126" s="4"/>
      <c r="AC2126" s="4"/>
      <c r="AD2126" s="4"/>
      <c r="AE2126" s="4"/>
      <c r="AF2126" s="4"/>
      <c r="AG2126" s="4"/>
    </row>
    <row r="2127" spans="10:33" ht="14.5" x14ac:dyDescent="0.35">
      <c r="J2127" s="8"/>
      <c r="K2127" s="7"/>
      <c r="L2127" s="7"/>
      <c r="M2127" s="7"/>
      <c r="N2127" s="7"/>
      <c r="O2127" s="7"/>
      <c r="P2127" s="7"/>
      <c r="Q2127" s="7"/>
      <c r="R2127" s="8"/>
      <c r="S2127" s="4"/>
      <c r="T2127" s="4"/>
      <c r="U2127" s="4"/>
      <c r="V2127" s="4"/>
      <c r="W2127" s="4"/>
      <c r="X2127" s="4"/>
      <c r="Z2127" s="8"/>
      <c r="AA2127" s="4"/>
      <c r="AB2127" s="4"/>
      <c r="AC2127" s="4"/>
      <c r="AD2127" s="4"/>
      <c r="AE2127" s="4"/>
      <c r="AF2127" s="4"/>
      <c r="AG2127" s="4"/>
    </row>
    <row r="2128" spans="10:33" ht="14.5" x14ac:dyDescent="0.35">
      <c r="J2128" s="8"/>
      <c r="K2128" s="7"/>
      <c r="L2128" s="7"/>
      <c r="M2128" s="7"/>
      <c r="N2128" s="7"/>
      <c r="O2128" s="7"/>
      <c r="P2128" s="7"/>
      <c r="Q2128" s="7"/>
      <c r="R2128" s="8"/>
      <c r="S2128" s="4"/>
      <c r="T2128" s="4"/>
      <c r="U2128" s="4"/>
      <c r="V2128" s="4"/>
      <c r="W2128" s="4"/>
      <c r="X2128" s="4"/>
      <c r="Z2128" s="8"/>
      <c r="AA2128" s="4"/>
      <c r="AB2128" s="4"/>
      <c r="AC2128" s="4"/>
      <c r="AD2128" s="4"/>
      <c r="AE2128" s="4"/>
      <c r="AF2128" s="4"/>
      <c r="AG2128" s="4"/>
    </row>
    <row r="2129" spans="10:33" ht="14.5" x14ac:dyDescent="0.35">
      <c r="J2129" s="8"/>
      <c r="K2129" s="7"/>
      <c r="L2129" s="7"/>
      <c r="M2129" s="7"/>
      <c r="N2129" s="7"/>
      <c r="O2129" s="7"/>
      <c r="P2129" s="7"/>
      <c r="Q2129" s="7"/>
      <c r="R2129" s="8"/>
      <c r="S2129" s="4"/>
      <c r="T2129" s="4"/>
      <c r="U2129" s="4"/>
      <c r="V2129" s="4"/>
      <c r="W2129" s="4"/>
      <c r="X2129" s="4"/>
      <c r="Z2129" s="8"/>
      <c r="AA2129" s="4"/>
      <c r="AB2129" s="4"/>
      <c r="AC2129" s="4"/>
      <c r="AD2129" s="4"/>
      <c r="AE2129" s="4"/>
      <c r="AF2129" s="4"/>
      <c r="AG2129" s="4"/>
    </row>
    <row r="2130" spans="10:33" ht="14.5" x14ac:dyDescent="0.35">
      <c r="J2130" s="8"/>
      <c r="K2130" s="7"/>
      <c r="L2130" s="7"/>
      <c r="M2130" s="7"/>
      <c r="N2130" s="7"/>
      <c r="O2130" s="7"/>
      <c r="P2130" s="7"/>
      <c r="Q2130" s="7"/>
      <c r="R2130" s="8"/>
      <c r="S2130" s="4"/>
      <c r="T2130" s="4"/>
      <c r="U2130" s="4"/>
      <c r="V2130" s="4"/>
      <c r="W2130" s="4"/>
      <c r="X2130" s="4"/>
      <c r="Z2130" s="8"/>
      <c r="AA2130" s="4"/>
      <c r="AB2130" s="4"/>
      <c r="AC2130" s="4"/>
      <c r="AD2130" s="4"/>
      <c r="AE2130" s="4"/>
      <c r="AF2130" s="4"/>
      <c r="AG2130" s="4"/>
    </row>
    <row r="2131" spans="10:33" ht="14.5" x14ac:dyDescent="0.35">
      <c r="J2131" s="8"/>
      <c r="K2131" s="7"/>
      <c r="L2131" s="7"/>
      <c r="M2131" s="7"/>
      <c r="N2131" s="7"/>
      <c r="O2131" s="7"/>
      <c r="P2131" s="7"/>
      <c r="Q2131" s="7"/>
      <c r="R2131" s="8"/>
      <c r="S2131" s="4"/>
      <c r="T2131" s="4"/>
      <c r="U2131" s="4"/>
      <c r="V2131" s="4"/>
      <c r="W2131" s="4"/>
      <c r="X2131" s="4"/>
      <c r="Z2131" s="8"/>
      <c r="AA2131" s="4"/>
      <c r="AB2131" s="4"/>
      <c r="AC2131" s="4"/>
      <c r="AD2131" s="4"/>
      <c r="AE2131" s="4"/>
      <c r="AF2131" s="4"/>
      <c r="AG2131" s="4"/>
    </row>
    <row r="2132" spans="10:33" ht="14.5" x14ac:dyDescent="0.35">
      <c r="J2132" s="8"/>
      <c r="K2132" s="7"/>
      <c r="L2132" s="7"/>
      <c r="M2132" s="7"/>
      <c r="N2132" s="7"/>
      <c r="O2132" s="7"/>
      <c r="P2132" s="7"/>
      <c r="Q2132" s="7"/>
      <c r="R2132" s="8"/>
      <c r="S2132" s="4"/>
      <c r="T2132" s="4"/>
      <c r="U2132" s="4"/>
      <c r="V2132" s="4"/>
      <c r="W2132" s="4"/>
      <c r="X2132" s="4"/>
      <c r="Z2132" s="8"/>
      <c r="AA2132" s="4"/>
      <c r="AB2132" s="4"/>
      <c r="AC2132" s="4"/>
      <c r="AD2132" s="4"/>
      <c r="AE2132" s="4"/>
      <c r="AF2132" s="4"/>
      <c r="AG2132" s="4"/>
    </row>
    <row r="2133" spans="10:33" ht="14.5" x14ac:dyDescent="0.35">
      <c r="J2133" s="8"/>
      <c r="K2133" s="7"/>
      <c r="L2133" s="7"/>
      <c r="M2133" s="7"/>
      <c r="N2133" s="7"/>
      <c r="O2133" s="7"/>
      <c r="P2133" s="7"/>
      <c r="Q2133" s="7"/>
      <c r="R2133" s="8"/>
      <c r="S2133" s="4"/>
      <c r="T2133" s="4"/>
      <c r="U2133" s="4"/>
      <c r="V2133" s="4"/>
      <c r="W2133" s="4"/>
      <c r="X2133" s="4"/>
      <c r="Z2133" s="8"/>
      <c r="AA2133" s="4"/>
      <c r="AB2133" s="4"/>
      <c r="AC2133" s="4"/>
      <c r="AD2133" s="4"/>
      <c r="AE2133" s="4"/>
      <c r="AF2133" s="4"/>
      <c r="AG2133" s="4"/>
    </row>
    <row r="2134" spans="10:33" ht="14.5" x14ac:dyDescent="0.35">
      <c r="J2134" s="8"/>
      <c r="K2134" s="7"/>
      <c r="L2134" s="7"/>
      <c r="M2134" s="7"/>
      <c r="N2134" s="7"/>
      <c r="O2134" s="7"/>
      <c r="P2134" s="7"/>
      <c r="Q2134" s="7"/>
      <c r="R2134" s="8"/>
      <c r="S2134" s="4"/>
      <c r="T2134" s="4"/>
      <c r="U2134" s="4"/>
      <c r="V2134" s="4"/>
      <c r="W2134" s="4"/>
      <c r="X2134" s="4"/>
      <c r="Z2134" s="8"/>
      <c r="AA2134" s="4"/>
      <c r="AB2134" s="4"/>
      <c r="AC2134" s="4"/>
      <c r="AD2134" s="4"/>
      <c r="AE2134" s="4"/>
      <c r="AF2134" s="4"/>
      <c r="AG2134" s="4"/>
    </row>
    <row r="2135" spans="10:33" ht="14.5" x14ac:dyDescent="0.35">
      <c r="J2135" s="8"/>
      <c r="K2135" s="7"/>
      <c r="L2135" s="7"/>
      <c r="M2135" s="7"/>
      <c r="N2135" s="7"/>
      <c r="O2135" s="7"/>
      <c r="P2135" s="7"/>
      <c r="Q2135" s="7"/>
      <c r="R2135" s="8"/>
      <c r="S2135" s="4"/>
      <c r="T2135" s="4"/>
      <c r="U2135" s="4"/>
      <c r="V2135" s="4"/>
      <c r="W2135" s="4"/>
      <c r="X2135" s="4"/>
      <c r="Z2135" s="8"/>
      <c r="AA2135" s="4"/>
      <c r="AB2135" s="4"/>
      <c r="AC2135" s="4"/>
      <c r="AD2135" s="4"/>
      <c r="AE2135" s="4"/>
      <c r="AF2135" s="4"/>
      <c r="AG2135" s="4"/>
    </row>
    <row r="2136" spans="10:33" ht="14.5" x14ac:dyDescent="0.35">
      <c r="J2136" s="8"/>
      <c r="K2136" s="7"/>
      <c r="L2136" s="7"/>
      <c r="M2136" s="7"/>
      <c r="N2136" s="7"/>
      <c r="O2136" s="7"/>
      <c r="P2136" s="7"/>
      <c r="Q2136" s="7"/>
      <c r="R2136" s="8"/>
      <c r="S2136" s="4"/>
      <c r="T2136" s="4"/>
      <c r="U2136" s="4"/>
      <c r="V2136" s="4"/>
      <c r="W2136" s="4"/>
      <c r="X2136" s="4"/>
      <c r="Z2136" s="8"/>
      <c r="AA2136" s="4"/>
      <c r="AB2136" s="4"/>
      <c r="AC2136" s="4"/>
      <c r="AD2136" s="4"/>
      <c r="AE2136" s="4"/>
      <c r="AF2136" s="4"/>
      <c r="AG2136" s="4"/>
    </row>
    <row r="2137" spans="10:33" ht="14.5" x14ac:dyDescent="0.35">
      <c r="J2137" s="8"/>
      <c r="K2137" s="7"/>
      <c r="L2137" s="7"/>
      <c r="M2137" s="7"/>
      <c r="N2137" s="7"/>
      <c r="O2137" s="7"/>
      <c r="P2137" s="7"/>
      <c r="Q2137" s="7"/>
      <c r="R2137" s="8"/>
      <c r="S2137" s="4"/>
      <c r="T2137" s="4"/>
      <c r="U2137" s="4"/>
      <c r="V2137" s="4"/>
      <c r="W2137" s="4"/>
      <c r="X2137" s="4"/>
      <c r="Z2137" s="8"/>
      <c r="AA2137" s="4"/>
      <c r="AB2137" s="4"/>
      <c r="AC2137" s="4"/>
      <c r="AD2137" s="4"/>
      <c r="AE2137" s="4"/>
      <c r="AF2137" s="4"/>
      <c r="AG2137" s="4"/>
    </row>
    <row r="2138" spans="10:33" ht="14.5" x14ac:dyDescent="0.35">
      <c r="J2138" s="8"/>
      <c r="K2138" s="7"/>
      <c r="L2138" s="7"/>
      <c r="M2138" s="7"/>
      <c r="N2138" s="7"/>
      <c r="O2138" s="7"/>
      <c r="P2138" s="7"/>
      <c r="Q2138" s="7"/>
      <c r="R2138" s="8"/>
      <c r="S2138" s="4"/>
      <c r="T2138" s="4"/>
      <c r="U2138" s="4"/>
      <c r="V2138" s="4"/>
      <c r="W2138" s="4"/>
      <c r="X2138" s="4"/>
      <c r="Z2138" s="8"/>
      <c r="AA2138" s="4"/>
      <c r="AB2138" s="4"/>
      <c r="AC2138" s="4"/>
      <c r="AD2138" s="4"/>
      <c r="AE2138" s="4"/>
      <c r="AF2138" s="4"/>
      <c r="AG2138" s="4"/>
    </row>
    <row r="2139" spans="10:33" ht="14.5" x14ac:dyDescent="0.35">
      <c r="J2139" s="8"/>
      <c r="K2139" s="7"/>
      <c r="L2139" s="7"/>
      <c r="M2139" s="7"/>
      <c r="N2139" s="7"/>
      <c r="O2139" s="7"/>
      <c r="P2139" s="7"/>
      <c r="Q2139" s="7"/>
      <c r="R2139" s="8"/>
      <c r="S2139" s="4"/>
      <c r="T2139" s="4"/>
      <c r="U2139" s="4"/>
      <c r="V2139" s="4"/>
      <c r="W2139" s="4"/>
      <c r="X2139" s="4"/>
      <c r="Z2139" s="8"/>
      <c r="AA2139" s="4"/>
      <c r="AB2139" s="4"/>
      <c r="AC2139" s="4"/>
      <c r="AD2139" s="4"/>
      <c r="AE2139" s="4"/>
      <c r="AF2139" s="4"/>
      <c r="AG2139" s="4"/>
    </row>
    <row r="2140" spans="10:33" ht="14.5" x14ac:dyDescent="0.35">
      <c r="J2140" s="8"/>
      <c r="K2140" s="7"/>
      <c r="L2140" s="7"/>
      <c r="M2140" s="7"/>
      <c r="N2140" s="7"/>
      <c r="O2140" s="7"/>
      <c r="P2140" s="7"/>
      <c r="Q2140" s="7"/>
      <c r="R2140" s="8"/>
      <c r="S2140" s="4"/>
      <c r="T2140" s="4"/>
      <c r="U2140" s="4"/>
      <c r="V2140" s="4"/>
      <c r="W2140" s="4"/>
      <c r="X2140" s="4"/>
      <c r="Z2140" s="8"/>
      <c r="AA2140" s="4"/>
      <c r="AB2140" s="4"/>
      <c r="AC2140" s="4"/>
      <c r="AD2140" s="4"/>
      <c r="AE2140" s="4"/>
      <c r="AF2140" s="4"/>
      <c r="AG2140" s="4"/>
    </row>
    <row r="2141" spans="10:33" ht="14.5" x14ac:dyDescent="0.35">
      <c r="J2141" s="8"/>
      <c r="K2141" s="7"/>
      <c r="L2141" s="7"/>
      <c r="M2141" s="7"/>
      <c r="N2141" s="7"/>
      <c r="O2141" s="7"/>
      <c r="P2141" s="7"/>
      <c r="Q2141" s="7"/>
      <c r="R2141" s="8"/>
      <c r="S2141" s="4"/>
      <c r="T2141" s="4"/>
      <c r="U2141" s="4"/>
      <c r="V2141" s="4"/>
      <c r="W2141" s="4"/>
      <c r="X2141" s="4"/>
      <c r="Z2141" s="8"/>
      <c r="AA2141" s="4"/>
      <c r="AB2141" s="4"/>
      <c r="AC2141" s="4"/>
      <c r="AD2141" s="4"/>
      <c r="AE2141" s="4"/>
      <c r="AF2141" s="4"/>
      <c r="AG2141" s="4"/>
    </row>
    <row r="2142" spans="10:33" ht="14.5" x14ac:dyDescent="0.35">
      <c r="J2142" s="8"/>
      <c r="K2142" s="7"/>
      <c r="L2142" s="7"/>
      <c r="M2142" s="7"/>
      <c r="N2142" s="7"/>
      <c r="O2142" s="7"/>
      <c r="P2142" s="7"/>
      <c r="Q2142" s="7"/>
      <c r="R2142" s="8"/>
      <c r="S2142" s="4"/>
      <c r="T2142" s="4"/>
      <c r="U2142" s="4"/>
      <c r="V2142" s="4"/>
      <c r="W2142" s="4"/>
      <c r="X2142" s="4"/>
      <c r="Z2142" s="8"/>
      <c r="AA2142" s="4"/>
      <c r="AB2142" s="4"/>
      <c r="AC2142" s="4"/>
      <c r="AD2142" s="4"/>
      <c r="AE2142" s="4"/>
      <c r="AF2142" s="4"/>
      <c r="AG2142" s="4"/>
    </row>
    <row r="2143" spans="10:33" ht="14.5" x14ac:dyDescent="0.35">
      <c r="J2143" s="8"/>
      <c r="K2143" s="7"/>
      <c r="L2143" s="7"/>
      <c r="M2143" s="7"/>
      <c r="N2143" s="7"/>
      <c r="O2143" s="7"/>
      <c r="P2143" s="7"/>
      <c r="Q2143" s="7"/>
      <c r="R2143" s="8"/>
      <c r="S2143" s="4"/>
      <c r="T2143" s="4"/>
      <c r="U2143" s="4"/>
      <c r="V2143" s="4"/>
      <c r="W2143" s="4"/>
      <c r="X2143" s="4"/>
      <c r="Z2143" s="8"/>
      <c r="AA2143" s="4"/>
      <c r="AB2143" s="4"/>
      <c r="AC2143" s="4"/>
      <c r="AD2143" s="4"/>
      <c r="AE2143" s="4"/>
      <c r="AF2143" s="4"/>
      <c r="AG2143" s="4"/>
    </row>
    <row r="2144" spans="10:33" ht="14.5" x14ac:dyDescent="0.35">
      <c r="J2144" s="8"/>
      <c r="K2144" s="7"/>
      <c r="L2144" s="7"/>
      <c r="M2144" s="7"/>
      <c r="N2144" s="7"/>
      <c r="O2144" s="7"/>
      <c r="P2144" s="7"/>
      <c r="Q2144" s="7"/>
      <c r="R2144" s="8"/>
      <c r="S2144" s="4"/>
      <c r="T2144" s="4"/>
      <c r="U2144" s="4"/>
      <c r="V2144" s="4"/>
      <c r="W2144" s="4"/>
      <c r="X2144" s="4"/>
      <c r="Z2144" s="8"/>
      <c r="AA2144" s="4"/>
      <c r="AB2144" s="4"/>
      <c r="AC2144" s="4"/>
      <c r="AD2144" s="4"/>
      <c r="AE2144" s="4"/>
      <c r="AF2144" s="4"/>
      <c r="AG2144" s="4"/>
    </row>
    <row r="2145" spans="10:33" ht="14.5" x14ac:dyDescent="0.35">
      <c r="J2145" s="8"/>
      <c r="K2145" s="7"/>
      <c r="L2145" s="7"/>
      <c r="M2145" s="7"/>
      <c r="N2145" s="7"/>
      <c r="O2145" s="7"/>
      <c r="P2145" s="7"/>
      <c r="Q2145" s="7"/>
      <c r="R2145" s="8"/>
      <c r="S2145" s="4"/>
      <c r="T2145" s="4"/>
      <c r="U2145" s="4"/>
      <c r="V2145" s="4"/>
      <c r="W2145" s="4"/>
      <c r="X2145" s="4"/>
      <c r="Z2145" s="8"/>
      <c r="AA2145" s="4"/>
      <c r="AB2145" s="4"/>
      <c r="AC2145" s="4"/>
      <c r="AD2145" s="4"/>
      <c r="AE2145" s="4"/>
      <c r="AF2145" s="4"/>
      <c r="AG2145" s="4"/>
    </row>
    <row r="2146" spans="10:33" ht="14.5" x14ac:dyDescent="0.35">
      <c r="J2146" s="8"/>
      <c r="K2146" s="7"/>
      <c r="L2146" s="7"/>
      <c r="M2146" s="7"/>
      <c r="N2146" s="7"/>
      <c r="O2146" s="7"/>
      <c r="P2146" s="7"/>
      <c r="Q2146" s="7"/>
      <c r="R2146" s="8"/>
      <c r="S2146" s="4"/>
      <c r="T2146" s="4"/>
      <c r="U2146" s="4"/>
      <c r="V2146" s="4"/>
      <c r="W2146" s="4"/>
      <c r="X2146" s="4"/>
      <c r="Z2146" s="8"/>
      <c r="AA2146" s="4"/>
      <c r="AB2146" s="4"/>
      <c r="AC2146" s="4"/>
      <c r="AD2146" s="4"/>
      <c r="AE2146" s="4"/>
      <c r="AF2146" s="4"/>
      <c r="AG2146" s="4"/>
    </row>
    <row r="2147" spans="10:33" ht="14.5" x14ac:dyDescent="0.35">
      <c r="J2147" s="8"/>
      <c r="K2147" s="7"/>
      <c r="L2147" s="7"/>
      <c r="M2147" s="7"/>
      <c r="N2147" s="7"/>
      <c r="O2147" s="7"/>
      <c r="P2147" s="7"/>
      <c r="Q2147" s="7"/>
      <c r="R2147" s="8"/>
      <c r="S2147" s="4"/>
      <c r="T2147" s="4"/>
      <c r="U2147" s="4"/>
      <c r="V2147" s="4"/>
      <c r="W2147" s="4"/>
      <c r="X2147" s="4"/>
      <c r="Z2147" s="8"/>
      <c r="AA2147" s="4"/>
      <c r="AB2147" s="4"/>
      <c r="AC2147" s="4"/>
      <c r="AD2147" s="4"/>
      <c r="AE2147" s="4"/>
      <c r="AF2147" s="4"/>
      <c r="AG2147" s="4"/>
    </row>
    <row r="2148" spans="10:33" ht="14.5" x14ac:dyDescent="0.35">
      <c r="J2148" s="8"/>
      <c r="K2148" s="7"/>
      <c r="L2148" s="7"/>
      <c r="M2148" s="7"/>
      <c r="N2148" s="7"/>
      <c r="O2148" s="7"/>
      <c r="P2148" s="7"/>
      <c r="Q2148" s="7"/>
      <c r="R2148" s="8"/>
      <c r="S2148" s="4"/>
      <c r="T2148" s="4"/>
      <c r="U2148" s="4"/>
      <c r="V2148" s="4"/>
      <c r="W2148" s="4"/>
      <c r="X2148" s="4"/>
      <c r="Z2148" s="8"/>
      <c r="AA2148" s="4"/>
      <c r="AB2148" s="4"/>
      <c r="AC2148" s="4"/>
      <c r="AD2148" s="4"/>
      <c r="AE2148" s="4"/>
      <c r="AF2148" s="4"/>
      <c r="AG2148" s="4"/>
    </row>
    <row r="2149" spans="10:33" ht="14.5" x14ac:dyDescent="0.35">
      <c r="J2149" s="8"/>
      <c r="K2149" s="7"/>
      <c r="L2149" s="7"/>
      <c r="M2149" s="7"/>
      <c r="N2149" s="7"/>
      <c r="O2149" s="7"/>
      <c r="P2149" s="7"/>
      <c r="Q2149" s="7"/>
      <c r="R2149" s="8"/>
      <c r="S2149" s="4"/>
      <c r="T2149" s="4"/>
      <c r="U2149" s="4"/>
      <c r="V2149" s="4"/>
      <c r="W2149" s="4"/>
      <c r="X2149" s="4"/>
      <c r="Z2149" s="8"/>
      <c r="AA2149" s="4"/>
      <c r="AB2149" s="4"/>
      <c r="AC2149" s="4"/>
      <c r="AD2149" s="4"/>
      <c r="AE2149" s="4"/>
      <c r="AF2149" s="4"/>
      <c r="AG2149" s="4"/>
    </row>
    <row r="2150" spans="10:33" ht="14.5" x14ac:dyDescent="0.35">
      <c r="J2150" s="8"/>
      <c r="K2150" s="7"/>
      <c r="L2150" s="7"/>
      <c r="M2150" s="7"/>
      <c r="N2150" s="7"/>
      <c r="O2150" s="7"/>
      <c r="P2150" s="7"/>
      <c r="Q2150" s="7"/>
      <c r="R2150" s="8"/>
      <c r="S2150" s="4"/>
      <c r="T2150" s="4"/>
      <c r="U2150" s="4"/>
      <c r="V2150" s="4"/>
      <c r="W2150" s="4"/>
      <c r="X2150" s="4"/>
      <c r="Z2150" s="8"/>
      <c r="AA2150" s="4"/>
      <c r="AB2150" s="4"/>
      <c r="AC2150" s="4"/>
      <c r="AD2150" s="4"/>
      <c r="AE2150" s="4"/>
      <c r="AF2150" s="4"/>
      <c r="AG2150" s="4"/>
    </row>
    <row r="2151" spans="10:33" ht="14.5" x14ac:dyDescent="0.35">
      <c r="J2151" s="8"/>
      <c r="K2151" s="7"/>
      <c r="L2151" s="7"/>
      <c r="M2151" s="7"/>
      <c r="N2151" s="7"/>
      <c r="O2151" s="7"/>
      <c r="P2151" s="7"/>
      <c r="Q2151" s="7"/>
      <c r="R2151" s="8"/>
      <c r="S2151" s="4"/>
      <c r="T2151" s="4"/>
      <c r="U2151" s="4"/>
      <c r="V2151" s="4"/>
      <c r="W2151" s="4"/>
      <c r="X2151" s="4"/>
      <c r="Z2151" s="8"/>
      <c r="AA2151" s="4"/>
      <c r="AB2151" s="4"/>
      <c r="AC2151" s="4"/>
      <c r="AD2151" s="4"/>
      <c r="AE2151" s="4"/>
      <c r="AF2151" s="4"/>
      <c r="AG2151" s="4"/>
    </row>
    <row r="2152" spans="10:33" ht="14.5" x14ac:dyDescent="0.35">
      <c r="J2152" s="8"/>
      <c r="K2152" s="7"/>
      <c r="L2152" s="7"/>
      <c r="M2152" s="7"/>
      <c r="N2152" s="7"/>
      <c r="O2152" s="7"/>
      <c r="P2152" s="7"/>
      <c r="Q2152" s="7"/>
      <c r="R2152" s="8"/>
      <c r="S2152" s="4"/>
      <c r="T2152" s="4"/>
      <c r="U2152" s="4"/>
      <c r="V2152" s="4"/>
      <c r="W2152" s="4"/>
      <c r="X2152" s="4"/>
      <c r="Z2152" s="8"/>
      <c r="AA2152" s="4"/>
      <c r="AB2152" s="4"/>
      <c r="AC2152" s="4"/>
      <c r="AD2152" s="4"/>
      <c r="AE2152" s="4"/>
      <c r="AF2152" s="4"/>
      <c r="AG2152" s="4"/>
    </row>
    <row r="2153" spans="10:33" ht="14.5" x14ac:dyDescent="0.35">
      <c r="J2153" s="8"/>
      <c r="K2153" s="7"/>
      <c r="L2153" s="7"/>
      <c r="M2153" s="7"/>
      <c r="N2153" s="7"/>
      <c r="O2153" s="7"/>
      <c r="P2153" s="7"/>
      <c r="Q2153" s="7"/>
      <c r="R2153" s="8"/>
      <c r="S2153" s="4"/>
      <c r="T2153" s="4"/>
      <c r="U2153" s="4"/>
      <c r="V2153" s="4"/>
      <c r="W2153" s="4"/>
      <c r="X2153" s="4"/>
      <c r="Z2153" s="8"/>
      <c r="AA2153" s="4"/>
      <c r="AB2153" s="4"/>
      <c r="AC2153" s="4"/>
      <c r="AD2153" s="4"/>
      <c r="AE2153" s="4"/>
      <c r="AF2153" s="4"/>
      <c r="AG2153" s="4"/>
    </row>
    <row r="2154" spans="10:33" ht="14.5" x14ac:dyDescent="0.35">
      <c r="J2154" s="8"/>
      <c r="K2154" s="7"/>
      <c r="L2154" s="7"/>
      <c r="M2154" s="7"/>
      <c r="N2154" s="7"/>
      <c r="O2154" s="7"/>
      <c r="P2154" s="7"/>
      <c r="Q2154" s="7"/>
      <c r="R2154" s="8"/>
      <c r="S2154" s="4"/>
      <c r="T2154" s="4"/>
      <c r="U2154" s="4"/>
      <c r="V2154" s="4"/>
      <c r="W2154" s="4"/>
      <c r="X2154" s="4"/>
      <c r="Z2154" s="8"/>
      <c r="AA2154" s="4"/>
      <c r="AB2154" s="4"/>
      <c r="AC2154" s="4"/>
      <c r="AD2154" s="4"/>
      <c r="AE2154" s="4"/>
      <c r="AF2154" s="4"/>
      <c r="AG2154" s="4"/>
    </row>
    <row r="2155" spans="10:33" ht="14.5" x14ac:dyDescent="0.35">
      <c r="J2155" s="8"/>
      <c r="K2155" s="7"/>
      <c r="L2155" s="7"/>
      <c r="M2155" s="7"/>
      <c r="N2155" s="7"/>
      <c r="O2155" s="7"/>
      <c r="P2155" s="7"/>
      <c r="Q2155" s="7"/>
      <c r="R2155" s="8"/>
      <c r="S2155" s="4"/>
      <c r="T2155" s="4"/>
      <c r="U2155" s="4"/>
      <c r="V2155" s="4"/>
      <c r="W2155" s="4"/>
      <c r="X2155" s="4"/>
      <c r="Z2155" s="8"/>
      <c r="AA2155" s="4"/>
      <c r="AB2155" s="4"/>
      <c r="AC2155" s="4"/>
      <c r="AD2155" s="4"/>
      <c r="AE2155" s="4"/>
      <c r="AF2155" s="4"/>
      <c r="AG2155" s="4"/>
    </row>
    <row r="2156" spans="10:33" ht="14.5" x14ac:dyDescent="0.35">
      <c r="J2156" s="8"/>
      <c r="K2156" s="7"/>
      <c r="L2156" s="7"/>
      <c r="M2156" s="7"/>
      <c r="N2156" s="7"/>
      <c r="O2156" s="7"/>
      <c r="P2156" s="7"/>
      <c r="Q2156" s="7"/>
      <c r="R2156" s="8"/>
      <c r="S2156" s="4"/>
      <c r="T2156" s="4"/>
      <c r="U2156" s="4"/>
      <c r="V2156" s="4"/>
      <c r="W2156" s="4"/>
      <c r="X2156" s="4"/>
      <c r="Z2156" s="8"/>
      <c r="AA2156" s="4"/>
      <c r="AB2156" s="4"/>
      <c r="AC2156" s="4"/>
      <c r="AD2156" s="4"/>
      <c r="AE2156" s="4"/>
      <c r="AF2156" s="4"/>
      <c r="AG2156" s="4"/>
    </row>
    <row r="2157" spans="10:33" ht="14.5" x14ac:dyDescent="0.35">
      <c r="J2157" s="8"/>
      <c r="K2157" s="7"/>
      <c r="L2157" s="7"/>
      <c r="M2157" s="7"/>
      <c r="N2157" s="7"/>
      <c r="O2157" s="7"/>
      <c r="P2157" s="7"/>
      <c r="Q2157" s="7"/>
      <c r="R2157" s="8"/>
      <c r="S2157" s="4"/>
      <c r="T2157" s="4"/>
      <c r="U2157" s="4"/>
      <c r="V2157" s="4"/>
      <c r="W2157" s="4"/>
      <c r="X2157" s="4"/>
      <c r="Z2157" s="8"/>
      <c r="AA2157" s="4"/>
      <c r="AB2157" s="4"/>
      <c r="AC2157" s="4"/>
      <c r="AD2157" s="4"/>
      <c r="AE2157" s="4"/>
      <c r="AF2157" s="4"/>
      <c r="AG2157" s="4"/>
    </row>
    <row r="2158" spans="10:33" ht="14.5" x14ac:dyDescent="0.35">
      <c r="J2158" s="8"/>
      <c r="K2158" s="7"/>
      <c r="L2158" s="7"/>
      <c r="M2158" s="7"/>
      <c r="N2158" s="7"/>
      <c r="O2158" s="7"/>
      <c r="P2158" s="7"/>
      <c r="Q2158" s="7"/>
      <c r="R2158" s="8"/>
      <c r="S2158" s="4"/>
      <c r="T2158" s="4"/>
      <c r="U2158" s="4"/>
      <c r="V2158" s="4"/>
      <c r="W2158" s="4"/>
      <c r="X2158" s="4"/>
      <c r="Z2158" s="8"/>
      <c r="AA2158" s="4"/>
      <c r="AB2158" s="4"/>
      <c r="AC2158" s="4"/>
      <c r="AD2158" s="4"/>
      <c r="AE2158" s="4"/>
      <c r="AF2158" s="4"/>
      <c r="AG2158" s="4"/>
    </row>
    <row r="2159" spans="10:33" ht="14.5" x14ac:dyDescent="0.35">
      <c r="J2159" s="8"/>
      <c r="K2159" s="7"/>
      <c r="L2159" s="7"/>
      <c r="M2159" s="7"/>
      <c r="N2159" s="7"/>
      <c r="O2159" s="7"/>
      <c r="P2159" s="7"/>
      <c r="Q2159" s="7"/>
      <c r="R2159" s="8"/>
      <c r="S2159" s="4"/>
      <c r="T2159" s="4"/>
      <c r="U2159" s="4"/>
      <c r="V2159" s="4"/>
      <c r="W2159" s="4"/>
      <c r="X2159" s="4"/>
      <c r="Z2159" s="8"/>
      <c r="AA2159" s="4"/>
      <c r="AB2159" s="4"/>
      <c r="AC2159" s="4"/>
      <c r="AD2159" s="4"/>
      <c r="AE2159" s="4"/>
      <c r="AF2159" s="4"/>
      <c r="AG2159" s="4"/>
    </row>
    <row r="2160" spans="10:33" ht="14.5" x14ac:dyDescent="0.35">
      <c r="J2160" s="8"/>
      <c r="K2160" s="7"/>
      <c r="L2160" s="7"/>
      <c r="M2160" s="7"/>
      <c r="N2160" s="7"/>
      <c r="O2160" s="7"/>
      <c r="P2160" s="7"/>
      <c r="Q2160" s="7"/>
      <c r="R2160" s="8"/>
      <c r="S2160" s="4"/>
      <c r="T2160" s="4"/>
      <c r="U2160" s="4"/>
      <c r="V2160" s="4"/>
      <c r="W2160" s="4"/>
      <c r="X2160" s="4"/>
      <c r="Z2160" s="8"/>
      <c r="AA2160" s="4"/>
      <c r="AB2160" s="4"/>
      <c r="AC2160" s="4"/>
      <c r="AD2160" s="4"/>
      <c r="AE2160" s="4"/>
      <c r="AF2160" s="4"/>
      <c r="AG2160" s="4"/>
    </row>
    <row r="2161" spans="10:33" ht="14.5" x14ac:dyDescent="0.35">
      <c r="J2161" s="8"/>
      <c r="K2161" s="7"/>
      <c r="L2161" s="7"/>
      <c r="M2161" s="7"/>
      <c r="N2161" s="7"/>
      <c r="O2161" s="7"/>
      <c r="P2161" s="7"/>
      <c r="Q2161" s="7"/>
      <c r="R2161" s="8"/>
      <c r="S2161" s="4"/>
      <c r="T2161" s="4"/>
      <c r="U2161" s="4"/>
      <c r="V2161" s="4"/>
      <c r="W2161" s="4"/>
      <c r="X2161" s="4"/>
      <c r="Z2161" s="8"/>
      <c r="AA2161" s="4"/>
      <c r="AB2161" s="4"/>
      <c r="AC2161" s="4"/>
      <c r="AD2161" s="4"/>
      <c r="AE2161" s="4"/>
      <c r="AF2161" s="4"/>
      <c r="AG2161" s="4"/>
    </row>
    <row r="2162" spans="10:33" ht="14.5" x14ac:dyDescent="0.35">
      <c r="J2162" s="8"/>
      <c r="K2162" s="7"/>
      <c r="L2162" s="7"/>
      <c r="M2162" s="7"/>
      <c r="N2162" s="7"/>
      <c r="O2162" s="7"/>
      <c r="P2162" s="7"/>
      <c r="Q2162" s="7"/>
      <c r="R2162" s="8"/>
      <c r="S2162" s="4"/>
      <c r="T2162" s="4"/>
      <c r="U2162" s="4"/>
      <c r="V2162" s="4"/>
      <c r="W2162" s="4"/>
      <c r="X2162" s="4"/>
      <c r="Z2162" s="8"/>
      <c r="AA2162" s="4"/>
      <c r="AB2162" s="4"/>
      <c r="AC2162" s="4"/>
      <c r="AD2162" s="4"/>
      <c r="AE2162" s="4"/>
      <c r="AF2162" s="4"/>
      <c r="AG2162" s="4"/>
    </row>
    <row r="2163" spans="10:33" ht="14.5" x14ac:dyDescent="0.35">
      <c r="J2163" s="8"/>
      <c r="K2163" s="7"/>
      <c r="L2163" s="7"/>
      <c r="M2163" s="7"/>
      <c r="N2163" s="7"/>
      <c r="O2163" s="7"/>
      <c r="P2163" s="7"/>
      <c r="Q2163" s="7"/>
      <c r="R2163" s="8"/>
      <c r="S2163" s="4"/>
      <c r="T2163" s="4"/>
      <c r="U2163" s="4"/>
      <c r="V2163" s="4"/>
      <c r="W2163" s="4"/>
      <c r="X2163" s="4"/>
      <c r="Z2163" s="8"/>
      <c r="AA2163" s="4"/>
      <c r="AB2163" s="4"/>
      <c r="AC2163" s="4"/>
      <c r="AD2163" s="4"/>
      <c r="AE2163" s="4"/>
      <c r="AF2163" s="4"/>
      <c r="AG2163" s="4"/>
    </row>
    <row r="2164" spans="10:33" ht="14.5" x14ac:dyDescent="0.35">
      <c r="J2164" s="8"/>
      <c r="K2164" s="7"/>
      <c r="L2164" s="7"/>
      <c r="M2164" s="7"/>
      <c r="N2164" s="7"/>
      <c r="O2164" s="7"/>
      <c r="P2164" s="7"/>
      <c r="Q2164" s="7"/>
      <c r="R2164" s="8"/>
      <c r="S2164" s="4"/>
      <c r="T2164" s="4"/>
      <c r="U2164" s="4"/>
      <c r="V2164" s="4"/>
      <c r="W2164" s="4"/>
      <c r="X2164" s="4"/>
      <c r="Z2164" s="8"/>
      <c r="AA2164" s="4"/>
      <c r="AB2164" s="4"/>
      <c r="AC2164" s="4"/>
      <c r="AD2164" s="4"/>
      <c r="AE2164" s="4"/>
      <c r="AF2164" s="4"/>
      <c r="AG2164" s="4"/>
    </row>
    <row r="2165" spans="10:33" ht="14.5" x14ac:dyDescent="0.35">
      <c r="J2165" s="8"/>
      <c r="K2165" s="7"/>
      <c r="L2165" s="7"/>
      <c r="M2165" s="7"/>
      <c r="N2165" s="7"/>
      <c r="O2165" s="7"/>
      <c r="P2165" s="7"/>
      <c r="Q2165" s="7"/>
      <c r="R2165" s="8"/>
      <c r="S2165" s="4"/>
      <c r="T2165" s="4"/>
      <c r="U2165" s="4"/>
      <c r="V2165" s="4"/>
      <c r="W2165" s="4"/>
      <c r="X2165" s="4"/>
      <c r="Z2165" s="8"/>
      <c r="AA2165" s="4"/>
      <c r="AB2165" s="4"/>
      <c r="AC2165" s="4"/>
      <c r="AD2165" s="4"/>
      <c r="AE2165" s="4"/>
      <c r="AF2165" s="4"/>
      <c r="AG2165" s="4"/>
    </row>
    <row r="2166" spans="10:33" ht="14.5" x14ac:dyDescent="0.35">
      <c r="J2166" s="8"/>
      <c r="K2166" s="7"/>
      <c r="L2166" s="7"/>
      <c r="M2166" s="7"/>
      <c r="N2166" s="7"/>
      <c r="O2166" s="7"/>
      <c r="P2166" s="7"/>
      <c r="Q2166" s="7"/>
      <c r="R2166" s="8"/>
      <c r="S2166" s="4"/>
      <c r="T2166" s="4"/>
      <c r="U2166" s="4"/>
      <c r="V2166" s="4"/>
      <c r="W2166" s="4"/>
      <c r="X2166" s="4"/>
      <c r="Z2166" s="8"/>
      <c r="AA2166" s="4"/>
      <c r="AB2166" s="4"/>
      <c r="AC2166" s="4"/>
      <c r="AD2166" s="4"/>
      <c r="AE2166" s="4"/>
      <c r="AF2166" s="4"/>
      <c r="AG2166" s="4"/>
    </row>
    <row r="2167" spans="10:33" ht="14.5" x14ac:dyDescent="0.35">
      <c r="J2167" s="8"/>
      <c r="K2167" s="7"/>
      <c r="L2167" s="7"/>
      <c r="M2167" s="7"/>
      <c r="N2167" s="7"/>
      <c r="O2167" s="7"/>
      <c r="P2167" s="7"/>
      <c r="Q2167" s="7"/>
      <c r="R2167" s="8"/>
      <c r="S2167" s="4"/>
      <c r="T2167" s="4"/>
      <c r="U2167" s="4"/>
      <c r="V2167" s="4"/>
      <c r="W2167" s="4"/>
      <c r="X2167" s="4"/>
      <c r="Z2167" s="8"/>
      <c r="AA2167" s="4"/>
      <c r="AB2167" s="4"/>
      <c r="AC2167" s="4"/>
      <c r="AD2167" s="4"/>
      <c r="AE2167" s="4"/>
      <c r="AF2167" s="4"/>
      <c r="AG2167" s="4"/>
    </row>
    <row r="2168" spans="10:33" ht="14.5" x14ac:dyDescent="0.35">
      <c r="J2168" s="8"/>
      <c r="K2168" s="7"/>
      <c r="L2168" s="7"/>
      <c r="M2168" s="7"/>
      <c r="N2168" s="7"/>
      <c r="O2168" s="7"/>
      <c r="P2168" s="7"/>
      <c r="Q2168" s="7"/>
      <c r="R2168" s="8"/>
      <c r="S2168" s="4"/>
      <c r="T2168" s="4"/>
      <c r="U2168" s="4"/>
      <c r="V2168" s="4"/>
      <c r="W2168" s="4"/>
      <c r="X2168" s="4"/>
      <c r="Z2168" s="8"/>
      <c r="AA2168" s="4"/>
      <c r="AB2168" s="4"/>
      <c r="AC2168" s="4"/>
      <c r="AD2168" s="4"/>
      <c r="AE2168" s="4"/>
      <c r="AF2168" s="4"/>
      <c r="AG2168" s="4"/>
    </row>
    <row r="2169" spans="10:33" ht="14.5" x14ac:dyDescent="0.35">
      <c r="J2169" s="8"/>
      <c r="K2169" s="7"/>
      <c r="L2169" s="7"/>
      <c r="M2169" s="7"/>
      <c r="N2169" s="7"/>
      <c r="O2169" s="7"/>
      <c r="P2169" s="7"/>
      <c r="Q2169" s="7"/>
      <c r="R2169" s="8"/>
      <c r="S2169" s="4"/>
      <c r="T2169" s="4"/>
      <c r="U2169" s="4"/>
      <c r="V2169" s="4"/>
      <c r="W2169" s="4"/>
      <c r="X2169" s="4"/>
      <c r="Z2169" s="8"/>
      <c r="AA2169" s="4"/>
      <c r="AB2169" s="4"/>
      <c r="AC2169" s="4"/>
      <c r="AD2169" s="4"/>
      <c r="AE2169" s="4"/>
      <c r="AF2169" s="4"/>
      <c r="AG2169" s="4"/>
    </row>
    <row r="2170" spans="10:33" ht="14.5" x14ac:dyDescent="0.35">
      <c r="J2170" s="8"/>
      <c r="K2170" s="7"/>
      <c r="L2170" s="7"/>
      <c r="M2170" s="7"/>
      <c r="N2170" s="7"/>
      <c r="O2170" s="7"/>
      <c r="P2170" s="7"/>
      <c r="Q2170" s="7"/>
      <c r="R2170" s="8"/>
      <c r="S2170" s="4"/>
      <c r="T2170" s="4"/>
      <c r="U2170" s="4"/>
      <c r="V2170" s="4"/>
      <c r="W2170" s="4"/>
      <c r="X2170" s="4"/>
      <c r="Z2170" s="8"/>
      <c r="AA2170" s="4"/>
      <c r="AB2170" s="4"/>
      <c r="AC2170" s="4"/>
      <c r="AD2170" s="4"/>
      <c r="AE2170" s="4"/>
      <c r="AF2170" s="4"/>
      <c r="AG2170" s="4"/>
    </row>
    <row r="2171" spans="10:33" ht="14.5" x14ac:dyDescent="0.35">
      <c r="J2171" s="8"/>
      <c r="K2171" s="7"/>
      <c r="L2171" s="7"/>
      <c r="M2171" s="7"/>
      <c r="N2171" s="7"/>
      <c r="O2171" s="7"/>
      <c r="P2171" s="7"/>
      <c r="Q2171" s="7"/>
      <c r="R2171" s="8"/>
      <c r="S2171" s="4"/>
      <c r="T2171" s="4"/>
      <c r="U2171" s="4"/>
      <c r="V2171" s="4"/>
      <c r="W2171" s="4"/>
      <c r="X2171" s="4"/>
      <c r="Z2171" s="8"/>
      <c r="AA2171" s="4"/>
      <c r="AB2171" s="4"/>
      <c r="AC2171" s="4"/>
      <c r="AD2171" s="4"/>
      <c r="AE2171" s="4"/>
      <c r="AF2171" s="4"/>
      <c r="AG2171" s="4"/>
    </row>
    <row r="2172" spans="10:33" ht="14.5" x14ac:dyDescent="0.35">
      <c r="J2172" s="8"/>
      <c r="K2172" s="7"/>
      <c r="L2172" s="7"/>
      <c r="M2172" s="7"/>
      <c r="N2172" s="7"/>
      <c r="O2172" s="7"/>
      <c r="P2172" s="7"/>
      <c r="Q2172" s="7"/>
      <c r="R2172" s="8"/>
      <c r="S2172" s="4"/>
      <c r="T2172" s="4"/>
      <c r="U2172" s="4"/>
      <c r="V2172" s="4"/>
      <c r="W2172" s="4"/>
      <c r="X2172" s="4"/>
      <c r="Z2172" s="8"/>
      <c r="AA2172" s="4"/>
      <c r="AB2172" s="4"/>
      <c r="AC2172" s="4"/>
      <c r="AD2172" s="4"/>
      <c r="AE2172" s="4"/>
      <c r="AF2172" s="4"/>
      <c r="AG2172" s="4"/>
    </row>
    <row r="2173" spans="10:33" ht="14.5" x14ac:dyDescent="0.35">
      <c r="J2173" s="8"/>
      <c r="K2173" s="7"/>
      <c r="L2173" s="7"/>
      <c r="M2173" s="7"/>
      <c r="N2173" s="7"/>
      <c r="O2173" s="7"/>
      <c r="P2173" s="7"/>
      <c r="Q2173" s="7"/>
      <c r="R2173" s="8"/>
      <c r="S2173" s="4"/>
      <c r="T2173" s="4"/>
      <c r="U2173" s="4"/>
      <c r="V2173" s="4"/>
      <c r="W2173" s="4"/>
      <c r="X2173" s="4"/>
      <c r="Z2173" s="8"/>
      <c r="AA2173" s="4"/>
      <c r="AB2173" s="4"/>
      <c r="AC2173" s="4"/>
      <c r="AD2173" s="4"/>
      <c r="AE2173" s="4"/>
      <c r="AF2173" s="4"/>
      <c r="AG2173" s="4"/>
    </row>
    <row r="2174" spans="10:33" ht="14.5" x14ac:dyDescent="0.35">
      <c r="J2174" s="8"/>
      <c r="K2174" s="7"/>
      <c r="L2174" s="7"/>
      <c r="M2174" s="7"/>
      <c r="N2174" s="7"/>
      <c r="O2174" s="7"/>
      <c r="P2174" s="7"/>
      <c r="Q2174" s="7"/>
      <c r="R2174" s="8"/>
      <c r="S2174" s="4"/>
      <c r="T2174" s="4"/>
      <c r="U2174" s="4"/>
      <c r="V2174" s="4"/>
      <c r="W2174" s="4"/>
      <c r="X2174" s="4"/>
      <c r="Z2174" s="8"/>
      <c r="AA2174" s="4"/>
      <c r="AB2174" s="4"/>
      <c r="AC2174" s="4"/>
      <c r="AD2174" s="4"/>
      <c r="AE2174" s="4"/>
      <c r="AF2174" s="4"/>
      <c r="AG2174" s="4"/>
    </row>
    <row r="2175" spans="10:33" ht="14.5" x14ac:dyDescent="0.35">
      <c r="J2175" s="8"/>
      <c r="K2175" s="7"/>
      <c r="L2175" s="7"/>
      <c r="M2175" s="7"/>
      <c r="N2175" s="7"/>
      <c r="O2175" s="7"/>
      <c r="P2175" s="7"/>
      <c r="Q2175" s="7"/>
      <c r="R2175" s="8"/>
      <c r="S2175" s="4"/>
      <c r="T2175" s="4"/>
      <c r="U2175" s="4"/>
      <c r="V2175" s="4"/>
      <c r="W2175" s="4"/>
      <c r="X2175" s="4"/>
      <c r="Z2175" s="8"/>
      <c r="AA2175" s="4"/>
      <c r="AB2175" s="4"/>
      <c r="AC2175" s="4"/>
      <c r="AD2175" s="4"/>
      <c r="AE2175" s="4"/>
      <c r="AF2175" s="4"/>
      <c r="AG2175" s="4"/>
    </row>
    <row r="2176" spans="10:33" ht="14.5" x14ac:dyDescent="0.35">
      <c r="J2176" s="8"/>
      <c r="K2176" s="7"/>
      <c r="L2176" s="7"/>
      <c r="M2176" s="7"/>
      <c r="N2176" s="7"/>
      <c r="O2176" s="7"/>
      <c r="P2176" s="7"/>
      <c r="Q2176" s="7"/>
      <c r="R2176" s="8"/>
      <c r="S2176" s="4"/>
      <c r="T2176" s="4"/>
      <c r="U2176" s="4"/>
      <c r="V2176" s="4"/>
      <c r="W2176" s="4"/>
      <c r="X2176" s="4"/>
      <c r="Z2176" s="8"/>
      <c r="AA2176" s="4"/>
      <c r="AB2176" s="4"/>
      <c r="AC2176" s="4"/>
      <c r="AD2176" s="4"/>
      <c r="AE2176" s="4"/>
      <c r="AF2176" s="4"/>
      <c r="AG2176" s="4"/>
    </row>
    <row r="2177" spans="10:33" ht="14.5" x14ac:dyDescent="0.35">
      <c r="J2177" s="8"/>
      <c r="K2177" s="7"/>
      <c r="L2177" s="7"/>
      <c r="M2177" s="7"/>
      <c r="N2177" s="7"/>
      <c r="O2177" s="7"/>
      <c r="P2177" s="7"/>
      <c r="Q2177" s="7"/>
      <c r="R2177" s="8"/>
      <c r="S2177" s="4"/>
      <c r="T2177" s="4"/>
      <c r="U2177" s="4"/>
      <c r="V2177" s="4"/>
      <c r="W2177" s="4"/>
      <c r="X2177" s="4"/>
      <c r="Z2177" s="8"/>
      <c r="AA2177" s="4"/>
      <c r="AB2177" s="4"/>
      <c r="AC2177" s="4"/>
      <c r="AD2177" s="4"/>
      <c r="AE2177" s="4"/>
      <c r="AF2177" s="4"/>
      <c r="AG2177" s="4"/>
    </row>
    <row r="2178" spans="10:33" ht="14.5" x14ac:dyDescent="0.35">
      <c r="J2178" s="8"/>
      <c r="K2178" s="7"/>
      <c r="L2178" s="7"/>
      <c r="M2178" s="7"/>
      <c r="N2178" s="7"/>
      <c r="O2178" s="7"/>
      <c r="P2178" s="7"/>
      <c r="Q2178" s="7"/>
      <c r="R2178" s="8"/>
      <c r="S2178" s="4"/>
      <c r="T2178" s="4"/>
      <c r="U2178" s="4"/>
      <c r="V2178" s="4"/>
      <c r="W2178" s="4"/>
      <c r="X2178" s="4"/>
      <c r="Z2178" s="8"/>
      <c r="AA2178" s="4"/>
      <c r="AB2178" s="4"/>
      <c r="AC2178" s="4"/>
      <c r="AD2178" s="4"/>
      <c r="AE2178" s="4"/>
      <c r="AF2178" s="4"/>
      <c r="AG2178" s="4"/>
    </row>
    <row r="2179" spans="10:33" ht="14.5" x14ac:dyDescent="0.35">
      <c r="J2179" s="8"/>
      <c r="K2179" s="7"/>
      <c r="L2179" s="7"/>
      <c r="M2179" s="7"/>
      <c r="N2179" s="7"/>
      <c r="O2179" s="7"/>
      <c r="P2179" s="7"/>
      <c r="Q2179" s="7"/>
      <c r="R2179" s="8"/>
      <c r="S2179" s="4"/>
      <c r="T2179" s="4"/>
      <c r="U2179" s="4"/>
      <c r="V2179" s="4"/>
      <c r="W2179" s="4"/>
      <c r="X2179" s="4"/>
      <c r="Z2179" s="8"/>
      <c r="AA2179" s="4"/>
      <c r="AB2179" s="4"/>
      <c r="AC2179" s="4"/>
      <c r="AD2179" s="4"/>
      <c r="AE2179" s="4"/>
      <c r="AF2179" s="4"/>
      <c r="AG2179" s="4"/>
    </row>
    <row r="2180" spans="10:33" ht="14.5" x14ac:dyDescent="0.35">
      <c r="J2180" s="8"/>
      <c r="K2180" s="7"/>
      <c r="L2180" s="7"/>
      <c r="M2180" s="7"/>
      <c r="N2180" s="7"/>
      <c r="O2180" s="7"/>
      <c r="P2180" s="7"/>
      <c r="Q2180" s="7"/>
      <c r="R2180" s="8"/>
      <c r="S2180" s="4"/>
      <c r="T2180" s="4"/>
      <c r="U2180" s="4"/>
      <c r="V2180" s="4"/>
      <c r="W2180" s="4"/>
      <c r="X2180" s="4"/>
      <c r="Z2180" s="8"/>
      <c r="AA2180" s="4"/>
      <c r="AB2180" s="4"/>
      <c r="AC2180" s="4"/>
      <c r="AD2180" s="4"/>
      <c r="AE2180" s="4"/>
      <c r="AF2180" s="4"/>
      <c r="AG2180" s="4"/>
    </row>
    <row r="2181" spans="10:33" ht="14.5" x14ac:dyDescent="0.35">
      <c r="J2181" s="8"/>
      <c r="K2181" s="7"/>
      <c r="L2181" s="7"/>
      <c r="M2181" s="7"/>
      <c r="N2181" s="7"/>
      <c r="O2181" s="7"/>
      <c r="P2181" s="7"/>
      <c r="Q2181" s="7"/>
      <c r="R2181" s="8"/>
      <c r="S2181" s="4"/>
      <c r="T2181" s="4"/>
      <c r="U2181" s="4"/>
      <c r="V2181" s="4"/>
      <c r="W2181" s="4"/>
      <c r="X2181" s="4"/>
      <c r="Z2181" s="8"/>
      <c r="AA2181" s="4"/>
      <c r="AB2181" s="4"/>
      <c r="AC2181" s="4"/>
      <c r="AD2181" s="4"/>
      <c r="AE2181" s="4"/>
      <c r="AF2181" s="4"/>
      <c r="AG2181" s="4"/>
    </row>
    <row r="2182" spans="10:33" ht="14.5" x14ac:dyDescent="0.35">
      <c r="J2182" s="8"/>
      <c r="K2182" s="7"/>
      <c r="L2182" s="7"/>
      <c r="M2182" s="7"/>
      <c r="N2182" s="7"/>
      <c r="O2182" s="7"/>
      <c r="P2182" s="7"/>
      <c r="Q2182" s="7"/>
      <c r="R2182" s="8"/>
      <c r="S2182" s="4"/>
      <c r="T2182" s="4"/>
      <c r="U2182" s="4"/>
      <c r="V2182" s="4"/>
      <c r="W2182" s="4"/>
      <c r="X2182" s="4"/>
      <c r="Z2182" s="8"/>
      <c r="AA2182" s="4"/>
      <c r="AB2182" s="4"/>
      <c r="AC2182" s="4"/>
      <c r="AD2182" s="4"/>
      <c r="AE2182" s="4"/>
      <c r="AF2182" s="4"/>
      <c r="AG2182" s="4"/>
    </row>
    <row r="2183" spans="10:33" ht="14.5" x14ac:dyDescent="0.35">
      <c r="J2183" s="8"/>
      <c r="K2183" s="7"/>
      <c r="L2183" s="7"/>
      <c r="M2183" s="7"/>
      <c r="N2183" s="7"/>
      <c r="O2183" s="7"/>
      <c r="P2183" s="7"/>
      <c r="Q2183" s="7"/>
      <c r="R2183" s="8"/>
      <c r="S2183" s="4"/>
      <c r="T2183" s="4"/>
      <c r="U2183" s="4"/>
      <c r="V2183" s="4"/>
      <c r="W2183" s="4"/>
      <c r="X2183" s="4"/>
      <c r="Z2183" s="8"/>
      <c r="AA2183" s="4"/>
      <c r="AB2183" s="4"/>
      <c r="AC2183" s="4"/>
      <c r="AD2183" s="4"/>
      <c r="AE2183" s="4"/>
      <c r="AF2183" s="4"/>
      <c r="AG2183" s="4"/>
    </row>
    <row r="2184" spans="10:33" ht="14.5" x14ac:dyDescent="0.35">
      <c r="J2184" s="8"/>
      <c r="K2184" s="7"/>
      <c r="L2184" s="7"/>
      <c r="M2184" s="7"/>
      <c r="N2184" s="7"/>
      <c r="O2184" s="7"/>
      <c r="P2184" s="7"/>
      <c r="Q2184" s="7"/>
      <c r="R2184" s="8"/>
      <c r="S2184" s="4"/>
      <c r="T2184" s="4"/>
      <c r="U2184" s="4"/>
      <c r="V2184" s="4"/>
      <c r="W2184" s="4"/>
      <c r="X2184" s="4"/>
      <c r="Z2184" s="8"/>
      <c r="AA2184" s="4"/>
      <c r="AB2184" s="4"/>
      <c r="AC2184" s="4"/>
      <c r="AD2184" s="4"/>
      <c r="AE2184" s="4"/>
      <c r="AF2184" s="4"/>
      <c r="AG2184" s="4"/>
    </row>
    <row r="2185" spans="10:33" ht="14.5" x14ac:dyDescent="0.35">
      <c r="J2185" s="8"/>
      <c r="K2185" s="7"/>
      <c r="L2185" s="7"/>
      <c r="M2185" s="7"/>
      <c r="N2185" s="7"/>
      <c r="O2185" s="7"/>
      <c r="P2185" s="7"/>
      <c r="Q2185" s="7"/>
      <c r="R2185" s="8"/>
      <c r="S2185" s="4"/>
      <c r="T2185" s="4"/>
      <c r="U2185" s="4"/>
      <c r="V2185" s="4"/>
      <c r="W2185" s="4"/>
      <c r="X2185" s="4"/>
      <c r="Z2185" s="8"/>
      <c r="AA2185" s="4"/>
      <c r="AB2185" s="4"/>
      <c r="AC2185" s="4"/>
      <c r="AD2185" s="4"/>
      <c r="AE2185" s="4"/>
      <c r="AF2185" s="4"/>
      <c r="AG2185" s="4"/>
    </row>
    <row r="2186" spans="10:33" ht="14.5" x14ac:dyDescent="0.35">
      <c r="J2186" s="8"/>
      <c r="K2186" s="7"/>
      <c r="L2186" s="7"/>
      <c r="M2186" s="7"/>
      <c r="N2186" s="7"/>
      <c r="O2186" s="7"/>
      <c r="P2186" s="7"/>
      <c r="Q2186" s="7"/>
      <c r="R2186" s="8"/>
      <c r="S2186" s="4"/>
      <c r="T2186" s="4"/>
      <c r="U2186" s="4"/>
      <c r="V2186" s="4"/>
      <c r="W2186" s="4"/>
      <c r="X2186" s="4"/>
      <c r="Z2186" s="8"/>
      <c r="AA2186" s="4"/>
      <c r="AB2186" s="4"/>
      <c r="AC2186" s="4"/>
      <c r="AD2186" s="4"/>
      <c r="AE2186" s="4"/>
      <c r="AF2186" s="4"/>
      <c r="AG2186" s="4"/>
    </row>
    <row r="2187" spans="10:33" ht="14.5" x14ac:dyDescent="0.35">
      <c r="J2187" s="8"/>
      <c r="K2187" s="7"/>
      <c r="L2187" s="7"/>
      <c r="M2187" s="7"/>
      <c r="N2187" s="7"/>
      <c r="O2187" s="7"/>
      <c r="P2187" s="7"/>
      <c r="Q2187" s="7"/>
      <c r="R2187" s="8"/>
      <c r="S2187" s="4"/>
      <c r="T2187" s="4"/>
      <c r="U2187" s="4"/>
      <c r="V2187" s="4"/>
      <c r="W2187" s="4"/>
      <c r="X2187" s="4"/>
      <c r="Z2187" s="8"/>
      <c r="AA2187" s="4"/>
      <c r="AB2187" s="4"/>
      <c r="AC2187" s="4"/>
      <c r="AD2187" s="4"/>
      <c r="AE2187" s="4"/>
      <c r="AF2187" s="4"/>
      <c r="AG2187" s="4"/>
    </row>
    <row r="2188" spans="10:33" ht="14.5" x14ac:dyDescent="0.35">
      <c r="J2188" s="8"/>
      <c r="K2188" s="7"/>
      <c r="L2188" s="7"/>
      <c r="M2188" s="7"/>
      <c r="N2188" s="7"/>
      <c r="O2188" s="7"/>
      <c r="P2188" s="7"/>
      <c r="Q2188" s="7"/>
      <c r="R2188" s="8"/>
      <c r="S2188" s="4"/>
      <c r="T2188" s="4"/>
      <c r="U2188" s="4"/>
      <c r="V2188" s="4"/>
      <c r="W2188" s="4"/>
      <c r="X2188" s="4"/>
      <c r="Z2188" s="8"/>
      <c r="AA2188" s="4"/>
      <c r="AB2188" s="4"/>
      <c r="AC2188" s="4"/>
      <c r="AD2188" s="4"/>
      <c r="AE2188" s="4"/>
      <c r="AF2188" s="4"/>
      <c r="AG2188" s="4"/>
    </row>
    <row r="2189" spans="10:33" ht="14.5" x14ac:dyDescent="0.35">
      <c r="J2189" s="8"/>
      <c r="K2189" s="7"/>
      <c r="L2189" s="7"/>
      <c r="M2189" s="7"/>
      <c r="N2189" s="7"/>
      <c r="O2189" s="7"/>
      <c r="P2189" s="7"/>
      <c r="Q2189" s="7"/>
      <c r="R2189" s="8"/>
      <c r="S2189" s="4"/>
      <c r="T2189" s="4"/>
      <c r="U2189" s="4"/>
      <c r="V2189" s="4"/>
      <c r="W2189" s="4"/>
      <c r="X2189" s="4"/>
      <c r="Z2189" s="8"/>
      <c r="AA2189" s="4"/>
      <c r="AB2189" s="4"/>
      <c r="AC2189" s="4"/>
      <c r="AD2189" s="4"/>
      <c r="AE2189" s="4"/>
      <c r="AF2189" s="4"/>
      <c r="AG2189" s="4"/>
    </row>
    <row r="2190" spans="10:33" ht="14.5" x14ac:dyDescent="0.35">
      <c r="J2190" s="8"/>
      <c r="K2190" s="7"/>
      <c r="L2190" s="7"/>
      <c r="M2190" s="7"/>
      <c r="N2190" s="7"/>
      <c r="O2190" s="7"/>
      <c r="P2190" s="7"/>
      <c r="Q2190" s="7"/>
      <c r="R2190" s="8"/>
      <c r="S2190" s="4"/>
      <c r="T2190" s="4"/>
      <c r="U2190" s="4"/>
      <c r="V2190" s="4"/>
      <c r="W2190" s="4"/>
      <c r="X2190" s="4"/>
      <c r="Z2190" s="8"/>
      <c r="AA2190" s="4"/>
      <c r="AB2190" s="4"/>
      <c r="AC2190" s="4"/>
      <c r="AD2190" s="4"/>
      <c r="AE2190" s="4"/>
      <c r="AF2190" s="4"/>
      <c r="AG2190" s="4"/>
    </row>
    <row r="2191" spans="10:33" ht="14.5" x14ac:dyDescent="0.35">
      <c r="J2191" s="8"/>
      <c r="K2191" s="7"/>
      <c r="L2191" s="7"/>
      <c r="M2191" s="7"/>
      <c r="N2191" s="7"/>
      <c r="O2191" s="7"/>
      <c r="P2191" s="7"/>
      <c r="Q2191" s="7"/>
      <c r="R2191" s="8"/>
      <c r="S2191" s="4"/>
      <c r="T2191" s="4"/>
      <c r="U2191" s="4"/>
      <c r="V2191" s="4"/>
      <c r="W2191" s="4"/>
      <c r="X2191" s="4"/>
      <c r="Z2191" s="8"/>
      <c r="AA2191" s="4"/>
      <c r="AB2191" s="4"/>
      <c r="AC2191" s="4"/>
      <c r="AD2191" s="4"/>
      <c r="AE2191" s="4"/>
      <c r="AF2191" s="4"/>
      <c r="AG2191" s="4"/>
    </row>
    <row r="2192" spans="10:33" ht="14.5" x14ac:dyDescent="0.35">
      <c r="J2192" s="8"/>
      <c r="K2192" s="7"/>
      <c r="L2192" s="7"/>
      <c r="M2192" s="7"/>
      <c r="N2192" s="7"/>
      <c r="O2192" s="7"/>
      <c r="P2192" s="7"/>
      <c r="Q2192" s="7"/>
      <c r="R2192" s="8"/>
      <c r="S2192" s="4"/>
      <c r="T2192" s="4"/>
      <c r="U2192" s="4"/>
      <c r="V2192" s="4"/>
      <c r="W2192" s="4"/>
      <c r="X2192" s="4"/>
      <c r="Z2192" s="8"/>
      <c r="AA2192" s="4"/>
      <c r="AB2192" s="4"/>
      <c r="AC2192" s="4"/>
      <c r="AD2192" s="4"/>
      <c r="AE2192" s="4"/>
      <c r="AF2192" s="4"/>
      <c r="AG2192" s="4"/>
    </row>
    <row r="2193" spans="10:33" ht="14.5" x14ac:dyDescent="0.35">
      <c r="J2193" s="8"/>
      <c r="K2193" s="7"/>
      <c r="L2193" s="7"/>
      <c r="M2193" s="7"/>
      <c r="N2193" s="7"/>
      <c r="O2193" s="7"/>
      <c r="P2193" s="7"/>
      <c r="Q2193" s="7"/>
      <c r="R2193" s="8"/>
      <c r="S2193" s="4"/>
      <c r="T2193" s="4"/>
      <c r="U2193" s="4"/>
      <c r="V2193" s="4"/>
      <c r="W2193" s="4"/>
      <c r="X2193" s="4"/>
      <c r="Z2193" s="8"/>
      <c r="AA2193" s="4"/>
      <c r="AB2193" s="4"/>
      <c r="AC2193" s="4"/>
      <c r="AD2193" s="4"/>
      <c r="AE2193" s="4"/>
      <c r="AF2193" s="4"/>
      <c r="AG2193" s="4"/>
    </row>
    <row r="2194" spans="10:33" ht="14.5" x14ac:dyDescent="0.35">
      <c r="J2194" s="8"/>
      <c r="K2194" s="7"/>
      <c r="L2194" s="7"/>
      <c r="M2194" s="7"/>
      <c r="N2194" s="7"/>
      <c r="O2194" s="7"/>
      <c r="P2194" s="7"/>
      <c r="Q2194" s="7"/>
      <c r="R2194" s="8"/>
      <c r="S2194" s="4"/>
      <c r="T2194" s="4"/>
      <c r="U2194" s="4"/>
      <c r="V2194" s="4"/>
      <c r="W2194" s="4"/>
      <c r="X2194" s="4"/>
      <c r="Z2194" s="8"/>
      <c r="AA2194" s="4"/>
      <c r="AB2194" s="4"/>
      <c r="AC2194" s="4"/>
      <c r="AD2194" s="4"/>
      <c r="AE2194" s="4"/>
      <c r="AF2194" s="4"/>
      <c r="AG2194" s="4"/>
    </row>
    <row r="2195" spans="10:33" ht="14.5" x14ac:dyDescent="0.35">
      <c r="J2195" s="8"/>
      <c r="K2195" s="7"/>
      <c r="L2195" s="7"/>
      <c r="M2195" s="7"/>
      <c r="N2195" s="7"/>
      <c r="O2195" s="7"/>
      <c r="P2195" s="7"/>
      <c r="Q2195" s="7"/>
      <c r="R2195" s="8"/>
      <c r="S2195" s="4"/>
      <c r="T2195" s="4"/>
      <c r="U2195" s="4"/>
      <c r="V2195" s="4"/>
      <c r="W2195" s="4"/>
      <c r="X2195" s="4"/>
      <c r="Z2195" s="8"/>
      <c r="AA2195" s="4"/>
      <c r="AB2195" s="4"/>
      <c r="AC2195" s="4"/>
      <c r="AD2195" s="4"/>
      <c r="AE2195" s="4"/>
      <c r="AF2195" s="4"/>
      <c r="AG2195" s="4"/>
    </row>
    <row r="2196" spans="10:33" ht="14.5" x14ac:dyDescent="0.35">
      <c r="J2196" s="8"/>
      <c r="K2196" s="7"/>
      <c r="L2196" s="7"/>
      <c r="M2196" s="7"/>
      <c r="N2196" s="7"/>
      <c r="O2196" s="7"/>
      <c r="P2196" s="7"/>
      <c r="Q2196" s="7"/>
      <c r="R2196" s="8"/>
      <c r="S2196" s="4"/>
      <c r="T2196" s="4"/>
      <c r="U2196" s="4"/>
      <c r="V2196" s="4"/>
      <c r="W2196" s="4"/>
      <c r="X2196" s="4"/>
      <c r="Z2196" s="8"/>
      <c r="AA2196" s="4"/>
      <c r="AB2196" s="4"/>
      <c r="AC2196" s="4"/>
      <c r="AD2196" s="4"/>
      <c r="AE2196" s="4"/>
      <c r="AF2196" s="4"/>
      <c r="AG2196" s="4"/>
    </row>
    <row r="2197" spans="10:33" ht="14.5" x14ac:dyDescent="0.35">
      <c r="J2197" s="8"/>
      <c r="K2197" s="7"/>
      <c r="L2197" s="7"/>
      <c r="M2197" s="7"/>
      <c r="N2197" s="7"/>
      <c r="O2197" s="7"/>
      <c r="P2197" s="7"/>
      <c r="Q2197" s="7"/>
      <c r="R2197" s="8"/>
      <c r="S2197" s="4"/>
      <c r="T2197" s="4"/>
      <c r="U2197" s="4"/>
      <c r="V2197" s="4"/>
      <c r="W2197" s="4"/>
      <c r="X2197" s="4"/>
      <c r="Z2197" s="8"/>
      <c r="AA2197" s="4"/>
      <c r="AB2197" s="4"/>
      <c r="AC2197" s="4"/>
      <c r="AD2197" s="4"/>
      <c r="AE2197" s="4"/>
      <c r="AF2197" s="4"/>
      <c r="AG2197" s="4"/>
    </row>
    <row r="2198" spans="10:33" ht="14.5" x14ac:dyDescent="0.35">
      <c r="J2198" s="8"/>
      <c r="K2198" s="7"/>
      <c r="L2198" s="7"/>
      <c r="M2198" s="7"/>
      <c r="N2198" s="7"/>
      <c r="O2198" s="7"/>
      <c r="P2198" s="7"/>
      <c r="Q2198" s="7"/>
      <c r="R2198" s="8"/>
      <c r="S2198" s="4"/>
      <c r="T2198" s="4"/>
      <c r="U2198" s="4"/>
      <c r="V2198" s="4"/>
      <c r="W2198" s="4"/>
      <c r="X2198" s="4"/>
      <c r="Z2198" s="8"/>
      <c r="AA2198" s="4"/>
      <c r="AB2198" s="4"/>
      <c r="AC2198" s="4"/>
      <c r="AD2198" s="4"/>
      <c r="AE2198" s="4"/>
      <c r="AF2198" s="4"/>
      <c r="AG2198" s="4"/>
    </row>
    <row r="2199" spans="10:33" ht="14.5" x14ac:dyDescent="0.35">
      <c r="J2199" s="8"/>
      <c r="K2199" s="7"/>
      <c r="L2199" s="7"/>
      <c r="M2199" s="7"/>
      <c r="N2199" s="7"/>
      <c r="O2199" s="7"/>
      <c r="P2199" s="7"/>
      <c r="Q2199" s="7"/>
      <c r="R2199" s="8"/>
      <c r="S2199" s="4"/>
      <c r="T2199" s="4"/>
      <c r="U2199" s="4"/>
      <c r="V2199" s="4"/>
      <c r="W2199" s="4"/>
      <c r="X2199" s="4"/>
      <c r="Z2199" s="8"/>
      <c r="AA2199" s="4"/>
      <c r="AB2199" s="4"/>
      <c r="AC2199" s="4"/>
      <c r="AD2199" s="4"/>
      <c r="AE2199" s="4"/>
      <c r="AF2199" s="4"/>
      <c r="AG2199" s="4"/>
    </row>
    <row r="2200" spans="10:33" ht="14.5" x14ac:dyDescent="0.35">
      <c r="J2200" s="8"/>
      <c r="K2200" s="7"/>
      <c r="L2200" s="7"/>
      <c r="M2200" s="7"/>
      <c r="N2200" s="7"/>
      <c r="O2200" s="7"/>
      <c r="P2200" s="7"/>
      <c r="Q2200" s="7"/>
      <c r="R2200" s="8"/>
      <c r="S2200" s="4"/>
      <c r="T2200" s="4"/>
      <c r="U2200" s="4"/>
      <c r="V2200" s="4"/>
      <c r="W2200" s="4"/>
      <c r="X2200" s="4"/>
      <c r="Z2200" s="8"/>
      <c r="AA2200" s="4"/>
      <c r="AB2200" s="4"/>
      <c r="AC2200" s="4"/>
      <c r="AD2200" s="4"/>
      <c r="AE2200" s="4"/>
      <c r="AF2200" s="4"/>
      <c r="AG2200" s="4"/>
    </row>
    <row r="2201" spans="10:33" ht="14.5" x14ac:dyDescent="0.35">
      <c r="J2201" s="8"/>
      <c r="K2201" s="7"/>
      <c r="L2201" s="7"/>
      <c r="M2201" s="7"/>
      <c r="N2201" s="7"/>
      <c r="O2201" s="7"/>
      <c r="P2201" s="7"/>
      <c r="Q2201" s="7"/>
      <c r="R2201" s="8"/>
      <c r="S2201" s="4"/>
      <c r="T2201" s="4"/>
      <c r="U2201" s="4"/>
      <c r="V2201" s="4"/>
      <c r="W2201" s="4"/>
      <c r="X2201" s="4"/>
      <c r="Z2201" s="8"/>
      <c r="AA2201" s="4"/>
      <c r="AB2201" s="4"/>
      <c r="AC2201" s="4"/>
      <c r="AD2201" s="4"/>
      <c r="AE2201" s="4"/>
      <c r="AF2201" s="4"/>
      <c r="AG2201" s="4"/>
    </row>
    <row r="2202" spans="10:33" ht="14.5" x14ac:dyDescent="0.35">
      <c r="J2202" s="8"/>
      <c r="K2202" s="7"/>
      <c r="L2202" s="7"/>
      <c r="M2202" s="7"/>
      <c r="N2202" s="7"/>
      <c r="O2202" s="7"/>
      <c r="P2202" s="7"/>
      <c r="Q2202" s="7"/>
      <c r="R2202" s="8"/>
      <c r="S2202" s="4"/>
      <c r="T2202" s="4"/>
      <c r="U2202" s="4"/>
      <c r="V2202" s="4"/>
      <c r="W2202" s="4"/>
      <c r="X2202" s="4"/>
      <c r="Z2202" s="8"/>
      <c r="AA2202" s="4"/>
      <c r="AB2202" s="4"/>
      <c r="AC2202" s="4"/>
      <c r="AD2202" s="4"/>
      <c r="AE2202" s="4"/>
      <c r="AF2202" s="4"/>
      <c r="AG2202" s="4"/>
    </row>
    <row r="2203" spans="10:33" ht="14.5" x14ac:dyDescent="0.35">
      <c r="J2203" s="8"/>
      <c r="K2203" s="7"/>
      <c r="L2203" s="7"/>
      <c r="M2203" s="7"/>
      <c r="N2203" s="7"/>
      <c r="O2203" s="7"/>
      <c r="P2203" s="7"/>
      <c r="Q2203" s="7"/>
      <c r="R2203" s="8"/>
      <c r="S2203" s="4"/>
      <c r="T2203" s="4"/>
      <c r="U2203" s="4"/>
      <c r="V2203" s="4"/>
      <c r="W2203" s="4"/>
      <c r="X2203" s="4"/>
      <c r="Z2203" s="8"/>
      <c r="AA2203" s="4"/>
      <c r="AB2203" s="4"/>
      <c r="AC2203" s="4"/>
      <c r="AD2203" s="4"/>
      <c r="AE2203" s="4"/>
      <c r="AF2203" s="4"/>
      <c r="AG2203" s="4"/>
    </row>
    <row r="2204" spans="10:33" ht="14.5" x14ac:dyDescent="0.35">
      <c r="J2204" s="8"/>
      <c r="K2204" s="7"/>
      <c r="L2204" s="7"/>
      <c r="M2204" s="7"/>
      <c r="N2204" s="7"/>
      <c r="O2204" s="7"/>
      <c r="P2204" s="7"/>
      <c r="Q2204" s="7"/>
      <c r="R2204" s="8"/>
      <c r="S2204" s="4"/>
      <c r="T2204" s="4"/>
      <c r="U2204" s="4"/>
      <c r="V2204" s="4"/>
      <c r="W2204" s="4"/>
      <c r="X2204" s="4"/>
      <c r="Z2204" s="8"/>
      <c r="AA2204" s="4"/>
      <c r="AB2204" s="4"/>
      <c r="AC2204" s="4"/>
      <c r="AD2204" s="4"/>
      <c r="AE2204" s="4"/>
      <c r="AF2204" s="4"/>
      <c r="AG22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2023-09-05T12:46:22Z</dcterms:modified>
</cp:coreProperties>
</file>