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<sst xmlns="http://schemas.openxmlformats.org/spreadsheetml/2006/main" count="57" uniqueCount="51">
  <si>
    <t>Text</t>
  </si>
  <si>
    <t>Audio Link</t>
  </si>
  <si>
    <t>q</t>
  </si>
  <si>
    <t>w</t>
  </si>
  <si>
    <t>e</t>
  </si>
  <si>
    <t>不发音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</si>
  <si>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</si>
  <si>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</si>
  <si>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</si>
  <si>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</si>
  <si>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</si>
  <si>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</si>
  <si>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</si>
  <si>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</si>
  <si>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</si>
  <si>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</si>
  <si>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</si>
  <si>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</si>
  <si>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</si>
  <si>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</si>
  <si>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</si>
  <si>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</si>
  <si>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</si>
  <si>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</si>
  <si>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</si>
  <si>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</si>
  <si>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</si>
  <si>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</si>
  <si>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</si>
  <si>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</si>
  <si>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</si>
  <si>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</si>
  <si>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</si>
  <si>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</si>
  <si>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</si>
  <si>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</si>
  <si>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</si>
  <si>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</si>
  <si>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</si>
  <si>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10</t>
  </si>
  <si>
    <t>21</t>
  </si>
  <si>
    <t>32</t>
  </si>
  <si>
    <t>43</t>
  </si>
  <si>
    <t>54</t>
  </si>
  <si>
    <t>65</t>
  </si>
  <si>
    <t>76</t>
  </si>
  <si>
    <t>87</t>
  </si>
  <si>
    <t>98</t>
  </si>
  <si>
    <t>100</t>
  </si>
  <si>
    <t>2134</t>
  </si>
  <si>
    <t>99999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</si>
</sst>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0" borderId="1" xfId="0" applyFont="1" applyFill="1" applyBorder="1" applyAlignment="1"/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9"/>
  <sheetViews>
    <sheetView tabSelected="1" topLeftCell="A10" workbookViewId="0">
      <selection activeCell="O17" sqref="O17"/>
    </sheetView>
  </sheetViews>
  <sheetFormatPr defaultColWidth="9" defaultRowHeight="13.5" outlineLevelCol="2"/>
  <cols>
    <col min="1" max="1" width="38.125" customWidth="1"/>
    <col min="2" max="2" width="17.25" customWidth="1"/>
  </cols>
  <sheetData>
    <row r="1" spans="1:3">
      <c r="A1" s="1" t="s">
        <v>0</v>
      </c>
      <c r="B1" s="1" t="s">
        <v>1</v>
      </c>
      <c r="C1" s="2"/>
    </row>
    <row r="2" spans="1:3">
      <c r="A2" s="2" t="s">
        <v>2</v>
      </c>
      <c r="B2" s="2" t="str">
        <f>HYPERLINK("C:\Users\admin\PycharmProjects\pythonProject1\8\19\audio_files\1528_q.mp3","Play Audio")</f>
        <v>Play Audio</v>
      </c>
      <c r="C2" s="2"/>
    </row>
    <row r="3" spans="1:3">
      <c r="A3" s="2" t="s">
        <v>3</v>
      </c>
      <c r="B3" s="2" t="str">
        <f>HYPERLINK("C:\Users\admin\PycharmProjects\pythonProject1\8\19\audio_files\1528_w.mp3","Play Audio")</f>
        <v>Play Audio</v>
      </c>
      <c r="C3" s="2"/>
    </row>
    <row r="4" spans="1:3">
      <c r="A4" s="3" t="s">
        <v>4</v>
      </c>
      <c r="B4" s="2" t="str">
        <f>HYPERLINK("C:\Users\admin\PycharmProjects\pythonProject1\8\19\audio_files\1528_e.mp3","Play Audio")</f>
        <v>Play Audio</v>
      </c>
      <c r="C4" s="2" t="s">
        <v>5</v>
      </c>
    </row>
    <row r="5" spans="1:3">
      <c r="A5" s="2" t="s">
        <v>6</v>
      </c>
      <c r="B5" s="2" t="str">
        <f>HYPERLINK("C:\Users\admin\PycharmProjects\pythonProject1\8\19\audio_files\1528_r.mp3","Play Audio")</f>
        <v>Play Audio</v>
      </c>
      <c r="C5" s="2"/>
    </row>
    <row r="6" spans="1:3">
      <c r="A6" s="3" t="s">
        <v>7</v>
      </c>
      <c r="B6" s="2" t="str">
        <f>HYPERLINK("C:\Users\admin\PycharmProjects\pythonProject1\8\19\audio_files\1528_t.mp3","Play Audio")</f>
        <v>Play Audio</v>
      </c>
      <c r="C6" s="2" t="s">
        <v>5</v>
      </c>
    </row>
    <row r="7" spans="1:3">
      <c r="A7" s="2" t="s">
        <v>8</v>
      </c>
      <c r="B7" s="2" t="str">
        <f>HYPERLINK("C:\Users\admin\PycharmProjects\pythonProject1\8\19\audio_files\1528_y.mp3","Play Audio")</f>
        <v>Play Audio</v>
      </c>
      <c r="C7" s="2"/>
    </row>
    <row r="8" spans="1:3">
      <c r="A8" s="2" t="s">
        <v>9</v>
      </c>
      <c r="B8" s="2" t="str">
        <f>HYPERLINK("C:\Users\admin\PycharmProjects\pythonProject1\8\19\audio_files\1528_u.mp3","Play Audio")</f>
        <v>Play Audio</v>
      </c>
      <c r="C8" s="2"/>
    </row>
    <row r="9" spans="1:3">
      <c r="A9" s="2" t="s">
        <v>10</v>
      </c>
      <c r="B9" s="2" t="str">
        <f>HYPERLINK("C:\Users\admin\PycharmProjects\pythonProject1\8\19\audio_files\1528_i.mp3","Play Audio")</f>
        <v>Play Audio</v>
      </c>
      <c r="C9" s="2"/>
    </row>
    <row r="10" spans="1:3">
      <c r="A10" s="2" t="s">
        <v>11</v>
      </c>
      <c r="B10" s="2" t="str">
        <f>HYPERLINK("C:\Users\admin\PycharmProjects\pythonProject1\8\19\audio_files\1528_o.mp3","Play Audio")</f>
        <v>Play Audio</v>
      </c>
      <c r="C10" s="2"/>
    </row>
    <row r="11" spans="1:3">
      <c r="A11" s="2" t="s">
        <v>12</v>
      </c>
      <c r="B11" s="2" t="str">
        <f>HYPERLINK("C:\Users\admin\PycharmProjects\pythonProject1\8\19\audio_files\1528_p.mp3","Play Audio")</f>
        <v>Play Audio</v>
      </c>
      <c r="C11" s="2"/>
    </row>
    <row r="12" spans="1:3">
      <c r="A12" s="2" t="s">
        <v>13</v>
      </c>
      <c r="B12" s="2" t="str">
        <f>HYPERLINK("C:\Users\admin\PycharmProjects\pythonProject1\8\19\audio_files\1528_a.mp3","Play Audio")</f>
        <v>Play Audio</v>
      </c>
      <c r="C12" s="2"/>
    </row>
    <row r="13" spans="1:3">
      <c r="A13" s="3" t="s">
        <v>14</v>
      </c>
      <c r="B13" s="2" t="str">
        <f>HYPERLINK("C:\Users\admin\PycharmProjects\pythonProject1\8\19\audio_files\1528_s.mp3","Play Audio")</f>
        <v>Play Audio</v>
      </c>
      <c r="C13" s="2" t="s">
        <v>5</v>
      </c>
    </row>
    <row r="14" spans="1:3">
      <c r="A14" s="2" t="s">
        <v>15</v>
      </c>
      <c r="B14" s="2" t="str">
        <f>HYPERLINK("C:\Users\admin\PycharmProjects\pythonProject1\8\19\audio_files\1528_d.mp3","Play Audio")</f>
        <v>Play Audio</v>
      </c>
      <c r="C14" s="2"/>
    </row>
    <row r="15" spans="1:3">
      <c r="A15" s="2" t="s">
        <v>16</v>
      </c>
      <c r="B15" s="2" t="str">
        <f>HYPERLINK("C:\Users\admin\PycharmProjects\pythonProject1\8\19\audio_files\1528_f.mp3","Play Audio")</f>
        <v>Play Audio</v>
      </c>
      <c r="C15" s="2"/>
    </row>
    <row r="16" spans="1:3">
      <c r="A16" s="3" t="s">
        <v>17</v>
      </c>
      <c r="B16" s="2" t="str">
        <f>HYPERLINK("C:\Users\admin\PycharmProjects\pythonProject1\8\19\audio_files\1528_g.mp3","Play Audio")</f>
        <v>Play Audio</v>
      </c>
      <c r="C16" s="4" t="s">
        <v>5</v>
      </c>
    </row>
    <row r="17" spans="1:3">
      <c r="A17" s="3" t="s">
        <v>18</v>
      </c>
      <c r="B17" s="2" t="str">
        <f>HYPERLINK("C:\Users\admin\PycharmProjects\pythonProject1\8\19\audio_files\1528_h.mp3","Play Audio")</f>
        <v>Play Audio</v>
      </c>
      <c r="C17" s="4" t="s">
        <v>5</v>
      </c>
    </row>
    <row r="18" spans="1:3">
      <c r="A18" s="2" t="s">
        <v>19</v>
      </c>
      <c r="B18" s="2" t="str">
        <f>HYPERLINK("C:\Users\admin\PycharmProjects\pythonProject1\8\19\audio_files\1528_j.mp3","Play Audio")</f>
        <v>Play Audio</v>
      </c>
      <c r="C18" s="2"/>
    </row>
    <row r="19" spans="1:3">
      <c r="A19" s="2" t="s">
        <v>20</v>
      </c>
      <c r="B19" s="2" t="str">
        <f>HYPERLINK("C:\Users\admin\PycharmProjects\pythonProject1\8\19\audio_files\1528_k.mp3","Play Audio")</f>
        <v>Play Audio</v>
      </c>
      <c r="C19" s="2"/>
    </row>
    <row r="20" spans="1:3">
      <c r="A20" s="2" t="s">
        <v>21</v>
      </c>
      <c r="B20" s="2" t="str">
        <f>HYPERLINK("C:\Users\admin\PycharmProjects\pythonProject1\8\19\audio_files\1528_l.mp3","Play Audio")</f>
        <v>Play Audio</v>
      </c>
      <c r="C20" s="2"/>
    </row>
    <row r="21" spans="1:3">
      <c r="A21" s="2" t="s">
        <v>22</v>
      </c>
      <c r="B21" s="2" t="str">
        <f>HYPERLINK("C:\Users\admin\PycharmProjects\pythonProject1\8\19\audio_files\1528_z.mp3","Play Audio")</f>
        <v>Play Audio</v>
      </c>
      <c r="C21" s="2"/>
    </row>
    <row r="22" spans="1:3">
      <c r="A22" s="2" t="s">
        <v>23</v>
      </c>
      <c r="B22" s="2" t="str">
        <f>HYPERLINK("C:\Users\admin\PycharmProjects\pythonProject1\8\19\audio_files\1528_x.mp3","Play Audio")</f>
        <v>Play Audio</v>
      </c>
      <c r="C22" s="2"/>
    </row>
    <row r="23" spans="1:3">
      <c r="A23" s="3" t="s">
        <v>24</v>
      </c>
      <c r="B23" s="2" t="str">
        <f>HYPERLINK("C:\Users\admin\PycharmProjects\pythonProject1\8\19\audio_files\1528_c.mp3","Play Audio")</f>
        <v>Play Audio</v>
      </c>
      <c r="C23" s="2" t="s">
        <v>5</v>
      </c>
    </row>
    <row r="24" spans="1:3">
      <c r="A24" s="2" t="s">
        <v>25</v>
      </c>
      <c r="B24" s="2" t="str">
        <f>HYPERLINK("C:\Users\admin\PycharmProjects\pythonProject1\8\19\audio_files\1528_v.mp3","Play Audio")</f>
        <v>Play Audio</v>
      </c>
      <c r="C24" s="2"/>
    </row>
    <row r="25" spans="1:3">
      <c r="A25" s="2" t="s">
        <v>26</v>
      </c>
      <c r="B25" s="2" t="str">
        <f>HYPERLINK("C:\Users\admin\PycharmProjects\pythonProject1\8\19\audio_files\1528_b.mp3","Play Audio")</f>
        <v>Play Audio</v>
      </c>
      <c r="C25" s="2"/>
    </row>
    <row r="26" spans="1:3">
      <c r="A26" s="3" t="s">
        <v>27</v>
      </c>
      <c r="B26" s="2" t="str">
        <f>HYPERLINK("C:\Users\admin\PycharmProjects\pythonProject1\8\19\audio_files\1528_n.mp3","Play Audio")</f>
        <v>Play Audio</v>
      </c>
      <c r="C26" s="5" t="s">
        <v>5</v>
      </c>
    </row>
    <row r="27" spans="1:3">
      <c r="A27" s="3" t="s">
        <v>28</v>
      </c>
      <c r="B27" s="2" t="str">
        <f>HYPERLINK("C:\Users\admin\PycharmProjects\pythonProject1\8\19\audio_files\1528_m.mp3","Play Audio")</f>
        <v>Play Audio</v>
      </c>
      <c r="C27" s="5"/>
    </row>
    <row r="28" spans="1:3">
      <c r="A28" s="3" t="s">
        <v>29</v>
      </c>
      <c r="B28" s="2" t="str">
        <f>HYPERLINK("C:\Users\admin\PycharmProjects\pythonProject1\8\19\audio_files\1528_1.mp3","Play Audio")</f>
        <v>Play Audio</v>
      </c>
      <c r="C28" s="5"/>
    </row>
    <row r="29" spans="1:3">
      <c r="A29" s="3" t="s">
        <v>30</v>
      </c>
      <c r="B29" s="2" t="str">
        <f>HYPERLINK("C:\Users\admin\PycharmProjects\pythonProject1\8\19\audio_files\1528_2.mp3","Play Audio")</f>
        <v>Play Audio</v>
      </c>
      <c r="C29" s="5"/>
    </row>
    <row r="30" spans="1:3">
      <c r="A30" s="3" t="s">
        <v>31</v>
      </c>
      <c r="B30" s="2" t="str">
        <f>HYPERLINK("C:\Users\admin\PycharmProjects\pythonProject1\8\19\audio_files\1528_3.mp3","Play Audio")</f>
        <v>Play Audio</v>
      </c>
      <c r="C30" s="5"/>
    </row>
    <row r="31" spans="1:3">
      <c r="A31" s="3" t="s">
        <v>32</v>
      </c>
      <c r="B31" s="2" t="str">
        <f>HYPERLINK("C:\Users\admin\PycharmProjects\pythonProject1\8\19\audio_files\1528_4.mp3","Play Audio")</f>
        <v>Play Audio</v>
      </c>
      <c r="C31" s="5"/>
    </row>
    <row r="32" spans="1:3">
      <c r="A32" s="3" t="s">
        <v>33</v>
      </c>
      <c r="B32" s="2" t="str">
        <f>HYPERLINK("C:\Users\admin\PycharmProjects\pythonProject1\8\19\audio_files\1528_5.mp3","Play Audio")</f>
        <v>Play Audio</v>
      </c>
      <c r="C32" s="5"/>
    </row>
    <row r="33" spans="1:3">
      <c r="A33" s="3" t="s">
        <v>34</v>
      </c>
      <c r="B33" s="2" t="str">
        <f>HYPERLINK("C:\Users\admin\PycharmProjects\pythonProject1\8\19\audio_files\1528_6.mp3","Play Audio")</f>
        <v>Play Audio</v>
      </c>
      <c r="C33" s="5"/>
    </row>
    <row r="34" spans="1:3">
      <c r="A34" s="3" t="s">
        <v>35</v>
      </c>
      <c r="B34" s="2" t="str">
        <f>HYPERLINK("C:\Users\admin\PycharmProjects\pythonProject1\8\19\audio_files\1528_7.mp3","Play Audio")</f>
        <v>Play Audio</v>
      </c>
      <c r="C34" s="5"/>
    </row>
    <row r="35" spans="1:3">
      <c r="A35" s="3" t="s">
        <v>36</v>
      </c>
      <c r="B35" s="2" t="str">
        <f>HYPERLINK("C:\Users\admin\PycharmProjects\pythonProject1\8\19\audio_files\1528_8.mp3","Play Audio")</f>
        <v>Play Audio</v>
      </c>
      <c r="C35" s="5"/>
    </row>
    <row r="36" spans="1:3">
      <c r="A36" s="3" t="s">
        <v>37</v>
      </c>
      <c r="B36" s="2" t="str">
        <f>HYPERLINK("C:\Users\admin\PycharmProjects\pythonProject1\8\19\audio_files\1528_9.mp3","Play Audio")</f>
        <v>Play Audio</v>
      </c>
      <c r="C36" s="5"/>
    </row>
    <row r="37" spans="1:3">
      <c r="A37" s="3" t="s">
        <v>38</v>
      </c>
      <c r="B37" s="2" t="str">
        <f>HYPERLINK("C:\Users\admin\PycharmProjects\pythonProject1\8\19\audio_files\1528_0.mp3","Play Audio")</f>
        <v>Play Audio</v>
      </c>
      <c r="C37" s="5"/>
    </row>
    <row r="38" spans="1:3">
      <c r="A38" s="3" t="s">
        <v>39</v>
      </c>
      <c r="B38" s="2" t="str">
        <f>HYPERLINK("C:\Users\admin\PycharmProjects\pythonProject1\8\19\audio_files\1528_10.mp3","Play Audio")</f>
        <v>Play Audio</v>
      </c>
      <c r="C38" s="5"/>
    </row>
    <row r="39" spans="1:3">
      <c r="A39" s="3" t="s">
        <v>40</v>
      </c>
      <c r="B39" s="2" t="str">
        <f>HYPERLINK("C:\Users\admin\PycharmProjects\pythonProject1\8\19\audio_files\1528_21.mp3","Play Audio")</f>
        <v>Play Audio</v>
      </c>
      <c r="C39" s="5"/>
    </row>
    <row r="40" spans="1:3">
      <c r="A40" s="3" t="s">
        <v>41</v>
      </c>
      <c r="B40" s="2" t="str">
        <f>HYPERLINK("C:\Users\admin\PycharmProjects\pythonProject1\8\19\audio_files\1528_32.mp3","Play Audio")</f>
        <v>Play Audio</v>
      </c>
      <c r="C40" s="5"/>
    </row>
    <row r="41" spans="1:3">
      <c r="A41" s="3" t="s">
        <v>42</v>
      </c>
      <c r="B41" s="2" t="str">
        <f>HYPERLINK("C:\Users\admin\PycharmProjects\pythonProject1\8\19\audio_files\1528_43.mp3","Play Audio")</f>
        <v>Play Audio</v>
      </c>
      <c r="C41" s="5"/>
    </row>
    <row r="42" spans="1:3">
      <c r="A42" s="3" t="s">
        <v>43</v>
      </c>
      <c r="B42" s="2" t="str">
        <f>HYPERLINK("C:\Users\admin\PycharmProjects\pythonProject1\8\19\audio_files\1528_54.mp3","Play Audio")</f>
        <v>Play Audio</v>
      </c>
      <c r="C42" s="5"/>
    </row>
    <row r="43" spans="1:3">
      <c r="A43" s="3" t="s">
        <v>44</v>
      </c>
      <c r="B43" s="2" t="str">
        <f>HYPERLINK("C:\Users\admin\PycharmProjects\pythonProject1\8\19\audio_files\1528_65.mp3","Play Audio")</f>
        <v>Play Audio</v>
      </c>
      <c r="C43" s="5"/>
    </row>
    <row r="44" spans="1:3">
      <c r="A44" s="3" t="s">
        <v>45</v>
      </c>
      <c r="B44" s="2" t="str">
        <f>HYPERLINK("C:\Users\admin\PycharmProjects\pythonProject1\8\19\audio_files\1528_76.mp3","Play Audio")</f>
        <v>Play Audio</v>
      </c>
      <c r="C44" s="5"/>
    </row>
    <row r="45" spans="1:3">
      <c r="A45" s="3" t="s">
        <v>46</v>
      </c>
      <c r="B45" s="2" t="str">
        <f>HYPERLINK("C:\Users\admin\PycharmProjects\pythonProject1\8\19\audio_files\1528_87.mp3","Play Audio")</f>
        <v>Play Audio</v>
      </c>
      <c r="C45" s="5"/>
    </row>
    <row r="46" spans="1:3">
      <c r="A46" s="3" t="s">
        <v>47</v>
      </c>
      <c r="B46" s="2" t="str">
        <f>HYPERLINK("C:\Users\admin\PycharmProjects\pythonProject1\8\19\audio_files\1528_98.mp3","Play Audio")</f>
        <v>Play Audio</v>
      </c>
      <c r="C46" s="5"/>
    </row>
    <row r="47" spans="1:3">
      <c r="A47" s="3" t="s">
        <v>48</v>
      </c>
      <c r="B47" s="2" t="str">
        <f>HYPERLINK("C:\Users\admin\PycharmProjects\pythonProject1\8\19\audio_files\1528_100.mp3","Play Audio")</f>
        <v>Play Audio</v>
      </c>
      <c r="C47" s="5"/>
    </row>
    <row r="48" spans="1:3">
      <c r="A48" s="3" t="s">
        <v>49</v>
      </c>
      <c r="B48" s="2" t="str">
        <f>HYPERLINK("C:\Users\admin\PycharmProjects\pythonProject1\8\19\audio_files\1528_2134.mp3","Play Audio")</f>
        <v>Play Audio</v>
      </c>
      <c r="C48" s="5"/>
    </row>
    <row r="49" spans="1:3">
      <c r="A49" s="3" t="s">
        <v>50</v>
      </c>
      <c r="B49" s="2" t="str">
        <f>HYPERLINK("C:\Users\admin\PycharmProjects\pythonProject1\8\19\audio_files\1528_99999.mp3","Play Audio")</f>
        <v>Play Audio</v>
      </c>
      <c r="C49" s="5"/>
    </row>
  </sheetData>
  <mergeCells count="1">
    <mergeCell ref="C26:C4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2024-08-20T06:03:00Z</dcterms:created>
  <dcterms:modified xsi:type="dcterms:W3CDTF">2024-08-20T06:10:47Z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FE101A9281C446DF912BC78DE88480EE_12</vt:lpwstr>
  </property>
</Properties>
</file>