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<sst xmlns="http://schemas.openxmlformats.org/spreadsheetml/2006/main" count="217" uniqueCount="56">
  <si>
    <t>Text</t>
  </si>
  <si>
    <t>Audio Link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</si>
  <si>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</si>
  <si>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</si>
  <si>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</si>
  <si>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</si>
  <si>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</si>
  <si>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</si>
  <si>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</si>
  <si>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</si>
  <si>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</si>
  <si>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</si>
  <si>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</si>
  <si>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</si>
  <si>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</si>
  <si>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</si>
  <si>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</si>
  <si>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</si>
  <si>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</si>
  <si>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</si>
  <si>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</si>
  <si>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</si>
  <si>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</si>
  <si>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</si>
  <si>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</si>
  <si>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</si>
  <si>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</si>
  <si>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</si>
  <si>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head</t>
  </si>
  <si>
    <t>hello</t>
  </si>
  <si>
    <t>qwe</t>
  </si>
  <si>
    <t>asd</t>
  </si>
  <si>
    <t>zxcvbnm</t>
  </si>
  <si>
    <t>qwertyasdfgh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</si>
  <si>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</si>
  <si>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</si>
  <si>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</si>
  <si>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</si>
  <si>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</si>
  <si>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</si>
  <si>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</si>
  <si>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</si>
  <si>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</si>
  <si>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</si>
  <si>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10</t>
  </si>
  <si>
    <t>21</t>
  </si>
  <si>
    <t>32</t>
  </si>
  <si>
    <t>43</t>
  </si>
  <si>
    <t>54</t>
  </si>
  <si>
    <t>65</t>
  </si>
  <si>
    <t>76</t>
  </si>
  <si>
    <t>87</t>
  </si>
  <si>
    <t>98</t>
  </si>
  <si>
    <t>100</t>
  </si>
  <si>
    <t>2134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</si>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</sst>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6"/>
  <sheetViews>
    <sheetView tabSelected="1" workbookViewId="0">
      <selection activeCell="F8" sqref="$A1:$XFD104857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tr">
        <f>HYPERLINK("C:\Users\admin\PycharmProjects\pythonProject1\8\19\audio_files\1528_q.mp3","Play Audio")</f>
        <v>Play Audio</v>
      </c>
    </row>
    <row r="3" spans="1:2">
      <c r="A3" t="s">
        <v>3</v>
      </c>
      <c r="B3" t="str">
        <f>HYPERLINK("C:\Users\admin\PycharmProjects\pythonProject1\8\19\audio_files\1528_w.mp3","Play Audio")</f>
        <v>Play Audio</v>
      </c>
    </row>
    <row r="4" spans="1:2">
      <c r="A4" t="s">
        <v>4</v>
      </c>
      <c r="B4" t="str">
        <f>HYPERLINK("C:\Users\admin\PycharmProjects\pythonProject1\8\19\audio_files\1528_e.mp3","Play Audio")</f>
        <v>Play Audio</v>
      </c>
    </row>
    <row r="5" spans="1:2">
      <c r="A5" t="s">
        <v>5</v>
      </c>
      <c r="B5" t="str">
        <f>HYPERLINK("C:\Users\admin\PycharmProjects\pythonProject1\8\19\audio_files\1528_r.mp3","Play Audio")</f>
        <v>Play Audio</v>
      </c>
    </row>
    <row r="6" spans="1:2">
      <c r="A6" t="s">
        <v>6</v>
      </c>
      <c r="B6" t="str">
        <f>HYPERLINK("C:\Users\admin\PycharmProjects\pythonProject1\8\19\audio_files\1528_t.mp3","Play Audio")</f>
        <v>Play Audio</v>
      </c>
    </row>
    <row r="7" spans="1:2">
      <c r="A7" t="s">
        <v>7</v>
      </c>
      <c r="B7" t="str">
        <f>HYPERLINK("C:\Users\admin\PycharmProjects\pythonProject1\8\19\audio_files\1528_y.mp3","Play Audio")</f>
        <v>Play Audio</v>
      </c>
    </row>
    <row r="8" spans="1:2">
      <c r="A8" t="s">
        <v>8</v>
      </c>
      <c r="B8" t="str">
        <f>HYPERLINK("C:\Users\admin\PycharmProjects\pythonProject1\8\19\audio_files\1528_u.mp3","Play Audio")</f>
        <v>Play Audio</v>
      </c>
    </row>
    <row r="9" spans="1:2">
      <c r="A9" t="s">
        <v>9</v>
      </c>
      <c r="B9" t="str">
        <f>HYPERLINK("C:\Users\admin\PycharmProjects\pythonProject1\8\19\audio_files\1528_i.mp3","Play Audio")</f>
        <v>Play Audio</v>
      </c>
    </row>
    <row r="10" spans="1:2">
      <c r="A10" t="s">
        <v>10</v>
      </c>
      <c r="B10" t="str">
        <f>HYPERLINK("C:\Users\admin\PycharmProjects\pythonProject1\8\19\audio_files\1528_o.mp3","Play Audio")</f>
        <v>Play Audio</v>
      </c>
    </row>
    <row r="11" spans="1:2">
      <c r="A11" t="s">
        <v>11</v>
      </c>
      <c r="B11" t="str">
        <f>HYPERLINK("C:\Users\admin\PycharmProjects\pythonProject1\8\19\audio_files\1528_p.mp3","Play Audio")</f>
        <v>Play Audio</v>
      </c>
    </row>
    <row r="12" spans="1:2">
      <c r="A12" t="s">
        <v>12</v>
      </c>
      <c r="B12" t="str">
        <f>HYPERLINK("C:\Users\admin\PycharmProjects\pythonProject1\8\19\audio_files\1528_a.mp3","Play Audio")</f>
        <v>Play Audio</v>
      </c>
    </row>
    <row r="13" spans="1:2">
      <c r="A13" t="s">
        <v>13</v>
      </c>
      <c r="B13" t="str">
        <f>HYPERLINK("C:\Users\admin\PycharmProjects\pythonProject1\8\19\audio_files\1528_s.mp3","Play Audio")</f>
        <v>Play Audio</v>
      </c>
    </row>
    <row r="14" spans="1:2">
      <c r="A14" t="s">
        <v>14</v>
      </c>
      <c r="B14" t="str">
        <f>HYPERLINK("C:\Users\admin\PycharmProjects\pythonProject1\8\19\audio_files\1528_d.mp3","Play Audio")</f>
        <v>Play Audio</v>
      </c>
    </row>
    <row r="15" spans="1:2">
      <c r="A15" t="s">
        <v>15</v>
      </c>
      <c r="B15" t="str">
        <f>HYPERLINK("C:\Users\admin\PycharmProjects\pythonProject1\8\19\audio_files\1528_f.mp3","Play Audio")</f>
        <v>Play Audio</v>
      </c>
    </row>
    <row r="16" spans="1:2">
      <c r="A16" t="s">
        <v>16</v>
      </c>
      <c r="B16" t="str">
        <f>HYPERLINK("C:\Users\admin\PycharmProjects\pythonProject1\8\19\audio_files\1528_g.mp3","Play Audio")</f>
        <v>Play Audio</v>
      </c>
    </row>
    <row r="17" spans="1:2">
      <c r="A17" t="s">
        <v>17</v>
      </c>
      <c r="B17" t="str">
        <f>HYPERLINK("C:\Users\admin\PycharmProjects\pythonProject1\8\19\audio_files\1528_h.mp3","Play Audio")</f>
        <v>Play Audio</v>
      </c>
    </row>
    <row r="18" spans="1:2">
      <c r="A18" t="s">
        <v>18</v>
      </c>
      <c r="B18" t="str">
        <f>HYPERLINK("C:\Users\admin\PycharmProjects\pythonProject1\8\19\audio_files\1528_j.mp3","Play Audio")</f>
        <v>Play Audio</v>
      </c>
    </row>
    <row r="19" spans="1:2">
      <c r="A19" t="s">
        <v>19</v>
      </c>
      <c r="B19" t="str">
        <f>HYPERLINK("C:\Users\admin\PycharmProjects\pythonProject1\8\19\audio_files\1528_k.mp3","Play Audio")</f>
        <v>Play Audio</v>
      </c>
    </row>
    <row r="20" spans="1:2">
      <c r="A20" t="s">
        <v>20</v>
      </c>
      <c r="B20" t="str">
        <f>HYPERLINK("C:\Users\admin\PycharmProjects\pythonProject1\8\19\audio_files\1528_l.mp3","Play Audio")</f>
        <v>Play Audio</v>
      </c>
    </row>
    <row r="21" spans="1:2">
      <c r="A21" t="s">
        <v>21</v>
      </c>
      <c r="B21" t="str">
        <f>HYPERLINK("C:\Users\admin\PycharmProjects\pythonProject1\8\19\audio_files\1528_z.mp3","Play Audio")</f>
        <v>Play Audio</v>
      </c>
    </row>
    <row r="22" spans="1:2">
      <c r="A22" t="s">
        <v>22</v>
      </c>
      <c r="B22" t="str">
        <f>HYPERLINK("C:\Users\admin\PycharmProjects\pythonProject1\8\19\audio_files\1528_x.mp3","Play Audio")</f>
        <v>Play Audio</v>
      </c>
    </row>
    <row r="23" spans="1:2">
      <c r="A23" t="s">
        <v>23</v>
      </c>
      <c r="B23" t="str">
        <f>HYPERLINK("C:\Users\admin\PycharmProjects\pythonProject1\8\19\audio_files\1528_c.mp3","Play Audio")</f>
        <v>Play Audio</v>
      </c>
    </row>
    <row r="24" spans="1:2">
      <c r="A24" t="s">
        <v>24</v>
      </c>
      <c r="B24" t="str">
        <f>HYPERLINK("C:\Users\admin\PycharmProjects\pythonProject1\8\19\audio_files\1528_v.mp3","Play Audio")</f>
        <v>Play Audio</v>
      </c>
    </row>
    <row r="25" spans="1:2">
      <c r="A25" t="s">
        <v>25</v>
      </c>
      <c r="B25" t="str">
        <f>HYPERLINK("C:\Users\admin\PycharmProjects\pythonProject1\8\19\audio_files\1528_b.mp3","Play Audio")</f>
        <v>Play Audio</v>
      </c>
    </row>
    <row r="26" spans="1:2">
      <c r="A26" t="s">
        <v>26</v>
      </c>
      <c r="B26" t="str">
        <f>HYPERLINK("C:\Users\admin\PycharmProjects\pythonProject1\8\19\audio_files\1528_n.mp3","Play Audio")</f>
        <v>Play Audio</v>
      </c>
    </row>
    <row r="27" spans="1:2">
      <c r="A27" t="s">
        <v>27</v>
      </c>
      <c r="B27" t="str">
        <f>HYPERLINK("C:\Users\admin\PycharmProjects\pythonProject1\8\19\audio_files\1528_m.mp3","Play Audio")</f>
        <v>Play Audio</v>
      </c>
    </row>
    <row r="28" spans="1:2">
      <c r="A28" t="s">
        <v>28</v>
      </c>
      <c r="B28" t="str">
        <f>HYPERLINK("C:\Users\admin\PycharmProjects\pythonProject1\8\19\audio_files\1528_head.mp3","Play Audio")</f>
        <v>Play Audio</v>
      </c>
    </row>
    <row r="29" spans="1:2">
      <c r="A29" t="s">
        <v>29</v>
      </c>
      <c r="B29" t="str">
        <f>HYPERLINK("C:\Users\admin\PycharmProjects\pythonProject1\8\19\audio_files\1528_hello.mp3","Play Audio")</f>
        <v>Play Audio</v>
      </c>
    </row>
    <row r="30" spans="1:2">
      <c r="A30" t="s">
        <v>30</v>
      </c>
      <c r="B30" t="str">
        <f>HYPERLINK("C:\Users\admin\PycharmProjects\pythonProject1\8\19\audio_files\1528_qwe.mp3","Play Audio")</f>
        <v>Play Audio</v>
      </c>
    </row>
    <row r="31" spans="1:2">
      <c r="A31" t="s">
        <v>31</v>
      </c>
      <c r="B31" t="str">
        <f>HYPERLINK("C:\Users\admin\PycharmProjects\pythonProject1\8\19\audio_files\1528_asd.mp3","Play Audio")</f>
        <v>Play Audio</v>
      </c>
    </row>
    <row r="32" spans="1:2">
      <c r="A32" t="s">
        <v>32</v>
      </c>
      <c r="B32" t="str">
        <f>HYPERLINK("C:\Users\admin\PycharmProjects\pythonProject1\8\19\audio_files\1528_zxcvbnm.mp3","Play Audio")</f>
        <v>Play Audio</v>
      </c>
    </row>
    <row r="33" spans="1:2">
      <c r="A33" t="s">
        <v>33</v>
      </c>
      <c r="B33" t="str">
        <f>HYPERLINK("C:\Users\admin\PycharmProjects\pythonProject1\8\19\audio_files\1528_qwertyasdf......省略若干个字符.mp3","Play Audio")</f>
        <v>Play Audio</v>
      </c>
    </row>
    <row r="34" spans="1:2">
      <c r="A34" t="s">
        <v>34</v>
      </c>
      <c r="B34" t="str">
        <f>HYPERLINK("C:\Users\admin\PycharmProjects\pythonProject1\8\19\audio_files\1528_1.mp3","Play Audio")</f>
        <v>Play Audio</v>
      </c>
    </row>
    <row r="35" spans="1:2">
      <c r="A35" t="s">
        <v>35</v>
      </c>
      <c r="B35" t="str">
        <f>HYPERLINK("C:\Users\admin\PycharmProjects\pythonProject1\8\19\audio_files\1528_2.mp3","Play Audio")</f>
        <v>Play Audio</v>
      </c>
    </row>
    <row r="36" spans="1:2">
      <c r="A36" t="s">
        <v>36</v>
      </c>
      <c r="B36" t="str">
        <f>HYPERLINK("C:\Users\admin\PycharmProjects\pythonProject1\8\19\audio_files\1528_3.mp3","Play Audio")</f>
        <v>Play Audio</v>
      </c>
    </row>
    <row r="37" spans="1:2">
      <c r="A37" t="s">
        <v>37</v>
      </c>
      <c r="B37" t="str">
        <f>HYPERLINK("C:\Users\admin\PycharmProjects\pythonProject1\8\19\audio_files\1528_4.mp3","Play Audio")</f>
        <v>Play Audio</v>
      </c>
    </row>
    <row r="38" spans="1:2">
      <c r="A38" t="s">
        <v>38</v>
      </c>
      <c r="B38" t="str">
        <f>HYPERLINK("C:\Users\admin\PycharmProjects\pythonProject1\8\19\audio_files\1528_5.mp3","Play Audio")</f>
        <v>Play Audio</v>
      </c>
    </row>
    <row r="39" spans="1:2">
      <c r="A39" t="s">
        <v>39</v>
      </c>
      <c r="B39" t="str">
        <f>HYPERLINK("C:\Users\admin\PycharmProjects\pythonProject1\8\19\audio_files\1528_6.mp3","Play Audio")</f>
        <v>Play Audio</v>
      </c>
    </row>
    <row r="40" spans="1:2">
      <c r="A40" t="s">
        <v>40</v>
      </c>
      <c r="B40" t="str">
        <f>HYPERLINK("C:\Users\admin\PycharmProjects\pythonProject1\8\19\audio_files\1528_7.mp3","Play Audio")</f>
        <v>Play Audio</v>
      </c>
    </row>
    <row r="41" spans="1:2">
      <c r="A41" t="s">
        <v>41</v>
      </c>
      <c r="B41" t="str">
        <f>HYPERLINK("C:\Users\admin\PycharmProjects\pythonProject1\8\19\audio_files\1528_8.mp3","Play Audio")</f>
        <v>Play Audio</v>
      </c>
    </row>
    <row r="42" spans="1:2">
      <c r="A42" t="s">
        <v>42</v>
      </c>
      <c r="B42" t="str">
        <f>HYPERLINK("C:\Users\admin\PycharmProjects\pythonProject1\8\19\audio_files\1528_9.mp3","Play Audio")</f>
        <v>Play Audio</v>
      </c>
    </row>
    <row r="43" spans="1:2">
      <c r="A43" t="s">
        <v>43</v>
      </c>
      <c r="B43" t="str">
        <f>HYPERLINK("C:\Users\admin\PycharmProjects\pythonProject1\8\19\audio_files\1528_0.mp3","Play Audio")</f>
        <v>Play Audio</v>
      </c>
    </row>
    <row r="44" spans="1:2">
      <c r="A44" t="s">
        <v>44</v>
      </c>
      <c r="B44" t="str">
        <f>HYPERLINK("C:\Users\admin\PycharmProjects\pythonProject1\8\19\audio_files\1528_10.mp3","Play Audio")</f>
        <v>Play Audio</v>
      </c>
    </row>
    <row r="45" spans="1:2">
      <c r="A45" t="s">
        <v>45</v>
      </c>
      <c r="B45" t="str">
        <f>HYPERLINK("C:\Users\admin\PycharmProjects\pythonProject1\8\19\audio_files\1528_21.mp3","Play Audio")</f>
        <v>Play Audio</v>
      </c>
    </row>
    <row r="46" spans="1:2">
      <c r="A46" t="s">
        <v>46</v>
      </c>
      <c r="B46" t="str">
        <f>HYPERLINK("C:\Users\admin\PycharmProjects\pythonProject1\8\19\audio_files\1528_32.mp3","Play Audio")</f>
        <v>Play Audio</v>
      </c>
    </row>
    <row r="47" spans="1:2">
      <c r="A47" t="s">
        <v>47</v>
      </c>
      <c r="B47" t="str">
        <f>HYPERLINK("C:\Users\admin\PycharmProjects\pythonProject1\8\19\audio_files\1528_43.mp3","Play Audio")</f>
        <v>Play Audio</v>
      </c>
    </row>
    <row r="48" spans="1:2">
      <c r="A48" t="s">
        <v>48</v>
      </c>
      <c r="B48" t="str">
        <f>HYPERLINK("C:\Users\admin\PycharmProjects\pythonProject1\8\19\audio_files\1528_54.mp3","Play Audio")</f>
        <v>Play Audio</v>
      </c>
    </row>
    <row r="49" spans="1:2">
      <c r="A49" t="s">
        <v>49</v>
      </c>
      <c r="B49" t="str">
        <f>HYPERLINK("C:\Users\admin\PycharmProjects\pythonProject1\8\19\audio_files\1528_65.mp3","Play Audio")</f>
        <v>Play Audio</v>
      </c>
    </row>
    <row r="50" spans="1:2">
      <c r="A50" t="s">
        <v>50</v>
      </c>
      <c r="B50" t="str">
        <f>HYPERLINK("C:\Users\admin\PycharmProjects\pythonProject1\8\19\audio_files\1528_76.mp3","Play Audio")</f>
        <v>Play Audio</v>
      </c>
    </row>
    <row r="51" spans="1:2">
      <c r="A51" t="s">
        <v>51</v>
      </c>
      <c r="B51" t="str">
        <f>HYPERLINK("C:\Users\admin\PycharmProjects\pythonProject1\8\19\audio_files\1528_87.mp3","Play Audio")</f>
        <v>Play Audio</v>
      </c>
    </row>
    <row r="52" spans="1:2">
      <c r="A52" t="s">
        <v>52</v>
      </c>
      <c r="B52" t="str">
        <f>HYPERLINK("C:\Users\admin\PycharmProjects\pythonProject1\8\19\audio_files\1528_98.mp3","Play Audio")</f>
        <v>Play Audio</v>
      </c>
    </row>
    <row r="53" spans="1:2">
      <c r="A53" t="s">
        <v>53</v>
      </c>
      <c r="B53" t="str">
        <f>HYPERLINK("C:\Users\admin\PycharmProjects\pythonProject1\8\19\audio_files\1528_100.mp3","Play Audio")</f>
        <v>Play Audio</v>
      </c>
    </row>
    <row r="54" spans="1:2">
      <c r="A54" t="s">
        <v>54</v>
      </c>
      <c r="B54" t="str">
        <f>HYPERLINK("C:\Users\admin\PycharmProjects\pythonProject1\8\19\audio_files\1528_2134.mp3","Play Audio")</f>
        <v>Play Audio</v>
      </c>
    </row>
    <row r="55" spans="1:2">
      <c r="A55" t="s">
        <v>55</v>
      </c>
      <c r="B55" t="str">
        <f>HYPERLINK("C:\Users\admin\PycharmProjects\pythonProject1\8\19\audio_files\1528_99999.mp3","Play Audio")</f>
        <v>Play Audio</v>
      </c>
    </row>
    <row r="56" spans="1:2">
      <c r="A56" t="s">
        <v>2</v>
      </c>
      <c r="B56" t="str">
        <f>HYPERLINK("C:\Users\admin\PycharmProjects\pythonProject1\8\19\audio_files\1185_q.mp3","Play Audio")</f>
        <v>Play Audio</v>
      </c>
    </row>
    <row r="57" spans="1:2">
      <c r="A57" t="s">
        <v>3</v>
      </c>
      <c r="B57" t="str">
        <f>HYPERLINK("C:\Users\admin\PycharmProjects\pythonProject1\8\19\audio_files\1185_w.mp3","Play Audio")</f>
        <v>Play Audio</v>
      </c>
    </row>
    <row r="58" spans="1:2">
      <c r="A58" t="s">
        <v>4</v>
      </c>
      <c r="B58" t="str">
        <f>HYPERLINK("C:\Users\admin\PycharmProjects\pythonProject1\8\19\audio_files\1185_e.mp3","Play Audio")</f>
        <v>Play Audio</v>
      </c>
    </row>
    <row r="59" spans="1:2">
      <c r="A59" t="s">
        <v>5</v>
      </c>
      <c r="B59" t="str">
        <f>HYPERLINK("C:\Users\admin\PycharmProjects\pythonProject1\8\19\audio_files\1185_r.mp3","Play Audio")</f>
        <v>Play Audio</v>
      </c>
    </row>
    <row r="60" spans="1:2">
      <c r="A60" t="s">
        <v>6</v>
      </c>
      <c r="B60" t="str">
        <f>HYPERLINK("C:\Users\admin\PycharmProjects\pythonProject1\8\19\audio_files\1185_t.mp3","Play Audio")</f>
        <v>Play Audio</v>
      </c>
    </row>
    <row r="61" spans="1:2">
      <c r="A61" t="s">
        <v>7</v>
      </c>
      <c r="B61" t="str">
        <f>HYPERLINK("C:\Users\admin\PycharmProjects\pythonProject1\8\19\audio_files\1185_y.mp3","Play Audio")</f>
        <v>Play Audio</v>
      </c>
    </row>
    <row r="62" spans="1:2">
      <c r="A62" t="s">
        <v>8</v>
      </c>
      <c r="B62" t="str">
        <f>HYPERLINK("C:\Users\admin\PycharmProjects\pythonProject1\8\19\audio_files\1185_u.mp3","Play Audio")</f>
        <v>Play Audio</v>
      </c>
    </row>
    <row r="63" spans="1:2">
      <c r="A63" t="s">
        <v>9</v>
      </c>
      <c r="B63" t="str">
        <f>HYPERLINK("C:\Users\admin\PycharmProjects\pythonProject1\8\19\audio_files\1185_i.mp3","Play Audio")</f>
        <v>Play Audio</v>
      </c>
    </row>
    <row r="64" spans="1:2">
      <c r="A64" t="s">
        <v>10</v>
      </c>
      <c r="B64" t="str">
        <f>HYPERLINK("C:\Users\admin\PycharmProjects\pythonProject1\8\19\audio_files\1185_o.mp3","Play Audio")</f>
        <v>Play Audio</v>
      </c>
    </row>
    <row r="65" spans="1:2">
      <c r="A65" t="s">
        <v>11</v>
      </c>
      <c r="B65" t="str">
        <f>HYPERLINK("C:\Users\admin\PycharmProjects\pythonProject1\8\19\audio_files\1185_p.mp3","Play Audio")</f>
        <v>Play Audio</v>
      </c>
    </row>
    <row r="66" spans="1:2">
      <c r="A66" t="s">
        <v>12</v>
      </c>
      <c r="B66" t="str">
        <f>HYPERLINK("C:\Users\admin\PycharmProjects\pythonProject1\8\19\audio_files\1185_a.mp3","Play Audio")</f>
        <v>Play Audio</v>
      </c>
    </row>
    <row r="67" spans="1:2">
      <c r="A67" t="s">
        <v>13</v>
      </c>
      <c r="B67" t="str">
        <f>HYPERLINK("C:\Users\admin\PycharmProjects\pythonProject1\8\19\audio_files\1185_s.mp3","Play Audio")</f>
        <v>Play Audio</v>
      </c>
    </row>
    <row r="68" spans="1:2">
      <c r="A68" t="s">
        <v>14</v>
      </c>
      <c r="B68" t="str">
        <f>HYPERLINK("C:\Users\admin\PycharmProjects\pythonProject1\8\19\audio_files\1185_d.mp3","Play Audio")</f>
        <v>Play Audio</v>
      </c>
    </row>
    <row r="69" spans="1:2">
      <c r="A69" t="s">
        <v>15</v>
      </c>
      <c r="B69" t="str">
        <f>HYPERLINK("C:\Users\admin\PycharmProjects\pythonProject1\8\19\audio_files\1185_f.mp3","Play Audio")</f>
        <v>Play Audio</v>
      </c>
    </row>
    <row r="70" spans="1:2">
      <c r="A70" t="s">
        <v>16</v>
      </c>
      <c r="B70" t="str">
        <f>HYPERLINK("C:\Users\admin\PycharmProjects\pythonProject1\8\19\audio_files\1185_g.mp3","Play Audio")</f>
        <v>Play Audio</v>
      </c>
    </row>
    <row r="71" spans="1:2">
      <c r="A71" t="s">
        <v>17</v>
      </c>
      <c r="B71" t="str">
        <f>HYPERLINK("C:\Users\admin\PycharmProjects\pythonProject1\8\19\audio_files\1185_h.mp3","Play Audio")</f>
        <v>Play Audio</v>
      </c>
    </row>
    <row r="72" spans="1:2">
      <c r="A72" t="s">
        <v>18</v>
      </c>
      <c r="B72" t="str">
        <f>HYPERLINK("C:\Users\admin\PycharmProjects\pythonProject1\8\19\audio_files\1185_j.mp3","Play Audio")</f>
        <v>Play Audio</v>
      </c>
    </row>
    <row r="73" spans="1:2">
      <c r="A73" t="s">
        <v>19</v>
      </c>
      <c r="B73" t="str">
        <f>HYPERLINK("C:\Users\admin\PycharmProjects\pythonProject1\8\19\audio_files\1185_k.mp3","Play Audio")</f>
        <v>Play Audio</v>
      </c>
    </row>
    <row r="74" spans="1:2">
      <c r="A74" t="s">
        <v>20</v>
      </c>
      <c r="B74" t="str">
        <f>HYPERLINK("C:\Users\admin\PycharmProjects\pythonProject1\8\19\audio_files\1185_l.mp3","Play Audio")</f>
        <v>Play Audio</v>
      </c>
    </row>
    <row r="75" spans="1:2">
      <c r="A75" t="s">
        <v>21</v>
      </c>
      <c r="B75" t="str">
        <f>HYPERLINK("C:\Users\admin\PycharmProjects\pythonProject1\8\19\audio_files\1185_z.mp3","Play Audio")</f>
        <v>Play Audio</v>
      </c>
    </row>
    <row r="76" spans="1:2">
      <c r="A76" t="s">
        <v>22</v>
      </c>
      <c r="B76" t="str">
        <f>HYPERLINK("C:\Users\admin\PycharmProjects\pythonProject1\8\19\audio_files\1185_x.mp3","Play Audio")</f>
        <v>Play Audio</v>
      </c>
    </row>
    <row r="77" spans="1:2">
      <c r="A77" t="s">
        <v>23</v>
      </c>
      <c r="B77" t="str">
        <f>HYPERLINK("C:\Users\admin\PycharmProjects\pythonProject1\8\19\audio_files\1185_c.mp3","Play Audio")</f>
        <v>Play Audio</v>
      </c>
    </row>
    <row r="78" spans="1:2">
      <c r="A78" t="s">
        <v>24</v>
      </c>
      <c r="B78" t="str">
        <f>HYPERLINK("C:\Users\admin\PycharmProjects\pythonProject1\8\19\audio_files\1185_v.mp3","Play Audio")</f>
        <v>Play Audio</v>
      </c>
    </row>
    <row r="79" spans="1:2">
      <c r="A79" t="s">
        <v>25</v>
      </c>
      <c r="B79" t="str">
        <f>HYPERLINK("C:\Users\admin\PycharmProjects\pythonProject1\8\19\audio_files\1185_b.mp3","Play Audio")</f>
        <v>Play Audio</v>
      </c>
    </row>
    <row r="80" spans="1:2">
      <c r="A80" t="s">
        <v>26</v>
      </c>
      <c r="B80" t="str">
        <f>HYPERLINK("C:\Users\admin\PycharmProjects\pythonProject1\8\19\audio_files\1185_n.mp3","Play Audio")</f>
        <v>Play Audio</v>
      </c>
    </row>
    <row r="81" spans="1:2">
      <c r="A81" t="s">
        <v>27</v>
      </c>
      <c r="B81" t="str">
        <f>HYPERLINK("C:\Users\admin\PycharmProjects\pythonProject1\8\19\audio_files\1185_m.mp3","Play Audio")</f>
        <v>Play Audio</v>
      </c>
    </row>
    <row r="82" spans="1:2">
      <c r="A82" t="s">
        <v>28</v>
      </c>
      <c r="B82" t="str">
        <f>HYPERLINK("C:\Users\admin\PycharmProjects\pythonProject1\8\19\audio_files\1185_head.mp3","Play Audio")</f>
        <v>Play Audio</v>
      </c>
    </row>
    <row r="83" spans="1:2">
      <c r="A83" t="s">
        <v>29</v>
      </c>
      <c r="B83" t="str">
        <f>HYPERLINK("C:\Users\admin\PycharmProjects\pythonProject1\8\19\audio_files\1185_hello.mp3","Play Audio")</f>
        <v>Play Audio</v>
      </c>
    </row>
    <row r="84" spans="1:2">
      <c r="A84" t="s">
        <v>30</v>
      </c>
      <c r="B84" t="str">
        <f>HYPERLINK("C:\Users\admin\PycharmProjects\pythonProject1\8\19\audio_files\1185_qwe.mp3","Play Audio")</f>
        <v>Play Audio</v>
      </c>
    </row>
    <row r="85" spans="1:2">
      <c r="A85" t="s">
        <v>31</v>
      </c>
      <c r="B85" t="str">
        <f>HYPERLINK("C:\Users\admin\PycharmProjects\pythonProject1\8\19\audio_files\1185_asd.mp3","Play Audio")</f>
        <v>Play Audio</v>
      </c>
    </row>
    <row r="86" spans="1:2">
      <c r="A86" t="s">
        <v>32</v>
      </c>
      <c r="B86" t="str">
        <f>HYPERLINK("C:\Users\admin\PycharmProjects\pythonProject1\8\19\audio_files\1185_zxcvbnm.mp3","Play Audio")</f>
        <v>Play Audio</v>
      </c>
    </row>
    <row r="87" spans="1:2">
      <c r="A87" t="s">
        <v>33</v>
      </c>
      <c r="B87" t="str">
        <f>HYPERLINK("C:\Users\admin\PycharmProjects\pythonProject1\8\19\audio_files\1185_qwertyasdf......省略若干个字符.mp3","Play Audio")</f>
        <v>Play Audio</v>
      </c>
    </row>
    <row r="88" spans="1:2">
      <c r="A88" t="s">
        <v>34</v>
      </c>
      <c r="B88" t="str">
        <f>HYPERLINK("C:\Users\admin\PycharmProjects\pythonProject1\8\19\audio_files\1185_1.mp3","Play Audio")</f>
        <v>Play Audio</v>
      </c>
    </row>
    <row r="89" spans="1:2">
      <c r="A89" t="s">
        <v>35</v>
      </c>
      <c r="B89" t="str">
        <f>HYPERLINK("C:\Users\admin\PycharmProjects\pythonProject1\8\19\audio_files\1185_2.mp3","Play Audio")</f>
        <v>Play Audio</v>
      </c>
    </row>
    <row r="90" spans="1:2">
      <c r="A90" t="s">
        <v>36</v>
      </c>
      <c r="B90" t="str">
        <f>HYPERLINK("C:\Users\admin\PycharmProjects\pythonProject1\8\19\audio_files\1185_3.mp3","Play Audio")</f>
        <v>Play Audio</v>
      </c>
    </row>
    <row r="91" spans="1:2">
      <c r="A91" t="s">
        <v>37</v>
      </c>
      <c r="B91" t="str">
        <f>HYPERLINK("C:\Users\admin\PycharmProjects\pythonProject1\8\19\audio_files\1185_4.mp3","Play Audio")</f>
        <v>Play Audio</v>
      </c>
    </row>
    <row r="92" spans="1:2">
      <c r="A92" t="s">
        <v>38</v>
      </c>
      <c r="B92" t="str">
        <f>HYPERLINK("C:\Users\admin\PycharmProjects\pythonProject1\8\19\audio_files\1185_5.mp3","Play Audio")</f>
        <v>Play Audio</v>
      </c>
    </row>
    <row r="93" spans="1:2">
      <c r="A93" t="s">
        <v>39</v>
      </c>
      <c r="B93" t="str">
        <f>HYPERLINK("C:\Users\admin\PycharmProjects\pythonProject1\8\19\audio_files\1185_6.mp3","Play Audio")</f>
        <v>Play Audio</v>
      </c>
    </row>
    <row r="94" spans="1:2">
      <c r="A94" t="s">
        <v>40</v>
      </c>
      <c r="B94" t="str">
        <f>HYPERLINK("C:\Users\admin\PycharmProjects\pythonProject1\8\19\audio_files\1185_7.mp3","Play Audio")</f>
        <v>Play Audio</v>
      </c>
    </row>
    <row r="95" spans="1:2">
      <c r="A95" t="s">
        <v>41</v>
      </c>
      <c r="B95" t="str">
        <f>HYPERLINK("C:\Users\admin\PycharmProjects\pythonProject1\8\19\audio_files\1185_8.mp3","Play Audio")</f>
        <v>Play Audio</v>
      </c>
    </row>
    <row r="96" spans="1:2">
      <c r="A96" t="s">
        <v>42</v>
      </c>
      <c r="B96" t="str">
        <f>HYPERLINK("C:\Users\admin\PycharmProjects\pythonProject1\8\19\audio_files\1185_9.mp3","Play Audio")</f>
        <v>Play Audio</v>
      </c>
    </row>
    <row r="97" spans="1:2">
      <c r="A97" t="s">
        <v>43</v>
      </c>
      <c r="B97" t="str">
        <f>HYPERLINK("C:\Users\admin\PycharmProjects\pythonProject1\8\19\audio_files\1185_0.mp3","Play Audio")</f>
        <v>Play Audio</v>
      </c>
    </row>
    <row r="98" spans="1:2">
      <c r="A98" t="s">
        <v>44</v>
      </c>
      <c r="B98" t="str">
        <f>HYPERLINK("C:\Users\admin\PycharmProjects\pythonProject1\8\19\audio_files\1185_10.mp3","Play Audio")</f>
        <v>Play Audio</v>
      </c>
    </row>
    <row r="99" spans="1:2">
      <c r="A99" t="s">
        <v>45</v>
      </c>
      <c r="B99" t="str">
        <f>HYPERLINK("C:\Users\admin\PycharmProjects\pythonProject1\8\19\audio_files\1185_21.mp3","Play Audio")</f>
        <v>Play Audio</v>
      </c>
    </row>
    <row r="100" spans="1:2">
      <c r="A100" t="s">
        <v>46</v>
      </c>
      <c r="B100" t="str">
        <f>HYPERLINK("C:\Users\admin\PycharmProjects\pythonProject1\8\19\audio_files\1185_32.mp3","Play Audio")</f>
        <v>Play Audio</v>
      </c>
    </row>
    <row r="101" spans="1:2">
      <c r="A101" t="s">
        <v>47</v>
      </c>
      <c r="B101" t="str">
        <f>HYPERLINK("C:\Users\admin\PycharmProjects\pythonProject1\8\19\audio_files\1185_43.mp3","Play Audio")</f>
        <v>Play Audio</v>
      </c>
    </row>
    <row r="102" spans="1:2">
      <c r="A102" t="s">
        <v>48</v>
      </c>
      <c r="B102" t="str">
        <f>HYPERLINK("C:\Users\admin\PycharmProjects\pythonProject1\8\19\audio_files\1185_54.mp3","Play Audio")</f>
        <v>Play Audio</v>
      </c>
    </row>
    <row r="103" spans="1:2">
      <c r="A103" t="s">
        <v>49</v>
      </c>
      <c r="B103" t="str">
        <f>HYPERLINK("C:\Users\admin\PycharmProjects\pythonProject1\8\19\audio_files\1185_65.mp3","Play Audio")</f>
        <v>Play Audio</v>
      </c>
    </row>
    <row r="104" spans="1:2">
      <c r="A104" t="s">
        <v>50</v>
      </c>
      <c r="B104" t="str">
        <f>HYPERLINK("C:\Users\admin\PycharmProjects\pythonProject1\8\19\audio_files\1185_76.mp3","Play Audio")</f>
        <v>Play Audio</v>
      </c>
    </row>
    <row r="105" spans="1:2">
      <c r="A105" t="s">
        <v>51</v>
      </c>
      <c r="B105" t="str">
        <f>HYPERLINK("C:\Users\admin\PycharmProjects\pythonProject1\8\19\audio_files\1185_87.mp3","Play Audio")</f>
        <v>Play Audio</v>
      </c>
    </row>
    <row r="106" spans="1:2">
      <c r="A106" t="s">
        <v>52</v>
      </c>
      <c r="B106" t="str">
        <f>HYPERLINK("C:\Users\admin\PycharmProjects\pythonProject1\8\19\audio_files\1185_98.mp3","Play Audio")</f>
        <v>Play Audio</v>
      </c>
    </row>
    <row r="107" spans="1:2">
      <c r="A107" t="s">
        <v>53</v>
      </c>
      <c r="B107" t="str">
        <f>HYPERLINK("C:\Users\admin\PycharmProjects\pythonProject1\8\19\audio_files\1185_100.mp3","Play Audio")</f>
        <v>Play Audio</v>
      </c>
    </row>
    <row r="108" spans="1:2">
      <c r="A108" t="s">
        <v>54</v>
      </c>
      <c r="B108" t="str">
        <f>HYPERLINK("C:\Users\admin\PycharmProjects\pythonProject1\8\19\audio_files\1185_2134.mp3","Play Audio")</f>
        <v>Play Audio</v>
      </c>
    </row>
    <row r="109" spans="1:2">
      <c r="A109" t="s">
        <v>55</v>
      </c>
      <c r="B109" t="str">
        <f>HYPERLINK("C:\Users\admin\PycharmProjects\pythonProject1\8\19\audio_files\1185_99999.mp3","Play Audio")</f>
        <v>Play Audio</v>
      </c>
    </row>
    <row r="110" spans="1:2">
      <c r="A110" t="s">
        <v>2</v>
      </c>
      <c r="B110" t="str">
        <f>HYPERLINK("C:\Users\admin\PycharmProjects\pythonProject1\8\19\audio_files\1397_q.mp3","Play Audio")</f>
        <v>Play Audio</v>
      </c>
    </row>
    <row r="111" spans="1:2">
      <c r="A111" t="s">
        <v>3</v>
      </c>
      <c r="B111" t="str">
        <f>HYPERLINK("C:\Users\admin\PycharmProjects\pythonProject1\8\19\audio_files\1397_w.mp3","Play Audio")</f>
        <v>Play Audio</v>
      </c>
    </row>
    <row r="112" spans="1:2">
      <c r="A112" t="s">
        <v>4</v>
      </c>
      <c r="B112" t="str">
        <f>HYPERLINK("C:\Users\admin\PycharmProjects\pythonProject1\8\19\audio_files\1397_e.mp3","Play Audio")</f>
        <v>Play Audio</v>
      </c>
    </row>
    <row r="113" spans="1:2">
      <c r="A113" t="s">
        <v>5</v>
      </c>
      <c r="B113" t="str">
        <f>HYPERLINK("C:\Users\admin\PycharmProjects\pythonProject1\8\19\audio_files\1397_r.mp3","Play Audio")</f>
        <v>Play Audio</v>
      </c>
    </row>
    <row r="114" spans="1:2">
      <c r="A114" t="s">
        <v>6</v>
      </c>
      <c r="B114" t="str">
        <f>HYPERLINK("C:\Users\admin\PycharmProjects\pythonProject1\8\19\audio_files\1397_t.mp3","Play Audio")</f>
        <v>Play Audio</v>
      </c>
    </row>
    <row r="115" spans="1:2">
      <c r="A115" t="s">
        <v>7</v>
      </c>
      <c r="B115" t="str">
        <f>HYPERLINK("C:\Users\admin\PycharmProjects\pythonProject1\8\19\audio_files\1397_y.mp3","Play Audio")</f>
        <v>Play Audio</v>
      </c>
    </row>
    <row r="116" spans="1:2">
      <c r="A116" t="s">
        <v>8</v>
      </c>
      <c r="B116" t="str">
        <f>HYPERLINK("C:\Users\admin\PycharmProjects\pythonProject1\8\19\audio_files\1397_u.mp3","Play Audio")</f>
        <v>Play Audio</v>
      </c>
    </row>
    <row r="117" spans="1:2">
      <c r="A117" t="s">
        <v>9</v>
      </c>
      <c r="B117" t="str">
        <f>HYPERLINK("C:\Users\admin\PycharmProjects\pythonProject1\8\19\audio_files\1397_i.mp3","Play Audio")</f>
        <v>Play Audio</v>
      </c>
    </row>
    <row r="118" spans="1:2">
      <c r="A118" t="s">
        <v>10</v>
      </c>
      <c r="B118" t="str">
        <f>HYPERLINK("C:\Users\admin\PycharmProjects\pythonProject1\8\19\audio_files\1397_o.mp3","Play Audio")</f>
        <v>Play Audio</v>
      </c>
    </row>
    <row r="119" spans="1:2">
      <c r="A119" t="s">
        <v>11</v>
      </c>
      <c r="B119" t="str">
        <f>HYPERLINK("C:\Users\admin\PycharmProjects\pythonProject1\8\19\audio_files\1397_p.mp3","Play Audio")</f>
        <v>Play Audio</v>
      </c>
    </row>
    <row r="120" spans="1:2">
      <c r="A120" t="s">
        <v>12</v>
      </c>
      <c r="B120" t="str">
        <f>HYPERLINK("C:\Users\admin\PycharmProjects\pythonProject1\8\19\audio_files\1397_a.mp3","Play Audio")</f>
        <v>Play Audio</v>
      </c>
    </row>
    <row r="121" spans="1:2">
      <c r="A121" t="s">
        <v>13</v>
      </c>
      <c r="B121" t="str">
        <f>HYPERLINK("C:\Users\admin\PycharmProjects\pythonProject1\8\19\audio_files\1397_s.mp3","Play Audio")</f>
        <v>Play Audio</v>
      </c>
    </row>
    <row r="122" spans="1:2">
      <c r="A122" t="s">
        <v>14</v>
      </c>
      <c r="B122" t="str">
        <f>HYPERLINK("C:\Users\admin\PycharmProjects\pythonProject1\8\19\audio_files\1397_d.mp3","Play Audio")</f>
        <v>Play Audio</v>
      </c>
    </row>
    <row r="123" spans="1:2">
      <c r="A123" t="s">
        <v>15</v>
      </c>
      <c r="B123" t="str">
        <f>HYPERLINK("C:\Users\admin\PycharmProjects\pythonProject1\8\19\audio_files\1397_f.mp3","Play Audio")</f>
        <v>Play Audio</v>
      </c>
    </row>
    <row r="124" spans="1:2">
      <c r="A124" t="s">
        <v>16</v>
      </c>
      <c r="B124" t="str">
        <f>HYPERLINK("C:\Users\admin\PycharmProjects\pythonProject1\8\19\audio_files\1397_g.mp3","Play Audio")</f>
        <v>Play Audio</v>
      </c>
    </row>
    <row r="125" spans="1:2">
      <c r="A125" t="s">
        <v>17</v>
      </c>
      <c r="B125" t="str">
        <f>HYPERLINK("C:\Users\admin\PycharmProjects\pythonProject1\8\19\audio_files\1397_h.mp3","Play Audio")</f>
        <v>Play Audio</v>
      </c>
    </row>
    <row r="126" spans="1:2">
      <c r="A126" t="s">
        <v>18</v>
      </c>
      <c r="B126" t="str">
        <f>HYPERLINK("C:\Users\admin\PycharmProjects\pythonProject1\8\19\audio_files\1397_j.mp3","Play Audio")</f>
        <v>Play Audio</v>
      </c>
    </row>
    <row r="127" spans="1:2">
      <c r="A127" t="s">
        <v>19</v>
      </c>
      <c r="B127" t="str">
        <f>HYPERLINK("C:\Users\admin\PycharmProjects\pythonProject1\8\19\audio_files\1397_k.mp3","Play Audio")</f>
        <v>Play Audio</v>
      </c>
    </row>
    <row r="128" spans="1:2">
      <c r="A128" t="s">
        <v>20</v>
      </c>
      <c r="B128" t="str">
        <f>HYPERLINK("C:\Users\admin\PycharmProjects\pythonProject1\8\19\audio_files\1397_l.mp3","Play Audio")</f>
        <v>Play Audio</v>
      </c>
    </row>
    <row r="129" spans="1:2">
      <c r="A129" t="s">
        <v>21</v>
      </c>
      <c r="B129" t="str">
        <f>HYPERLINK("C:\Users\admin\PycharmProjects\pythonProject1\8\19\audio_files\1397_z.mp3","Play Audio")</f>
        <v>Play Audio</v>
      </c>
    </row>
    <row r="130" spans="1:2">
      <c r="A130" t="s">
        <v>22</v>
      </c>
      <c r="B130" t="str">
        <f>HYPERLINK("C:\Users\admin\PycharmProjects\pythonProject1\8\19\audio_files\1397_x.mp3","Play Audio")</f>
        <v>Play Audio</v>
      </c>
    </row>
    <row r="131" spans="1:2">
      <c r="A131" t="s">
        <v>23</v>
      </c>
      <c r="B131" t="str">
        <f>HYPERLINK("C:\Users\admin\PycharmProjects\pythonProject1\8\19\audio_files\1397_c.mp3","Play Audio")</f>
        <v>Play Audio</v>
      </c>
    </row>
    <row r="132" spans="1:2">
      <c r="A132" t="s">
        <v>24</v>
      </c>
      <c r="B132" t="str">
        <f>HYPERLINK("C:\Users\admin\PycharmProjects\pythonProject1\8\19\audio_files\1397_v.mp3","Play Audio")</f>
        <v>Play Audio</v>
      </c>
    </row>
    <row r="133" spans="1:2">
      <c r="A133" t="s">
        <v>25</v>
      </c>
      <c r="B133" t="str">
        <f>HYPERLINK("C:\Users\admin\PycharmProjects\pythonProject1\8\19\audio_files\1397_b.mp3","Play Audio")</f>
        <v>Play Audio</v>
      </c>
    </row>
    <row r="134" spans="1:2">
      <c r="A134" t="s">
        <v>26</v>
      </c>
      <c r="B134" t="str">
        <f>HYPERLINK("C:\Users\admin\PycharmProjects\pythonProject1\8\19\audio_files\1397_n.mp3","Play Audio")</f>
        <v>Play Audio</v>
      </c>
    </row>
    <row r="135" spans="1:2">
      <c r="A135" t="s">
        <v>27</v>
      </c>
      <c r="B135" t="str">
        <f>HYPERLINK("C:\Users\admin\PycharmProjects\pythonProject1\8\19\audio_files\1397_m.mp3","Play Audio")</f>
        <v>Play Audio</v>
      </c>
    </row>
    <row r="136" spans="1:2">
      <c r="A136" t="s">
        <v>28</v>
      </c>
      <c r="B136" t="str">
        <f>HYPERLINK("C:\Users\admin\PycharmProjects\pythonProject1\8\19\audio_files\1397_head.mp3","Play Audio")</f>
        <v>Play Audio</v>
      </c>
    </row>
    <row r="137" spans="1:2">
      <c r="A137" t="s">
        <v>29</v>
      </c>
      <c r="B137" t="str">
        <f>HYPERLINK("C:\Users\admin\PycharmProjects\pythonProject1\8\19\audio_files\1397_hello.mp3","Play Audio")</f>
        <v>Play Audio</v>
      </c>
    </row>
    <row r="138" spans="1:2">
      <c r="A138" t="s">
        <v>30</v>
      </c>
      <c r="B138" t="str">
        <f>HYPERLINK("C:\Users\admin\PycharmProjects\pythonProject1\8\19\audio_files\1397_qwe.mp3","Play Audio")</f>
        <v>Play Audio</v>
      </c>
    </row>
    <row r="139" spans="1:2">
      <c r="A139" t="s">
        <v>31</v>
      </c>
      <c r="B139" t="str">
        <f>HYPERLINK("C:\Users\admin\PycharmProjects\pythonProject1\8\19\audio_files\1397_asd.mp3","Play Audio")</f>
        <v>Play Audio</v>
      </c>
    </row>
    <row r="140" spans="1:2">
      <c r="A140" t="s">
        <v>32</v>
      </c>
      <c r="B140" t="str">
        <f>HYPERLINK("C:\Users\admin\PycharmProjects\pythonProject1\8\19\audio_files\1397_zxcvbnm.mp3","Play Audio")</f>
        <v>Play Audio</v>
      </c>
    </row>
    <row r="141" spans="1:2">
      <c r="A141" t="s">
        <v>33</v>
      </c>
      <c r="B141" t="str">
        <f>HYPERLINK("C:\Users\admin\PycharmProjects\pythonProject1\8\19\audio_files\1397_qwertyasdf......省略若干个字符.mp3","Play Audio")</f>
        <v>Play Audio</v>
      </c>
    </row>
    <row r="142" spans="1:2">
      <c r="A142" t="s">
        <v>34</v>
      </c>
      <c r="B142" t="str">
        <f>HYPERLINK("C:\Users\admin\PycharmProjects\pythonProject1\8\19\audio_files\1397_1.mp3","Play Audio")</f>
        <v>Play Audio</v>
      </c>
    </row>
    <row r="143" spans="1:2">
      <c r="A143" t="s">
        <v>35</v>
      </c>
      <c r="B143" t="str">
        <f>HYPERLINK("C:\Users\admin\PycharmProjects\pythonProject1\8\19\audio_files\1397_2.mp3","Play Audio")</f>
        <v>Play Audio</v>
      </c>
    </row>
    <row r="144" spans="1:2">
      <c r="A144" t="s">
        <v>36</v>
      </c>
      <c r="B144" t="str">
        <f>HYPERLINK("C:\Users\admin\PycharmProjects\pythonProject1\8\19\audio_files\1397_3.mp3","Play Audio")</f>
        <v>Play Audio</v>
      </c>
    </row>
    <row r="145" spans="1:2">
      <c r="A145" t="s">
        <v>37</v>
      </c>
      <c r="B145" t="str">
        <f>HYPERLINK("C:\Users\admin\PycharmProjects\pythonProject1\8\19\audio_files\1397_4.mp3","Play Audio")</f>
        <v>Play Audio</v>
      </c>
    </row>
    <row r="146" spans="1:2">
      <c r="A146" t="s">
        <v>38</v>
      </c>
      <c r="B146" t="str">
        <f>HYPERLINK("C:\Users\admin\PycharmProjects\pythonProject1\8\19\audio_files\1397_5.mp3","Play Audio")</f>
        <v>Play Audio</v>
      </c>
    </row>
    <row r="147" spans="1:2">
      <c r="A147" t="s">
        <v>39</v>
      </c>
      <c r="B147" t="str">
        <f>HYPERLINK("C:\Users\admin\PycharmProjects\pythonProject1\8\19\audio_files\1397_6.mp3","Play Audio")</f>
        <v>Play Audio</v>
      </c>
    </row>
    <row r="148" spans="1:2">
      <c r="A148" t="s">
        <v>40</v>
      </c>
      <c r="B148" t="str">
        <f>HYPERLINK("C:\Users\admin\PycharmProjects\pythonProject1\8\19\audio_files\1397_7.mp3","Play Audio")</f>
        <v>Play Audio</v>
      </c>
    </row>
    <row r="149" spans="1:2">
      <c r="A149" t="s">
        <v>41</v>
      </c>
      <c r="B149" t="str">
        <f>HYPERLINK("C:\Users\admin\PycharmProjects\pythonProject1\8\19\audio_files\1397_8.mp3","Play Audio")</f>
        <v>Play Audio</v>
      </c>
    </row>
    <row r="150" spans="1:2">
      <c r="A150" t="s">
        <v>42</v>
      </c>
      <c r="B150" t="str">
        <f>HYPERLINK("C:\Users\admin\PycharmProjects\pythonProject1\8\19\audio_files\1397_9.mp3","Play Audio")</f>
        <v>Play Audio</v>
      </c>
    </row>
    <row r="151" spans="1:2">
      <c r="A151" t="s">
        <v>43</v>
      </c>
      <c r="B151" t="str">
        <f>HYPERLINK("C:\Users\admin\PycharmProjects\pythonProject1\8\19\audio_files\1397_0.mp3","Play Audio")</f>
        <v>Play Audio</v>
      </c>
    </row>
    <row r="152" spans="1:2">
      <c r="A152" t="s">
        <v>44</v>
      </c>
      <c r="B152" t="str">
        <f>HYPERLINK("C:\Users\admin\PycharmProjects\pythonProject1\8\19\audio_files\1397_10.mp3","Play Audio")</f>
        <v>Play Audio</v>
      </c>
    </row>
    <row r="153" spans="1:2">
      <c r="A153" t="s">
        <v>45</v>
      </c>
      <c r="B153" t="str">
        <f>HYPERLINK("C:\Users\admin\PycharmProjects\pythonProject1\8\19\audio_files\1397_21.mp3","Play Audio")</f>
        <v>Play Audio</v>
      </c>
    </row>
    <row r="154" spans="1:2">
      <c r="A154" t="s">
        <v>46</v>
      </c>
      <c r="B154" t="str">
        <f>HYPERLINK("C:\Users\admin\PycharmProjects\pythonProject1\8\19\audio_files\1397_32.mp3","Play Audio")</f>
        <v>Play Audio</v>
      </c>
    </row>
    <row r="155" spans="1:2">
      <c r="A155" t="s">
        <v>47</v>
      </c>
      <c r="B155" t="str">
        <f>HYPERLINK("C:\Users\admin\PycharmProjects\pythonProject1\8\19\audio_files\1397_43.mp3","Play Audio")</f>
        <v>Play Audio</v>
      </c>
    </row>
    <row r="156" spans="1:2">
      <c r="A156" t="s">
        <v>48</v>
      </c>
      <c r="B156" t="str">
        <f>HYPERLINK("C:\Users\admin\PycharmProjects\pythonProject1\8\19\audio_files\1397_54.mp3","Play Audio")</f>
        <v>Play Audio</v>
      </c>
    </row>
    <row r="157" spans="1:2">
      <c r="A157" t="s">
        <v>49</v>
      </c>
      <c r="B157" t="str">
        <f>HYPERLINK("C:\Users\admin\PycharmProjects\pythonProject1\8\19\audio_files\1397_65.mp3","Play Audio")</f>
        <v>Play Audio</v>
      </c>
    </row>
    <row r="158" spans="1:2">
      <c r="A158" t="s">
        <v>50</v>
      </c>
      <c r="B158" t="str">
        <f>HYPERLINK("C:\Users\admin\PycharmProjects\pythonProject1\8\19\audio_files\1397_76.mp3","Play Audio")</f>
        <v>Play Audio</v>
      </c>
    </row>
    <row r="159" spans="1:2">
      <c r="A159" t="s">
        <v>51</v>
      </c>
      <c r="B159" t="str">
        <f>HYPERLINK("C:\Users\admin\PycharmProjects\pythonProject1\8\19\audio_files\1397_87.mp3","Play Audio")</f>
        <v>Play Audio</v>
      </c>
    </row>
    <row r="160" spans="1:2">
      <c r="A160" t="s">
        <v>52</v>
      </c>
      <c r="B160" t="str">
        <f>HYPERLINK("C:\Users\admin\PycharmProjects\pythonProject1\8\19\audio_files\1397_98.mp3","Play Audio")</f>
        <v>Play Audio</v>
      </c>
    </row>
    <row r="161" spans="1:2">
      <c r="A161" t="s">
        <v>53</v>
      </c>
      <c r="B161" t="str">
        <f>HYPERLINK("C:\Users\admin\PycharmProjects\pythonProject1\8\19\audio_files\1397_100.mp3","Play Audio")</f>
        <v>Play Audio</v>
      </c>
    </row>
    <row r="162" spans="1:2">
      <c r="A162" t="s">
        <v>54</v>
      </c>
      <c r="B162" t="str">
        <f>HYPERLINK("C:\Users\admin\PycharmProjects\pythonProject1\8\19\audio_files\1397_2134.mp3","Play Audio")</f>
        <v>Play Audio</v>
      </c>
    </row>
    <row r="163" spans="1:2">
      <c r="A163" t="s">
        <v>55</v>
      </c>
      <c r="B163" t="str">
        <f>HYPERLINK("C:\Users\admin\PycharmProjects\pythonProject1\8\19\audio_files\1397_99999.mp3","Play Audio")</f>
        <v>Play Audio</v>
      </c>
    </row>
    <row r="164" spans="1:2">
      <c r="A164" t="s">
        <v>2</v>
      </c>
      <c r="B164" t="str">
        <f>HYPERLINK("C:\Users\admin\PycharmProjects\pythonProject1\8\19\audio_files\11_q.mp3","Play Audio")</f>
        <v>Play Audio</v>
      </c>
    </row>
    <row r="165" spans="1:2">
      <c r="A165" t="s">
        <v>3</v>
      </c>
      <c r="B165" t="str">
        <f>HYPERLINK("C:\Users\admin\PycharmProjects\pythonProject1\8\19\audio_files\11_w.mp3","Play Audio")</f>
        <v>Play Audio</v>
      </c>
    </row>
    <row r="166" spans="1:2">
      <c r="A166" t="s">
        <v>4</v>
      </c>
      <c r="B166" t="str">
        <f>HYPERLINK("C:\Users\admin\PycharmProjects\pythonProject1\8\19\audio_files\11_e.mp3","Play Audio")</f>
        <v>Play Audio</v>
      </c>
    </row>
    <row r="167" spans="1:2">
      <c r="A167" t="s">
        <v>5</v>
      </c>
      <c r="B167" t="str">
        <f>HYPERLINK("C:\Users\admin\PycharmProjects\pythonProject1\8\19\audio_files\11_r.mp3","Play Audio")</f>
        <v>Play Audio</v>
      </c>
    </row>
    <row r="168" spans="1:2">
      <c r="A168" t="s">
        <v>6</v>
      </c>
      <c r="B168" t="str">
        <f>HYPERLINK("C:\Users\admin\PycharmProjects\pythonProject1\8\19\audio_files\11_t.mp3","Play Audio")</f>
        <v>Play Audio</v>
      </c>
    </row>
    <row r="169" spans="1:2">
      <c r="A169" t="s">
        <v>7</v>
      </c>
      <c r="B169" t="str">
        <f>HYPERLINK("C:\Users\admin\PycharmProjects\pythonProject1\8\19\audio_files\11_y.mp3","Play Audio")</f>
        <v>Play Audio</v>
      </c>
    </row>
    <row r="170" spans="1:2">
      <c r="A170" t="s">
        <v>8</v>
      </c>
      <c r="B170" t="str">
        <f>HYPERLINK("C:\Users\admin\PycharmProjects\pythonProject1\8\19\audio_files\11_u.mp3","Play Audio")</f>
        <v>Play Audio</v>
      </c>
    </row>
    <row r="171" spans="1:2">
      <c r="A171" t="s">
        <v>9</v>
      </c>
      <c r="B171" t="str">
        <f>HYPERLINK("C:\Users\admin\PycharmProjects\pythonProject1\8\19\audio_files\11_i.mp3","Play Audio")</f>
        <v>Play Audio</v>
      </c>
    </row>
    <row r="172" spans="1:2">
      <c r="A172" t="s">
        <v>10</v>
      </c>
      <c r="B172" t="str">
        <f>HYPERLINK("C:\Users\admin\PycharmProjects\pythonProject1\8\19\audio_files\11_o.mp3","Play Audio")</f>
        <v>Play Audio</v>
      </c>
    </row>
    <row r="173" spans="1:2">
      <c r="A173" t="s">
        <v>11</v>
      </c>
      <c r="B173" t="str">
        <f>HYPERLINK("C:\Users\admin\PycharmProjects\pythonProject1\8\19\audio_files\11_p.mp3","Play Audio")</f>
        <v>Play Audio</v>
      </c>
    </row>
    <row r="174" spans="1:2">
      <c r="A174" t="s">
        <v>12</v>
      </c>
      <c r="B174" t="str">
        <f>HYPERLINK("C:\Users\admin\PycharmProjects\pythonProject1\8\19\audio_files\11_a.mp3","Play Audio")</f>
        <v>Play Audio</v>
      </c>
    </row>
    <row r="175" spans="1:2">
      <c r="A175" t="s">
        <v>13</v>
      </c>
      <c r="B175" t="str">
        <f>HYPERLINK("C:\Users\admin\PycharmProjects\pythonProject1\8\19\audio_files\11_s.mp3","Play Audio")</f>
        <v>Play Audio</v>
      </c>
    </row>
    <row r="176" spans="1:2">
      <c r="A176" t="s">
        <v>14</v>
      </c>
      <c r="B176" t="str">
        <f>HYPERLINK("C:\Users\admin\PycharmProjects\pythonProject1\8\19\audio_files\11_d.mp3","Play Audio")</f>
        <v>Play Audio</v>
      </c>
    </row>
    <row r="177" spans="1:2">
      <c r="A177" t="s">
        <v>15</v>
      </c>
      <c r="B177" t="str">
        <f>HYPERLINK("C:\Users\admin\PycharmProjects\pythonProject1\8\19\audio_files\11_f.mp3","Play Audio")</f>
        <v>Play Audio</v>
      </c>
    </row>
    <row r="178" spans="1:2">
      <c r="A178" t="s">
        <v>16</v>
      </c>
      <c r="B178" t="str">
        <f>HYPERLINK("C:\Users\admin\PycharmProjects\pythonProject1\8\19\audio_files\11_g.mp3","Play Audio")</f>
        <v>Play Audio</v>
      </c>
    </row>
    <row r="179" spans="1:2">
      <c r="A179" t="s">
        <v>17</v>
      </c>
      <c r="B179" t="str">
        <f>HYPERLINK("C:\Users\admin\PycharmProjects\pythonProject1\8\19\audio_files\11_h.mp3","Play Audio")</f>
        <v>Play Audio</v>
      </c>
    </row>
    <row r="180" spans="1:2">
      <c r="A180" t="s">
        <v>19</v>
      </c>
      <c r="B180" t="str">
        <f>HYPERLINK("C:\Users\admin\PycharmProjects\pythonProject1\8\19\audio_files\11_k.mp3","Play Audio")</f>
        <v>Play Audio</v>
      </c>
    </row>
    <row r="181" spans="1:2">
      <c r="A181" t="s">
        <v>20</v>
      </c>
      <c r="B181" t="str">
        <f>HYPERLINK("C:\Users\admin\PycharmProjects\pythonProject1\8\19\audio_files\11_l.mp3","Play Audio")</f>
        <v>Play Audio</v>
      </c>
    </row>
    <row r="182" spans="1:2">
      <c r="A182" t="s">
        <v>21</v>
      </c>
      <c r="B182" t="str">
        <f>HYPERLINK("C:\Users\admin\PycharmProjects\pythonProject1\8\19\audio_files\11_z.mp3","Play Audio")</f>
        <v>Play Audio</v>
      </c>
    </row>
    <row r="183" spans="1:2">
      <c r="A183" t="s">
        <v>22</v>
      </c>
      <c r="B183" t="str">
        <f>HYPERLINK("C:\Users\admin\PycharmProjects\pythonProject1\8\19\audio_files\11_x.mp3","Play Audio")</f>
        <v>Play Audio</v>
      </c>
    </row>
    <row r="184" spans="1:2">
      <c r="A184" t="s">
        <v>23</v>
      </c>
      <c r="B184" t="str">
        <f>HYPERLINK("C:\Users\admin\PycharmProjects\pythonProject1\8\19\audio_files\11_c.mp3","Play Audio")</f>
        <v>Play Audio</v>
      </c>
    </row>
    <row r="185" spans="1:2">
      <c r="A185" t="s">
        <v>24</v>
      </c>
      <c r="B185" t="str">
        <f>HYPERLINK("C:\Users\admin\PycharmProjects\pythonProject1\8\19\audio_files\11_v.mp3","Play Audio")</f>
        <v>Play Audio</v>
      </c>
    </row>
    <row r="186" spans="1:2">
      <c r="A186" t="s">
        <v>25</v>
      </c>
      <c r="B186" t="str">
        <f>HYPERLINK("C:\Users\admin\PycharmProjects\pythonProject1\8\19\audio_files\11_b.mp3","Play Audio")</f>
        <v>Play Audio</v>
      </c>
    </row>
    <row r="187" spans="1:2">
      <c r="A187" t="s">
        <v>26</v>
      </c>
      <c r="B187" t="str">
        <f>HYPERLINK("C:\Users\admin\PycharmProjects\pythonProject1\8\19\audio_files\11_n.mp3","Play Audio")</f>
        <v>Play Audio</v>
      </c>
    </row>
    <row r="188" spans="1:2">
      <c r="A188" t="s">
        <v>27</v>
      </c>
      <c r="B188" t="str">
        <f>HYPERLINK("C:\Users\admin\PycharmProjects\pythonProject1\8\19\audio_files\11_m.mp3","Play Audio")</f>
        <v>Play Audio</v>
      </c>
    </row>
    <row r="189" spans="1:2">
      <c r="A189" t="s">
        <v>28</v>
      </c>
      <c r="B189" t="str">
        <f>HYPERLINK("C:\Users\admin\PycharmProjects\pythonProject1\8\19\audio_files\11_head.mp3","Play Audio")</f>
        <v>Play Audio</v>
      </c>
    </row>
    <row r="190" spans="1:2">
      <c r="A190" t="s">
        <v>29</v>
      </c>
      <c r="B190" t="str">
        <f>HYPERLINK("C:\Users\admin\PycharmProjects\pythonProject1\8\19\audio_files\11_hello.mp3","Play Audio")</f>
        <v>Play Audio</v>
      </c>
    </row>
    <row r="191" spans="1:2">
      <c r="A191" t="s">
        <v>30</v>
      </c>
      <c r="B191" t="str">
        <f>HYPERLINK("C:\Users\admin\PycharmProjects\pythonProject1\8\19\audio_files\11_qwe.mp3","Play Audio")</f>
        <v>Play Audio</v>
      </c>
    </row>
    <row r="192" spans="1:2">
      <c r="A192" t="s">
        <v>31</v>
      </c>
      <c r="B192" t="str">
        <f>HYPERLINK("C:\Users\admin\PycharmProjects\pythonProject1\8\19\audio_files\11_asd.mp3","Play Audio")</f>
        <v>Play Audio</v>
      </c>
    </row>
    <row r="193" spans="1:2">
      <c r="A193" t="s">
        <v>32</v>
      </c>
      <c r="B193" t="str">
        <f>HYPERLINK("C:\Users\admin\PycharmProjects\pythonProject1\8\19\audio_files\11_zxcvbnm.mp3","Play Audio")</f>
        <v>Play Audio</v>
      </c>
    </row>
    <row r="194" spans="1:2">
      <c r="A194" t="s">
        <v>33</v>
      </c>
      <c r="B194" t="str">
        <f>HYPERLINK("C:\Users\admin\PycharmProjects\pythonProject1\8\19\audio_files\11_qwertyasdf......省略若干个字符.mp3","Play Audio")</f>
        <v>Play Audio</v>
      </c>
    </row>
    <row r="195" spans="1:2">
      <c r="A195" t="s">
        <v>34</v>
      </c>
      <c r="B195" t="str">
        <f>HYPERLINK("C:\Users\admin\PycharmProjects\pythonProject1\8\19\audio_files\11_1.mp3","Play Audio")</f>
        <v>Play Audio</v>
      </c>
    </row>
    <row r="196" spans="1:2">
      <c r="A196" t="s">
        <v>35</v>
      </c>
      <c r="B196" t="str">
        <f>HYPERLINK("C:\Users\admin\PycharmProjects\pythonProject1\8\19\audio_files\11_2.mp3","Play Audio")</f>
        <v>Play Audio</v>
      </c>
    </row>
    <row r="197" spans="1:2">
      <c r="A197" t="s">
        <v>36</v>
      </c>
      <c r="B197" t="str">
        <f>HYPERLINK("C:\Users\admin\PycharmProjects\pythonProject1\8\19\audio_files\11_3.mp3","Play Audio")</f>
        <v>Play Audio</v>
      </c>
    </row>
    <row r="198" spans="1:2">
      <c r="A198" t="s">
        <v>37</v>
      </c>
      <c r="B198" t="str">
        <f>HYPERLINK("C:\Users\admin\PycharmProjects\pythonProject1\8\19\audio_files\11_4.mp3","Play Audio")</f>
        <v>Play Audio</v>
      </c>
    </row>
    <row r="199" spans="1:2">
      <c r="A199" t="s">
        <v>38</v>
      </c>
      <c r="B199" t="str">
        <f>HYPERLINK("C:\Users\admin\PycharmProjects\pythonProject1\8\19\audio_files\11_5.mp3","Play Audio")</f>
        <v>Play Audio</v>
      </c>
    </row>
    <row r="200" spans="1:2">
      <c r="A200" t="s">
        <v>39</v>
      </c>
      <c r="B200" t="str">
        <f>HYPERLINK("C:\Users\admin\PycharmProjects\pythonProject1\8\19\audio_files\11_6.mp3","Play Audio")</f>
        <v>Play Audio</v>
      </c>
    </row>
    <row r="201" spans="1:2">
      <c r="A201" t="s">
        <v>40</v>
      </c>
      <c r="B201" t="str">
        <f>HYPERLINK("C:\Users\admin\PycharmProjects\pythonProject1\8\19\audio_files\11_7.mp3","Play Audio")</f>
        <v>Play Audio</v>
      </c>
    </row>
    <row r="202" spans="1:2">
      <c r="A202" t="s">
        <v>41</v>
      </c>
      <c r="B202" t="str">
        <f>HYPERLINK("C:\Users\admin\PycharmProjects\pythonProject1\8\19\audio_files\11_8.mp3","Play Audio")</f>
        <v>Play Audio</v>
      </c>
    </row>
    <row r="203" spans="1:2">
      <c r="A203" t="s">
        <v>42</v>
      </c>
      <c r="B203" t="str">
        <f>HYPERLINK("C:\Users\admin\PycharmProjects\pythonProject1\8\19\audio_files\11_9.mp3","Play Audio")</f>
        <v>Play Audio</v>
      </c>
    </row>
    <row r="204" spans="1:2">
      <c r="A204" t="s">
        <v>43</v>
      </c>
      <c r="B204" t="str">
        <f>HYPERLINK("C:\Users\admin\PycharmProjects\pythonProject1\8\19\audio_files\11_0.mp3","Play Audio")</f>
        <v>Play Audio</v>
      </c>
    </row>
    <row r="205" spans="1:2">
      <c r="A205" t="s">
        <v>44</v>
      </c>
      <c r="B205" t="str">
        <f>HYPERLINK("C:\Users\admin\PycharmProjects\pythonProject1\8\19\audio_files\11_10.mp3","Play Audio")</f>
        <v>Play Audio</v>
      </c>
    </row>
    <row r="206" spans="1:2">
      <c r="A206" t="s">
        <v>45</v>
      </c>
      <c r="B206" t="str">
        <f>HYPERLINK("C:\Users\admin\PycharmProjects\pythonProject1\8\19\audio_files\11_21.mp3","Play Audio")</f>
        <v>Play Audio</v>
      </c>
    </row>
    <row r="207" spans="1:2">
      <c r="A207" t="s">
        <v>46</v>
      </c>
      <c r="B207" t="str">
        <f>HYPERLINK("C:\Users\admin\PycharmProjects\pythonProject1\8\19\audio_files\11_32.mp3","Play Audio")</f>
        <v>Play Audio</v>
      </c>
    </row>
    <row r="208" spans="1:2">
      <c r="A208" t="s">
        <v>47</v>
      </c>
      <c r="B208" t="str">
        <f>HYPERLINK("C:\Users\admin\PycharmProjects\pythonProject1\8\19\audio_files\11_43.mp3","Play Audio")</f>
        <v>Play Audio</v>
      </c>
    </row>
    <row r="209" spans="1:2">
      <c r="A209" t="s">
        <v>48</v>
      </c>
      <c r="B209" t="str">
        <f>HYPERLINK("C:\Users\admin\PycharmProjects\pythonProject1\8\19\audio_files\11_54.mp3","Play Audio")</f>
        <v>Play Audio</v>
      </c>
    </row>
    <row r="210" spans="1:2">
      <c r="A210" t="s">
        <v>49</v>
      </c>
      <c r="B210" t="str">
        <f>HYPERLINK("C:\Users\admin\PycharmProjects\pythonProject1\8\19\audio_files\11_65.mp3","Play Audio")</f>
        <v>Play Audio</v>
      </c>
    </row>
    <row r="211" spans="1:2">
      <c r="A211" t="s">
        <v>50</v>
      </c>
      <c r="B211" t="str">
        <f>HYPERLINK("C:\Users\admin\PycharmProjects\pythonProject1\8\19\audio_files\11_76.mp3","Play Audio")</f>
        <v>Play Audio</v>
      </c>
    </row>
    <row r="212" spans="1:2">
      <c r="A212" t="s">
        <v>51</v>
      </c>
      <c r="B212" t="str">
        <f>HYPERLINK("C:\Users\admin\PycharmProjects\pythonProject1\8\19\audio_files\11_87.mp3","Play Audio")</f>
        <v>Play Audio</v>
      </c>
    </row>
    <row r="213" spans="1:2">
      <c r="A213" t="s">
        <v>52</v>
      </c>
      <c r="B213" t="str">
        <f>HYPERLINK("C:\Users\admin\PycharmProjects\pythonProject1\8\19\audio_files\11_98.mp3","Play Audio")</f>
        <v>Play Audio</v>
      </c>
    </row>
    <row r="214" spans="1:2">
      <c r="A214" t="s">
        <v>53</v>
      </c>
      <c r="B214" t="str">
        <f>HYPERLINK("C:\Users\admin\PycharmProjects\pythonProject1\8\19\audio_files\11_100.mp3","Play Audio")</f>
        <v>Play Audio</v>
      </c>
    </row>
    <row r="215" spans="1:2">
      <c r="A215" t="s">
        <v>54</v>
      </c>
      <c r="B215" t="str">
        <f>HYPERLINK("C:\Users\admin\PycharmProjects\pythonProject1\8\19\audio_files\11_2134.mp3","Play Audio")</f>
        <v>Play Audio</v>
      </c>
    </row>
    <row r="216" spans="1:2">
      <c r="A216" t="s">
        <v>55</v>
      </c>
      <c r="B216" t="str">
        <f>HYPERLINK("C:\Users\admin\PycharmProjects\pythonProject1\8\19\audio_files\11_99999.mp3","Play Audio")</f>
        <v>Play Audio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2024-08-20T06:18:00Z</dcterms:created>
  <dcterms:modified xsi:type="dcterms:W3CDTF">2024-08-20T06:23:58Z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2AAA81742DC44F929EE9EA9A1C17D20D_12</vt:lpwstr>
  </property>
  <property fmtid="{D5CDD505-2E9C-101B-9397-08002B2CF9AE}" pid="3" name="KSOProductBuildVer">
    <vt:lpwstr>2052-12.1.0.17827</vt:lpwstr>
  </property>
</Properties>
</file>