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F79E7AC912D4BF9A0D8F0C11C3E89C5" descr="原图_把背景修改为白色_红色背景下的男人"/>
        <xdr:cNvPicPr/>
      </xdr:nvPicPr>
      <xdr:blipFill>
        <a:blip r:embed="rId1"/>
        <a:stretch>
          <a:fillRect/>
        </a:stretch>
      </xdr:blipFill>
      <xdr:spPr>
        <a:xfrm>
          <a:off x="0" y="0"/>
          <a:ext cx="2895600" cy="2228850"/>
        </a:xfrm>
        <a:prstGeom prst="rect">
          <a:avLst/>
        </a:prstGeom>
      </xdr:spPr>
    </xdr:pic>
  </etc:cellImage>
  <etc:cellImage>
    <xdr:pic>
      <xdr:nvPicPr>
        <xdr:cNvPr id="5" name="ID_B622A41826F04E9DB44D78BFC590A82C" descr="图生图后的_红色背景下的男人_0_把男人的衣服修改成纯黑"/>
        <xdr:cNvPicPr/>
      </xdr:nvPicPr>
      <xdr:blipFill>
        <a:blip r:embed="rId2"/>
        <a:stretch>
          <a:fillRect/>
        </a:stretch>
      </xdr:blipFill>
      <xdr:spPr>
        <a:xfrm>
          <a:off x="0" y="0"/>
          <a:ext cx="2895600" cy="2228850"/>
        </a:xfrm>
        <a:prstGeom prst="rect">
          <a:avLst/>
        </a:prstGeom>
      </xdr:spPr>
    </xdr:pic>
  </etc:cellImage>
  <etc:cellImage>
    <xdr:pic>
      <xdr:nvPicPr>
        <xdr:cNvPr id="6" name="ID_DEC169BC76454DA89A653D5B09C74735" descr="图生图后的_红色背景下的男人_1_把男人的衣服修改成纯黑"/>
        <xdr:cNvPicPr/>
      </xdr:nvPicPr>
      <xdr:blipFill>
        <a:blip r:embed="rId3"/>
        <a:stretch>
          <a:fillRect/>
        </a:stretch>
      </xdr:blipFill>
      <xdr:spPr>
        <a:xfrm>
          <a:off x="0" y="0"/>
          <a:ext cx="2895600" cy="2228850"/>
        </a:xfrm>
        <a:prstGeom prst="rect">
          <a:avLst/>
        </a:prstGeom>
      </xdr:spPr>
    </xdr:pic>
  </etc:cellImage>
  <etc:cellImage>
    <xdr:pic>
      <xdr:nvPicPr>
        <xdr:cNvPr id="7" name="ID_9E5F4CA388C6423E831277E3C35A72EA" descr="图生图后的_红色背景下的男人_0_把背景修改为白色"/>
        <xdr:cNvPicPr/>
      </xdr:nvPicPr>
      <xdr:blipFill>
        <a:blip r:embed="rId4"/>
        <a:stretch>
          <a:fillRect/>
        </a:stretch>
      </xdr:blipFill>
      <xdr:spPr>
        <a:xfrm>
          <a:off x="0" y="0"/>
          <a:ext cx="2895600" cy="2228850"/>
        </a:xfrm>
        <a:prstGeom prst="rect">
          <a:avLst/>
        </a:prstGeom>
      </xdr:spPr>
    </xdr:pic>
  </etc:cellImage>
  <etc:cellImage>
    <xdr:pic>
      <xdr:nvPicPr>
        <xdr:cNvPr id="8" name="ID_4567E51197534476BD4F642B2750B629" descr="图生图后的_红色背景下的男人_1_把背景修改为白色"/>
        <xdr:cNvPicPr/>
      </xdr:nvPicPr>
      <xdr:blipFill>
        <a:blip r:embed="rId5"/>
        <a:stretch>
          <a:fillRect/>
        </a:stretch>
      </xdr:blipFill>
      <xdr:spPr>
        <a:xfrm>
          <a:off x="0" y="0"/>
          <a:ext cx="2895600" cy="2228850"/>
        </a:xfrm>
        <a:prstGeom prst="rect">
          <a:avLst/>
        </a:prstGeom>
      </xdr:spPr>
    </xdr:pic>
  </etc:cellImage>
  <etc:cellImage>
    <xdr:pic>
      <xdr:nvPicPr>
        <xdr:cNvPr id="9" name="ID_034FF3ED346D480F88560067AC7A8FDF" descr="原图_生气的男人变成高兴的男人_厌恶10008"/>
        <xdr:cNvPicPr/>
      </xdr:nvPicPr>
      <xdr:blipFill>
        <a:blip r:embed="rId6"/>
        <a:stretch>
          <a:fillRect/>
        </a:stretch>
      </xdr:blipFill>
      <xdr:spPr>
        <a:xfrm>
          <a:off x="0" y="0"/>
          <a:ext cx="2124075" cy="1714500"/>
        </a:xfrm>
        <a:prstGeom prst="rect">
          <a:avLst/>
        </a:prstGeom>
      </xdr:spPr>
    </xdr:pic>
  </etc:cellImage>
  <etc:cellImage>
    <xdr:pic>
      <xdr:nvPicPr>
        <xdr:cNvPr id="10" name="ID_10CDB33E6234408A9540432B1CA3EA2F" descr="图生图后的_厌恶10008_0_生气的男人变成高兴的男人"/>
        <xdr:cNvPicPr/>
      </xdr:nvPicPr>
      <xdr:blipFill>
        <a:blip r:embed="rId7"/>
        <a:stretch>
          <a:fillRect/>
        </a:stretch>
      </xdr:blipFill>
      <xdr:spPr>
        <a:xfrm>
          <a:off x="0" y="0"/>
          <a:ext cx="2124075" cy="1714500"/>
        </a:xfrm>
        <a:prstGeom prst="rect">
          <a:avLst/>
        </a:prstGeom>
      </xdr:spPr>
    </xdr:pic>
  </etc:cellImage>
  <etc:cellImage>
    <xdr:pic>
      <xdr:nvPicPr>
        <xdr:cNvPr id="11" name="ID_DF52CEA459C14A4D9FB3526E52EA96CD" descr="图生图后的_厌恶10008_1_生气的男人变成高兴的男人"/>
        <xdr:cNvPicPr/>
      </xdr:nvPicPr>
      <xdr:blipFill>
        <a:blip r:embed="rId8"/>
        <a:stretch>
          <a:fillRect/>
        </a:stretch>
      </xdr:blipFill>
      <xdr:spPr>
        <a:xfrm>
          <a:off x="0" y="0"/>
          <a:ext cx="2124075" cy="1714500"/>
        </a:xfrm>
        <a:prstGeom prst="rect">
          <a:avLst/>
        </a:prstGeom>
      </xdr:spPr>
    </xdr:pic>
  </etc:cellImage>
  <etc:cellImage>
    <xdr:pic>
      <xdr:nvPicPr>
        <xdr:cNvPr id="12" name="ID_37B4C441FBB1447FB60AD7BF90DBEDF9" descr="图生图后的_厌恶10008_0_白色衣服变成蓝色衣服"/>
        <xdr:cNvPicPr/>
      </xdr:nvPicPr>
      <xdr:blipFill>
        <a:blip r:embed="rId9"/>
        <a:stretch>
          <a:fillRect/>
        </a:stretch>
      </xdr:blipFill>
      <xdr:spPr>
        <a:xfrm>
          <a:off x="0" y="0"/>
          <a:ext cx="2124075" cy="1714500"/>
        </a:xfrm>
        <a:prstGeom prst="rect">
          <a:avLst/>
        </a:prstGeom>
      </xdr:spPr>
    </xdr:pic>
  </etc:cellImage>
  <etc:cellImage>
    <xdr:pic>
      <xdr:nvPicPr>
        <xdr:cNvPr id="14" name="ID_E287901BCA2F43068CFA5582F175E96D" descr="原图_添加一个中年男性_两个小男孩和两个小女孩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333500" y="8239125"/>
          <a:ext cx="3714750" cy="2476500"/>
        </a:xfrm>
        <a:prstGeom prst="rect">
          <a:avLst/>
        </a:prstGeom>
      </xdr:spPr>
    </xdr:pic>
  </etc:cellImage>
  <etc:cellImage>
    <xdr:pic>
      <xdr:nvPicPr>
        <xdr:cNvPr id="15" name="ID_4B1B1FD97A8C4071B2ACE15A870378BD" descr="图生图后的_两个小男孩和两个小女孩_0_添加一个中年男性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582025" y="8496300"/>
          <a:ext cx="3714750" cy="2479675"/>
        </a:xfrm>
        <a:prstGeom prst="rect">
          <a:avLst/>
        </a:prstGeom>
      </xdr:spPr>
    </xdr:pic>
  </etc:cellImage>
  <etc:cellImage>
    <xdr:pic>
      <xdr:nvPicPr>
        <xdr:cNvPr id="16" name="ID_67CFD770E22C4ED4933F6F4C10A48D29" descr="图生图后的_两个小男孩和两个小女孩_1_添加一个中年男性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676775" y="8296275"/>
          <a:ext cx="3714750" cy="2479675"/>
        </a:xfrm>
        <a:prstGeom prst="rect">
          <a:avLst/>
        </a:prstGeom>
      </xdr:spPr>
    </xdr:pic>
  </etc:cellImage>
  <etc:cellImage>
    <xdr:pic>
      <xdr:nvPicPr>
        <xdr:cNvPr id="18" name="ID_C83BB6A1596E4444AFC2C635FF4FB277" descr="图生图后的_两个小男孩和两个小女孩_0_把图片里面的小男孩删除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4943475" y="10419715"/>
          <a:ext cx="3714750" cy="2486025"/>
        </a:xfrm>
        <a:prstGeom prst="rect">
          <a:avLst/>
        </a:prstGeom>
      </xdr:spPr>
    </xdr:pic>
  </etc:cellImage>
  <etc:cellImage>
    <xdr:pic>
      <xdr:nvPicPr>
        <xdr:cNvPr id="19" name="ID_208CE95CC05A4ADEB058E2E0166334F7" descr="图生图后的_两个小男孩和两个小女孩_1_把图片里面的小男孩删除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296275" y="10419715"/>
          <a:ext cx="3714750" cy="2491105"/>
        </a:xfrm>
        <a:prstGeom prst="rect">
          <a:avLst/>
        </a:prstGeom>
      </xdr:spPr>
    </xdr:pic>
  </etc:cellImage>
  <etc:cellImage>
    <xdr:pic>
      <xdr:nvPicPr>
        <xdr:cNvPr id="20" name="ID_4D862780B0E44DA7884AA876676D3885" descr="原图_变成抽象艺术画_恐惧10006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9525" y="12677140"/>
          <a:ext cx="2486025" cy="1748155"/>
        </a:xfrm>
        <a:prstGeom prst="rect">
          <a:avLst/>
        </a:prstGeom>
      </xdr:spPr>
    </xdr:pic>
  </etc:cellImage>
  <etc:cellImage>
    <xdr:pic>
      <xdr:nvPicPr>
        <xdr:cNvPr id="21" name="ID_6103CA83ED9B4EEAA1D080137CF212E8" descr="图生图后的_恐惧10006_0_变成抽象艺术画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5248275" y="12815570"/>
          <a:ext cx="2486025" cy="1748155"/>
        </a:xfrm>
        <a:prstGeom prst="rect">
          <a:avLst/>
        </a:prstGeom>
      </xdr:spPr>
    </xdr:pic>
  </etc:cellImage>
  <etc:cellImage>
    <xdr:pic>
      <xdr:nvPicPr>
        <xdr:cNvPr id="22" name="ID_CF6F3C1284424733A175F0F71B53A369" descr="图生图后的_恐惧10006_1_变成抽象艺术画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8407400" y="12821920"/>
          <a:ext cx="2486025" cy="1744345"/>
        </a:xfrm>
        <a:prstGeom prst="rect">
          <a:avLst/>
        </a:prstGeom>
      </xdr:spPr>
    </xdr:pic>
  </etc:cellImage>
  <etc:cellImage>
    <xdr:pic>
      <xdr:nvPicPr>
        <xdr:cNvPr id="25" name="ID_A4CA05376C664F229B100D93D821D915" descr="图生图后的_恐惧10006_1_变成梵高画的风格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5467350" y="14730730"/>
          <a:ext cx="2486025" cy="1744345"/>
        </a:xfrm>
        <a:prstGeom prst="rect">
          <a:avLst/>
        </a:prstGeom>
      </xdr:spPr>
    </xdr:pic>
  </etc:cellImage>
  <etc:cellImage>
    <xdr:pic>
      <xdr:nvPicPr>
        <xdr:cNvPr id="26" name="ID_648558219E5E4FF9AF2981C35D656BCC" descr="图生图后的_恐惧10006_0_变成梵高画的风格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8464550" y="14617700"/>
          <a:ext cx="2486025" cy="1743075"/>
        </a:xfrm>
        <a:prstGeom prst="rect">
          <a:avLst/>
        </a:prstGeom>
      </xdr:spPr>
    </xdr:pic>
  </etc:cellImage>
  <etc:cellImage>
    <xdr:pic>
      <xdr:nvPicPr>
        <xdr:cNvPr id="27" name="ID_2AE551658D0E421CBBC5C60E608A757A" descr="原图_把图片的男人变成女人_西装男人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095875" y="17455515"/>
          <a:ext cx="3686175" cy="2471420"/>
        </a:xfrm>
        <a:prstGeom prst="rect">
          <a:avLst/>
        </a:prstGeom>
      </xdr:spPr>
    </xdr:pic>
  </etc:cellImage>
  <etc:cellImage>
    <xdr:pic>
      <xdr:nvPicPr>
        <xdr:cNvPr id="28" name="ID_B362C470CBB040A0927B0039895BD16C" descr="图生图后的_西装男人_1_把图片的男人变成女人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289560" y="17548860"/>
          <a:ext cx="3686175" cy="2454275"/>
        </a:xfrm>
        <a:prstGeom prst="rect">
          <a:avLst/>
        </a:prstGeom>
      </xdr:spPr>
    </xdr:pic>
  </etc:cellImage>
  <etc:cellImage>
    <xdr:pic>
      <xdr:nvPicPr>
        <xdr:cNvPr id="30" name="ID_D51A57C8E464448EA1682C515FD3D2F2" descr="图生图后的_西装男人_0_把图片的男人变成女人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9050020" y="17517745"/>
          <a:ext cx="3688080" cy="2482850"/>
        </a:xfrm>
        <a:prstGeom prst="rect">
          <a:avLst/>
        </a:prstGeom>
      </xdr:spPr>
    </xdr:pic>
  </etc:cellImage>
  <etc:cellImage>
    <xdr:pic>
      <xdr:nvPicPr>
        <xdr:cNvPr id="33" name="ID_CE481E613FA4434A954D8EA62121C8D9" descr="图生图后的_西装男人_0_把图片的男人穿的西装衣服变成T衬衫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4940935" y="20862925"/>
          <a:ext cx="3689985" cy="2466340"/>
        </a:xfrm>
        <a:prstGeom prst="rect">
          <a:avLst/>
        </a:prstGeom>
      </xdr:spPr>
    </xdr:pic>
  </etc:cellImage>
  <etc:cellImage>
    <xdr:pic>
      <xdr:nvPicPr>
        <xdr:cNvPr id="34" name="ID_6BA7A4B948F04D83BD896FDF5C1355EC" descr="图生图后的_西装男人_1_把图片的男人动作变为挥手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4939665" y="23594695"/>
          <a:ext cx="3689985" cy="2468880"/>
        </a:xfrm>
        <a:prstGeom prst="rect">
          <a:avLst/>
        </a:prstGeom>
      </xdr:spPr>
    </xdr:pic>
  </etc:cellImage>
  <etc:cellImage>
    <xdr:pic>
      <xdr:nvPicPr>
        <xdr:cNvPr id="35" name="ID_E1C2C92014EC4C08ABD8FE6B3A196A8B" descr="图生图后的_西装男人_0_把图片的男人动作变为挥手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8481695" y="23557230"/>
          <a:ext cx="3687445" cy="2473960"/>
        </a:xfrm>
        <a:prstGeom prst="rect">
          <a:avLst/>
        </a:prstGeom>
      </xdr:spPr>
    </xdr:pic>
  </etc:cellImage>
  <etc:cellImage>
    <xdr:pic>
      <xdr:nvPicPr>
        <xdr:cNvPr id="36" name="ID_4628993BBED04B7CAC62A4D73D7CBE3C" descr="图生图后的_西装男人_0_把图片的男人动作变为挥手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8609330" y="23726140"/>
          <a:ext cx="3686175" cy="2480945"/>
        </a:xfrm>
        <a:prstGeom prst="rect">
          <a:avLst/>
        </a:prstGeom>
      </xdr:spPr>
    </xdr:pic>
  </etc:cellImage>
  <etc:cellImage>
    <xdr:pic>
      <xdr:nvPicPr>
        <xdr:cNvPr id="37" name="ID_125381320F1A403CB1F94A2B1C333E98" descr="原图_把图片的男人动作慢走_跑步的男人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525" y="26011505"/>
          <a:ext cx="3305175" cy="2367280"/>
        </a:xfrm>
        <a:prstGeom prst="rect">
          <a:avLst/>
        </a:prstGeom>
      </xdr:spPr>
    </xdr:pic>
  </etc:cellImage>
  <etc:cellImage>
    <xdr:pic>
      <xdr:nvPicPr>
        <xdr:cNvPr id="38" name="ID_311D56364E7C4717850A9821832CE3FB" descr="图生图后的_跑步的男人_0_把图片的男人动作慢走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4939665" y="26011505"/>
          <a:ext cx="3308350" cy="2367280"/>
        </a:xfrm>
        <a:prstGeom prst="rect">
          <a:avLst/>
        </a:prstGeom>
      </xdr:spPr>
    </xdr:pic>
  </etc:cellImage>
  <etc:cellImage>
    <xdr:pic>
      <xdr:nvPicPr>
        <xdr:cNvPr id="39" name="ID_6AC7286EDDD24A2C823D16CA12674752" descr="图生图后的_跑步的男人_1_把图片的男人动作慢走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8293735" y="26011505"/>
          <a:ext cx="3305810" cy="2367280"/>
        </a:xfrm>
        <a:prstGeom prst="rect">
          <a:avLst/>
        </a:prstGeom>
      </xdr:spPr>
    </xdr:pic>
  </etc:cellImage>
  <etc:cellImage>
    <xdr:pic>
      <xdr:nvPicPr>
        <xdr:cNvPr id="40" name="ID_3B2621A9A3F04D6395B9F910ABD1E7BF" descr="图生图后的_跑步的男人_0_添加一个跑步的女人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4939665" y="28133675"/>
          <a:ext cx="3308350" cy="2369820"/>
        </a:xfrm>
        <a:prstGeom prst="rect">
          <a:avLst/>
        </a:prstGeom>
      </xdr:spPr>
    </xdr:pic>
  </etc:cellImage>
  <etc:cellImage>
    <xdr:pic>
      <xdr:nvPicPr>
        <xdr:cNvPr id="41" name="ID_0762DDA9CE5546CC9CA3AD06BF762058" descr="图生图后的_跑步的男人_1_添加一个跑步的女人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8293735" y="28133675"/>
          <a:ext cx="3305810" cy="2369820"/>
        </a:xfrm>
        <a:prstGeom prst="rect">
          <a:avLst/>
        </a:prstGeom>
      </xdr:spPr>
    </xdr:pic>
  </etc:cellImage>
  <etc:cellImage>
    <xdr:pic>
      <xdr:nvPicPr>
        <xdr:cNvPr id="43" name="ID_BCD599753B4645B59C41AC33EE8E541E" descr="图生图后的_跑步的男人_0_添加两个个跑步的女人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5066665" y="30253305"/>
          <a:ext cx="3307715" cy="2408555"/>
        </a:xfrm>
        <a:prstGeom prst="rect">
          <a:avLst/>
        </a:prstGeom>
      </xdr:spPr>
    </xdr:pic>
  </etc:cellImage>
  <etc:cellImage>
    <xdr:pic>
      <xdr:nvPicPr>
        <xdr:cNvPr id="44" name="ID_1884DCD719014F81991BF7746EAE6243" descr="图生图后的_跑步的男人_1_添加两个个跑步的女人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8630920" y="30379670"/>
          <a:ext cx="3305810" cy="236156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<sst xmlns="http://schemas.openxmlformats.org/spreadsheetml/2006/main" count="32" uniqueCount="21">
  <si>
    <t>原图</t>
  </si>
  <si>
    <t>prompt</t>
  </si>
  <si>
    <t>生成后的图片</t>
  </si>
  <si>
    <t>图片在增加多个人实现不理想
图片在更换内容效果还可以
图片在删除人数上或者特定物品不理想</t>
  </si>
  <si>
    <t>把男人后面的背景颜色修改成白色</t>
  </si>
  <si>
    <t>未实现效果</t>
  </si>
  <si>
    <t>把男人的衣服修改成纯黑</t>
  </si>
  <si>
    <t>生气的男人变成高兴的男人</t>
  </si>
  <si>
    <t>白色衣服变成蓝色衣服</t>
  </si>
  <si>
    <t>中规中矩</t>
  </si>
  <si>
    <t>添加一个中年男性</t>
  </si>
  <si>
    <t>删除两个小男孩</t>
  </si>
  <si>
    <t>更换为抽象艺术画</t>
  </si>
  <si>
    <t>更换为梵高的艺术画</t>
  </si>
  <si>
    <t>把图片的男人变成女人</t>
  </si>
  <si>
    <t>把图片的男人穿的西装衣服变成T衬衫</t>
  </si>
  <si>
    <t>把图片的男人动作变为挥手</t>
  </si>
  <si>
    <t>成功</t>
  </si>
  <si>
    <t>把图片的男人动作变为慢走</t>
  </si>
  <si>
    <t>添加一个跑步的女人</t>
  </si>
  <si>
    <t>添加两个跑步的女人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</si>
</sst>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color rgb="FF92D05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jpe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jpe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jpe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abSelected="1" zoomScale="85" zoomScaleNormal="85" topLeftCell="A5" workbookViewId="0">
      <selection activeCell="B7" sqref="B7"/>
    </sheetView>
  </sheetViews>
  <sheetFormatPr defaultColWidth="9" defaultRowHeight="13.5" outlineLevelCol="5"/>
  <cols>
    <col min="1" max="1" width="37.375" customWidth="1"/>
    <col min="2" max="2" width="27.375" customWidth="1"/>
    <col min="3" max="3" width="44" customWidth="1"/>
    <col min="4" max="4" width="60.4416666666667" customWidth="1"/>
    <col min="6" max="6" width="57.2083333333333" customWidth="1"/>
  </cols>
  <sheetData>
    <row r="1" ht="91" customHeight="1" spans="1:6">
      <c r="A1" t="s">
        <v>0</v>
      </c>
      <c r="B1" t="s">
        <v>1</v>
      </c>
      <c r="C1" t="s">
        <v>2</v>
      </c>
      <c r="F1" s="1" t="s">
        <v>3</v>
      </c>
    </row>
    <row r="2" ht="177.75" spans="1:6">
      <c r="A2" t="str">
        <f>_xlfn.DISPIMG("ID_2F79E7AC912D4BF9A0D8F0C11C3E89C5",1)</f>
        <v>=DISPIMG("ID_2F79E7AC912D4BF9A0D8F0C11C3E89C5",1)</v>
      </c>
      <c r="B2" t="s">
        <v>4</v>
      </c>
      <c r="C2" t="str">
        <f>_xlfn.DISPIMG("ID_9E5F4CA388C6423E831277E3C35A72EA",1)</f>
        <v>=DISPIMG("ID_9E5F4CA388C6423E831277E3C35A72EA",1)</v>
      </c>
      <c r="D2" t="str">
        <f>_xlfn.DISPIMG("ID_4567E51197534476BD4F642B2750B629",1)</f>
        <v>=DISPIMG("ID_4567E51197534476BD4F642B2750B629",1)</v>
      </c>
      <c r="F2" s="2" t="s">
        <v>5</v>
      </c>
    </row>
    <row r="3" ht="177.75" spans="2:6">
      <c r="B3" t="s">
        <v>6</v>
      </c>
      <c r="C3" t="str">
        <f>_xlfn.DISPIMG("ID_B622A41826F04E9DB44D78BFC590A82C",1)</f>
        <v>=DISPIMG("ID_B622A41826F04E9DB44D78BFC590A82C",1)</v>
      </c>
      <c r="D3" t="str">
        <f>_xlfn.DISPIMG("ID_DEC169BC76454DA89A653D5B09C74735",1)</f>
        <v>=DISPIMG("ID_DEC169BC76454DA89A653D5B09C74735",1)</v>
      </c>
      <c r="F3" s="2" t="s">
        <v>5</v>
      </c>
    </row>
    <row r="4" ht="137.25" spans="1:6">
      <c r="A4" t="str">
        <f>_xlfn.DISPIMG("ID_034FF3ED346D480F88560067AC7A8FDF",1)</f>
        <v>=DISPIMG("ID_034FF3ED346D480F88560067AC7A8FDF",1)</v>
      </c>
      <c r="B4" t="s">
        <v>7</v>
      </c>
      <c r="C4" t="str">
        <f>_xlfn.DISPIMG("ID_10CDB33E6234408A9540432B1CA3EA2F",1)</f>
        <v>=DISPIMG("ID_10CDB33E6234408A9540432B1CA3EA2F",1)</v>
      </c>
      <c r="D4" t="str">
        <f>_xlfn.DISPIMG("ID_DF52CEA459C14A4D9FB3526E52EA96CD",1)</f>
        <v>=DISPIMG("ID_DF52CEA459C14A4D9FB3526E52EA96CD",1)</v>
      </c>
      <c r="F4" s="2" t="s">
        <v>5</v>
      </c>
    </row>
    <row r="5" ht="137.25" spans="2:6">
      <c r="B5" t="s">
        <v>8</v>
      </c>
      <c r="C5" t="str">
        <f>_xlfn.DISPIMG("ID_37B4C441FBB1447FB60AD7BF90DBEDF9",1)</f>
        <v>=DISPIMG("ID_37B4C441FBB1447FB60AD7BF90DBEDF9",1)</v>
      </c>
      <c r="F5" s="3" t="s">
        <v>9</v>
      </c>
    </row>
    <row r="6" ht="176.95" spans="1:6">
      <c r="A6" t="str">
        <f>_xlfn.DISPIMG("ID_E287901BCA2F43068CFA5582F175E96D",1)</f>
        <v>=DISPIMG("ID_E287901BCA2F43068CFA5582F175E96D",1)</v>
      </c>
      <c r="B6" t="s">
        <v>10</v>
      </c>
      <c r="C6" t="str">
        <f>_xlfn.DISPIMG("ID_67CFD770E22C4ED4933F6F4C10A48D29",1)</f>
        <v>=DISPIMG("ID_67CFD770E22C4ED4933F6F4C10A48D29",1)</v>
      </c>
      <c r="D6" t="str">
        <f>_xlfn.DISPIMG("ID_4B1B1FD97A8C4071B2ACE15A870378BD",1)</f>
        <v>=DISPIMG("ID_4B1B1FD97A8C4071B2ACE15A870378BD",1)</v>
      </c>
      <c r="F6" s="2" t="s">
        <v>5</v>
      </c>
    </row>
    <row r="7" ht="243.9" spans="2:6">
      <c r="B7" t="s">
        <v>11</v>
      </c>
      <c r="C7" t="str">
        <f>_xlfn.DISPIMG("ID_C83BB6A1596E4444AFC2C635FF4FB277",1)</f>
        <v>=DISPIMG("ID_C83BB6A1596E4444AFC2C635FF4FB277",1)</v>
      </c>
      <c r="D7" t="str">
        <f>_xlfn.DISPIMG("ID_208CE95CC05A4ADEB058E2E0166334F7",1)</f>
        <v>=DISPIMG("ID_208CE95CC05A4ADEB058E2E0166334F7",1)</v>
      </c>
      <c r="F7" s="2" t="s">
        <v>5</v>
      </c>
    </row>
    <row r="8" ht="139.9" spans="1:6">
      <c r="A8" t="str">
        <f>_xlfn.DISPIMG("ID_4D862780B0E44DA7884AA876676D3885",1)</f>
        <v>=DISPIMG("ID_4D862780B0E44DA7884AA876676D3885",1)</v>
      </c>
      <c r="B8" t="s">
        <v>12</v>
      </c>
      <c r="C8" t="str">
        <f>_xlfn.DISPIMG("ID_6103CA83ED9B4EEAA1D080137CF212E8",1)</f>
        <v>=DISPIMG("ID_6103CA83ED9B4EEAA1D080137CF212E8",1)</v>
      </c>
      <c r="D8" t="str">
        <f>_xlfn.DISPIMG("ID_CF6F3C1284424733A175F0F71B53A369",1)</f>
        <v>=DISPIMG("ID_CF6F3C1284424733A175F0F71B53A369",1)</v>
      </c>
      <c r="F8" s="3" t="s">
        <v>9</v>
      </c>
    </row>
    <row r="9" ht="192" customHeight="1" spans="2:6">
      <c r="B9" t="s">
        <v>13</v>
      </c>
      <c r="C9" t="str">
        <f>_xlfn.DISPIMG("ID_A4CA05376C664F229B100D93D821D915",1)</f>
        <v>=DISPIMG("ID_A4CA05376C664F229B100D93D821D915",1)</v>
      </c>
      <c r="D9" t="str">
        <f>_xlfn.DISPIMG("ID_648558219E5E4FF9AF2981C35D656BCC",1)</f>
        <v>=DISPIMG("ID_648558219E5E4FF9AF2981C35D656BCC",1)</v>
      </c>
      <c r="F9" s="3" t="s">
        <v>9</v>
      </c>
    </row>
    <row r="10" ht="313" customHeight="1" spans="1:6">
      <c r="A10" t="str">
        <f>_xlfn.DISPIMG("ID_B362C470CBB040A0927B0039895BD16C",1)</f>
        <v>=DISPIMG("ID_B362C470CBB040A0927B0039895BD16C",1)</v>
      </c>
      <c r="B10" t="s">
        <v>14</v>
      </c>
      <c r="C10" t="str">
        <f>_xlfn.DISPIMG("ID_2AE551658D0E421CBBC5C60E608A757A",1)</f>
        <v>=DISPIMG("ID_2AE551658D0E421CBBC5C60E608A757A",1)</v>
      </c>
      <c r="D10" t="str">
        <f>_xlfn.DISPIMG("ID_D51A57C8E464448EA1682C515FD3D2F2",1)</f>
        <v>=DISPIMG("ID_D51A57C8E464448EA1682C515FD3D2F2",1)</v>
      </c>
      <c r="F10" s="2" t="s">
        <v>5</v>
      </c>
    </row>
    <row r="11" ht="215" customHeight="1" spans="2:6">
      <c r="B11" t="s">
        <v>15</v>
      </c>
      <c r="C11" t="str">
        <f>_xlfn.DISPIMG("ID_CE481E613FA4434A954D8EA62121C8D9",1)</f>
        <v>=DISPIMG("ID_CE481E613FA4434A954D8EA62121C8D9",1)</v>
      </c>
      <c r="D11" t="str">
        <f>_xlfn.DISPIMG("ID_E1C2C92014EC4C08ABD8FE6B3A196A8B",1)</f>
        <v>=DISPIMG("ID_E1C2C92014EC4C08ABD8FE6B3A196A8B",1)</v>
      </c>
      <c r="F11" s="2" t="s">
        <v>5</v>
      </c>
    </row>
    <row r="12" ht="190" customHeight="1" spans="2:6">
      <c r="B12" t="s">
        <v>16</v>
      </c>
      <c r="C12" t="str">
        <f>_xlfn.DISPIMG("ID_6BA7A4B948F04D83BD896FDF5C1355EC",1)</f>
        <v>=DISPIMG("ID_6BA7A4B948F04D83BD896FDF5C1355EC",1)</v>
      </c>
      <c r="D12" t="str">
        <f>_xlfn.DISPIMG("ID_4628993BBED04B7CAC62A4D73D7CBE3C",1)</f>
        <v>=DISPIMG("ID_4628993BBED04B7CAC62A4D73D7CBE3C",1)</v>
      </c>
      <c r="F12" s="4" t="s">
        <v>17</v>
      </c>
    </row>
    <row r="13" ht="167" customHeight="1" spans="1:6">
      <c r="A13" t="str">
        <f>_xlfn.DISPIMG("ID_125381320F1A403CB1F94A2B1C333E98",1)</f>
        <v>=DISPIMG("ID_125381320F1A403CB1F94A2B1C333E98",1)</v>
      </c>
      <c r="B13" t="s">
        <v>18</v>
      </c>
      <c r="C13" t="str">
        <f>_xlfn.DISPIMG("ID_311D56364E7C4717850A9821832CE3FB",1)</f>
        <v>=DISPIMG("ID_311D56364E7C4717850A9821832CE3FB",1)</v>
      </c>
      <c r="D13" t="str">
        <f>_xlfn.DISPIMG("ID_6AC7286EDDD24A2C823D16CA12674752",1)</f>
        <v>=DISPIMG("ID_6AC7286EDDD24A2C823D16CA12674752",1)</v>
      </c>
      <c r="F13" s="2" t="s">
        <v>5</v>
      </c>
    </row>
    <row r="14" ht="167" customHeight="1" spans="2:6">
      <c r="B14" t="s">
        <v>19</v>
      </c>
      <c r="C14" t="str">
        <f>_xlfn.DISPIMG("ID_3B2621A9A3F04D6395B9F910ABD1E7BF",1)</f>
        <v>=DISPIMG("ID_3B2621A9A3F04D6395B9F910ABD1E7BF",1)</v>
      </c>
      <c r="D14" t="str">
        <f>_xlfn.DISPIMG("ID_0762DDA9CE5546CC9CA3AD06BF762058",1)</f>
        <v>=DISPIMG("ID_0762DDA9CE5546CC9CA3AD06BF762058",1)</v>
      </c>
      <c r="F14" s="2" t="s">
        <v>5</v>
      </c>
    </row>
    <row r="15" ht="185" customHeight="1" spans="2:6">
      <c r="B15" t="s">
        <v>20</v>
      </c>
      <c r="C15" t="str">
        <f>_xlfn.DISPIMG("ID_BCD599753B4645B59C41AC33EE8E541E",1)</f>
        <v>=DISPIMG("ID_BCD599753B4645B59C41AC33EE8E541E",1)</v>
      </c>
      <c r="D15" t="str">
        <f>_xlfn.DISPIMG("ID_1884DCD719014F81991BF7746EAE6243",1)</f>
        <v>=DISPIMG("ID_1884DCD719014F81991BF7746EAE6243",1)</v>
      </c>
      <c r="F15" s="2" t="s">
        <v>5</v>
      </c>
    </row>
    <row r="16" ht="112" customHeight="1" spans="6:6">
      <c r="F16" s="2"/>
    </row>
    <row r="17" ht="112" customHeight="1" spans="6:6">
      <c r="F17" s="2"/>
    </row>
    <row r="18" spans="6:6">
      <c r="F18" s="2"/>
    </row>
    <row r="19" spans="6:6">
      <c r="F19" s="2"/>
    </row>
    <row r="20" spans="6:6">
      <c r="F20" s="2"/>
    </row>
    <row r="21" spans="6:6">
      <c r="F21" s="2"/>
    </row>
    <row r="22" spans="6:6">
      <c r="F22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.</cp:lastModifiedBy>
  <dcterms:created xsi:type="dcterms:W3CDTF">2023-05-12T11:15:00Z</dcterms:created>
  <dcterms:modified xsi:type="dcterms:W3CDTF">2024-09-04T03:47:17Z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56D97F51BB954A31861CFAECA14C69E0_12</vt:lpwstr>
  </property>
</Properties>
</file>