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User\Downloads\Advance Excel 01\SAMPLE FILE-20240817T205949Z-001\SAMPLE FILE\01-05\"/>
    </mc:Choice>
  </mc:AlternateContent>
  <xr:revisionPtr revIDLastSave="0" documentId="13_ncr:1_{8B8DD929-08E0-455C-B872-E710007BAABA}" xr6:coauthVersionLast="47" xr6:coauthVersionMax="47" xr10:uidLastSave="{00000000-0000-0000-0000-000000000000}"/>
  <bookViews>
    <workbookView xWindow="-110" yWindow="-110" windowWidth="19420" windowHeight="10300" xr2:uid="{00000000-000D-0000-FFFF-FFFF00000000}"/>
  </bookViews>
  <sheets>
    <sheet name="Dashboard" sheetId="1" r:id="rId1"/>
    <sheet name="Sheet2" sheetId="8" state="hidden" r:id="rId2"/>
    <sheet name="Data" sheetId="2" state="hidden" r:id="rId3"/>
    <sheet name="Retailers" sheetId="3" state="hidden" r:id="rId4"/>
    <sheet name="Sales Method" sheetId="4" state="hidden" r:id="rId5"/>
    <sheet name="Sales Regions" sheetId="5" state="hidden" r:id="rId6"/>
    <sheet name="Sales Trend" sheetId="6" state="hidden" r:id="rId7"/>
    <sheet name="Sheet1" sheetId="7" state="hidden" r:id="rId8"/>
  </sheets>
  <definedNames>
    <definedName name="NativeTimeline_Invoice_Date">#N/A</definedName>
    <definedName name="Slicer_Product">#N/A</definedName>
    <definedName name="Slicer_Region">#N/A</definedName>
    <definedName name="Slicer_Retailer">#N/A</definedName>
  </definedNames>
  <calcPr calcId="191029"/>
  <pivotCaches>
    <pivotCache cacheId="4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I13" i="1" l="1"/>
  <c r="I10" i="1"/>
</calcChain>
</file>

<file path=xl/sharedStrings.xml><?xml version="1.0" encoding="utf-8"?>
<sst xmlns="http://schemas.openxmlformats.org/spreadsheetml/2006/main" count="127936" uniqueCount="146">
  <si>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</si>
  <si>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</si>
  <si>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</si>
  <si>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</si>
  <si>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</si>
  <si>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</si>
  <si>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</si>
  <si>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</si>
  <si>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</si>
  <si>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</si>
  <si>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</si>
  <si>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</si>
  <si>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</si>
  <si>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</si>
  <si>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</si>
  <si>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</si>
  <si>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</si>
  <si>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</si>
  <si>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</si>
  <si>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</si>
  <si>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</si>
  <si>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</si>
  <si>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</si>
  <si>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</si>
  <si>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</si>
  <si>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</si>
  <si>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</si>
  <si>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</si>
  <si>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</si>
  <si>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</si>
  <si>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</si>
  <si>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</si>
  <si>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</si>
  <si>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</si>
  <si>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</si>
  <si>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</si>
  <si>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</si>
  <si>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</si>
  <si>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</si>
  <si>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</si>
  <si>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</si>
  <si>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</si>
  <si>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</si>
  <si>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</si>
  <si>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</si>
  <si>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</si>
  <si>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</si>
  <si>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</si>
  <si>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</si>
  <si>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</si>
  <si>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</si>
  <si>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</si>
  <si>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</si>
  <si>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</si>
  <si>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</si>
  <si>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</si>
  <si>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</si>
  <si>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</si>
  <si>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</si>
  <si>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</si>
  <si>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</si>
  <si>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</si>
  <si>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</si>
  <si>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</si>
  <si>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</si>
  <si>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</si>
  <si>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</si>
  <si>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</si>
  <si>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</si>
  <si>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</si>
  <si>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</si>
  <si>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</si>
  <si>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</si>
  <si>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</si>
  <si>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</si>
  <si>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</si>
  <si>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</si>
  <si>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</si>
  <si>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</si>
  <si>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</si>
  <si>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</si>
  <si>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</si>
  <si>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</si>
  <si>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</si>
  <si>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</si>
  <si>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</si>
  <si>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</si>
  <si>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</si>
  <si>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</si>
  <si>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</si>
  <si>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</si>
  <si>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</si>
  <si>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</si>
  <si>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</si>
  <si>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</si>
  <si>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</si>
  <si>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</si>
  <si>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</si>
  <si>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</si>
  <si>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</si>
  <si>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</si>
  <si>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</si>
  <si>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</si>
  <si>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</si>
  <si>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</si>
  <si>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</si>
  <si>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</si>
  <si>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</si>
  <si>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</si>
  <si>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</si>
  <si>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</si>
  <si>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</si>
  <si>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</si>
  <si>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</si>
  <si>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</si>
  <si>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</si>
  <si>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</si>
  <si>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</si>
  <si>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</si>
  <si>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</si>
  <si>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</si>
  <si>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</si>
  <si>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</si>
  <si>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</si>
  <si>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</si>
  <si>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</si>
  <si>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</si>
  <si>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</si>
  <si>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</si>
  <si>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</si>
  <si>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</si>
  <si>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</si>
  <si>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</si>
  <si>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</si>
  <si>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</si>
  <si>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</si>
  <si>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</si>
  <si>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Retailers</t>
  </si>
  <si>
    <t xml:space="preserve"> Total Sales</t>
  </si>
  <si>
    <t>Total Unit Sold</t>
  </si>
  <si>
    <t>Sum of Operating Profit</t>
  </si>
  <si>
    <t>Sales Region</t>
  </si>
  <si>
    <t xml:space="preserve"> Operating Profit</t>
  </si>
  <si>
    <t>Products</t>
  </si>
  <si>
    <t>Column Labels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</si>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</sst>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809]* #,##0.00_-;\-[$£-809]* #,##0.00_-;_-[$£-809]* &quot;-&quot;??_-;_-@_-"/>
    <numFmt numFmtId="168" formatCode="_-[$£-809]* #,##0_-;\-[$£-809]* #,##0_-;_-[$£-809]* &quot;-&quot;??_-;_-@_-"/>
  </numFmts>
  <fonts count="7"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166" fontId="0" fillId="0" borderId="0" xfId="0" applyNumberFormat="1"/>
    <xf numFmtId="168" fontId="0" fillId="0" borderId="0" xfId="0" applyNumberFormat="1"/>
    <xf numFmtId="0" fontId="1" fillId="3" borderId="1" xfId="0" applyFont="1" applyFill="1" applyBorder="1" applyAlignment="1">
      <alignment horizontal="center"/>
    </xf>
  </cellXfs>
  <cellStyles count="1">
    <cellStyle name="Normal" xfId="0" builtinId="0"/>
  </cellStyles>
  <dxfs count="6">
    <dxf>
      <numFmt numFmtId="166" formatCode="_-[$£-809]* #,##0.00_-;\-[$£-809]* #,##0.00_-;_-[$£-809]* &quot;-&quot;??_-;_-@_-"/>
    </dxf>
    <dxf>
      <numFmt numFmtId="168" formatCode="_-[$£-809]* #,##0_-;\-[$£-809]* #,##0_-;_-[$£-809]* &quot;-&quot;??_-;_-@_-"/>
    </dxf>
    <dxf>
      <numFmt numFmtId="168" formatCode="_-[$£-809]* #,##0_-;\-[$£-809]* #,##0_-;_-[$£-809]* &quot;-&quot;??_-;_-@_-"/>
    </dxf>
    <dxf>
      <numFmt numFmtId="166" formatCode="_-[$£-809]* #,##0.00_-;\-[$£-809]* #,##0.00_-;_-[$£-809]* &quot;-&quot;??_-;_-@_-"/>
    </dxf>
    <dxf>
      <numFmt numFmtId="166" formatCode="_-[$£-809]* #,##0.00_-;\-[$£-809]* #,##0.00_-;_-[$£-809]* &quot;-&quot;??_-;_-@_-"/>
    </dxf>
    <dxf>
      <numFmt numFmtId="168" formatCode="_-[$£-809]* #,##0_-;\-[$£-809]* #,##0_-;_-[$£-8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Retailers!$C$3</c:f>
              <c:strCache>
                <c:ptCount val="1"/>
                <c:pt idx="0">
                  <c:v>Total</c:v>
                </c:pt>
              </c:strCache>
            </c:strRef>
          </c:tx>
          <c:spPr>
            <a:solidFill>
              <a:schemeClr val="accent1"/>
            </a:solidFill>
            <a:ln>
              <a:noFill/>
            </a:ln>
            <a:effectLst/>
            <a:sp3d/>
          </c:spPr>
          <c:invertIfNegative val="0"/>
          <c:cat>
            <c:strRef>
              <c:f>Retailers!$B$4:$B$9</c:f>
              <c:strCache>
                <c:ptCount val="5"/>
                <c:pt idx="0">
                  <c:v>Amazon</c:v>
                </c:pt>
                <c:pt idx="1">
                  <c:v>Foot Locker</c:v>
                </c:pt>
                <c:pt idx="2">
                  <c:v>Kohl's</c:v>
                </c:pt>
                <c:pt idx="3">
                  <c:v>Sports Direct</c:v>
                </c:pt>
                <c:pt idx="4">
                  <c:v>West Gear</c:v>
                </c:pt>
              </c:strCache>
            </c:strRef>
          </c:cat>
          <c:val>
            <c:numRef>
              <c:f>Retailers!$C$4:$C$9</c:f>
              <c:numCache>
                <c:formatCode>_-[$£-809]* #,##0_-;\-[$£-809]* #,##0_-;_-[$£-809]* "-"??_-;_-@_-</c:formatCode>
                <c:ptCount val="5"/>
                <c:pt idx="0">
                  <c:v>1433272</c:v>
                </c:pt>
                <c:pt idx="1">
                  <c:v>2805920</c:v>
                </c:pt>
                <c:pt idx="2">
                  <c:v>2533597</c:v>
                </c:pt>
                <c:pt idx="3">
                  <c:v>1823140</c:v>
                </c:pt>
                <c:pt idx="4">
                  <c:v>2720630</c:v>
                </c:pt>
              </c:numCache>
            </c:numRef>
          </c:val>
          <c:extLst>
            <c:ext xmlns:c16="http://schemas.microsoft.com/office/drawing/2014/chart" uri="{C3380CC4-5D6E-409C-BE32-E72D297353CC}">
              <c16:uniqueId val="{00000000-09E6-4F7C-B21F-E8F4866C34FD}"/>
            </c:ext>
          </c:extLst>
        </c:ser>
        <c:dLbls>
          <c:showLegendKey val="0"/>
          <c:showVal val="0"/>
          <c:showCatName val="0"/>
          <c:showSerName val="0"/>
          <c:showPercent val="0"/>
          <c:showBubbleSize val="0"/>
        </c:dLbls>
        <c:gapWidth val="150"/>
        <c:shape val="box"/>
        <c:axId val="505672168"/>
        <c:axId val="505671448"/>
        <c:axId val="0"/>
      </c:bar3DChart>
      <c:catAx>
        <c:axId val="505672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71448"/>
        <c:crosses val="autoZero"/>
        <c:auto val="1"/>
        <c:lblAlgn val="ctr"/>
        <c:lblOffset val="100"/>
        <c:noMultiLvlLbl val="0"/>
      </c:catAx>
      <c:valAx>
        <c:axId val="505671448"/>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72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BA0-4F57-A48E-620C16E2113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BA0-4F57-A48E-620C16E2113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BA0-4F57-A48E-620C16E2113A}"/>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Method'!$B$5:$B$8</c:f>
              <c:strCache>
                <c:ptCount val="3"/>
                <c:pt idx="0">
                  <c:v>In-store</c:v>
                </c:pt>
                <c:pt idx="1">
                  <c:v>Online</c:v>
                </c:pt>
                <c:pt idx="2">
                  <c:v>Outlet</c:v>
                </c:pt>
              </c:strCache>
            </c:strRef>
          </c:cat>
          <c:val>
            <c:numRef>
              <c:f>'Sales Method'!$C$5:$C$8</c:f>
              <c:numCache>
                <c:formatCode>_-[$£-809]* #,##0.00_-;\-[$£-809]* #,##0.00_-;_-[$£-809]* "-"??_-;_-@_-</c:formatCode>
                <c:ptCount val="3"/>
                <c:pt idx="0">
                  <c:v>4263750</c:v>
                </c:pt>
                <c:pt idx="1">
                  <c:v>3311171</c:v>
                </c:pt>
                <c:pt idx="2">
                  <c:v>3741638</c:v>
                </c:pt>
              </c:numCache>
            </c:numRef>
          </c:val>
          <c:extLst>
            <c:ext xmlns:c16="http://schemas.microsoft.com/office/drawing/2014/chart" uri="{C3380CC4-5D6E-409C-BE32-E72D297353CC}">
              <c16:uniqueId val="{00000006-DBA0-4F57-A48E-620C16E2113A}"/>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Operating Profit</a:t>
            </a:r>
            <a:r>
              <a:rPr lang="en-US" baseline="0"/>
              <a:t> by Sales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Regions'!$C$3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Regions'!$B$4:$B$9</c:f>
              <c:strCache>
                <c:ptCount val="5"/>
                <c:pt idx="0">
                  <c:v>South</c:v>
                </c:pt>
                <c:pt idx="1">
                  <c:v>Southeast</c:v>
                </c:pt>
                <c:pt idx="2">
                  <c:v>Northeast</c:v>
                </c:pt>
                <c:pt idx="3">
                  <c:v>West</c:v>
                </c:pt>
                <c:pt idx="4">
                  <c:v>Midwest</c:v>
                </c:pt>
              </c:strCache>
            </c:strRef>
          </c:cat>
          <c:val>
            <c:numRef>
              <c:f>'Sales Regions'!$C$4:$C$9</c:f>
              <c:numCache>
                <c:formatCode>_-[$£-809]* #,##0.00_-;\-[$£-809]* #,##0.00_-;_-[$£-809]* "-"??_-;_-@_-</c:formatCode>
                <c:ptCount val="5"/>
                <c:pt idx="0">
                  <c:v>245407.12000000005</c:v>
                </c:pt>
                <c:pt idx="1">
                  <c:v>903263.48</c:v>
                </c:pt>
                <c:pt idx="2">
                  <c:v>978529.72</c:v>
                </c:pt>
                <c:pt idx="3">
                  <c:v>1010695.6100000001</c:v>
                </c:pt>
                <c:pt idx="4">
                  <c:v>1275530.45</c:v>
                </c:pt>
              </c:numCache>
            </c:numRef>
          </c:val>
          <c:extLst>
            <c:ext xmlns:c16="http://schemas.microsoft.com/office/drawing/2014/chart" uri="{C3380CC4-5D6E-409C-BE32-E72D297353CC}">
              <c16:uniqueId val="{00000000-1506-4FAC-BA84-D9EDBACFB22F}"/>
            </c:ext>
          </c:extLst>
        </c:ser>
        <c:dLbls>
          <c:showLegendKey val="0"/>
          <c:showVal val="1"/>
          <c:showCatName val="0"/>
          <c:showSerName val="0"/>
          <c:showPercent val="0"/>
          <c:showBubbleSize val="0"/>
        </c:dLbls>
        <c:gapWidth val="150"/>
        <c:shape val="box"/>
        <c:axId val="968818352"/>
        <c:axId val="968812952"/>
        <c:axId val="0"/>
      </c:bar3DChart>
      <c:catAx>
        <c:axId val="968818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12952"/>
        <c:crosses val="autoZero"/>
        <c:auto val="1"/>
        <c:lblAlgn val="ctr"/>
        <c:lblOffset val="100"/>
        <c:noMultiLvlLbl val="0"/>
      </c:catAx>
      <c:valAx>
        <c:axId val="968812952"/>
        <c:scaling>
          <c:orientation val="minMax"/>
        </c:scaling>
        <c:delete val="0"/>
        <c:axPos val="b"/>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Trend!PivotTable19</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Trend'!$C$4:$C$5</c:f>
              <c:strCache>
                <c:ptCount val="1"/>
                <c:pt idx="0">
                  <c:v>Amazon</c:v>
                </c:pt>
              </c:strCache>
            </c:strRef>
          </c:tx>
          <c:spPr>
            <a:solidFill>
              <a:schemeClr val="accent1"/>
            </a:solidFill>
            <a:ln>
              <a:noFill/>
            </a:ln>
            <a:effectLst/>
            <a:sp3d/>
          </c:spPr>
          <c:invertIfNegative val="0"/>
          <c:cat>
            <c:strRef>
              <c:f>'Sales Trend'!$B$6:$B$7</c:f>
              <c:strCache>
                <c:ptCount val="1"/>
                <c:pt idx="0">
                  <c:v>Men's Street Footwear</c:v>
                </c:pt>
              </c:strCache>
            </c:strRef>
          </c:cat>
          <c:val>
            <c:numRef>
              <c:f>'Sales Trend'!$C$6:$C$7</c:f>
              <c:numCache>
                <c:formatCode>_-[$£-809]* #,##0_-;\-[$£-809]* #,##0_-;_-[$£-809]* "-"??_-;_-@_-</c:formatCode>
                <c:ptCount val="1"/>
                <c:pt idx="0">
                  <c:v>1433272</c:v>
                </c:pt>
              </c:numCache>
            </c:numRef>
          </c:val>
          <c:extLst>
            <c:ext xmlns:c16="http://schemas.microsoft.com/office/drawing/2014/chart" uri="{C3380CC4-5D6E-409C-BE32-E72D297353CC}">
              <c16:uniqueId val="{00000000-A328-4773-868B-D75639D77A00}"/>
            </c:ext>
          </c:extLst>
        </c:ser>
        <c:ser>
          <c:idx val="1"/>
          <c:order val="1"/>
          <c:tx>
            <c:strRef>
              <c:f>'Sales Trend'!$D$4:$D$5</c:f>
              <c:strCache>
                <c:ptCount val="1"/>
                <c:pt idx="0">
                  <c:v>Foot Locker</c:v>
                </c:pt>
              </c:strCache>
            </c:strRef>
          </c:tx>
          <c:spPr>
            <a:solidFill>
              <a:schemeClr val="accent2"/>
            </a:solidFill>
            <a:ln>
              <a:noFill/>
            </a:ln>
            <a:effectLst/>
            <a:sp3d/>
          </c:spPr>
          <c:invertIfNegative val="0"/>
          <c:cat>
            <c:strRef>
              <c:f>'Sales Trend'!$B$6:$B$7</c:f>
              <c:strCache>
                <c:ptCount val="1"/>
                <c:pt idx="0">
                  <c:v>Men's Street Footwear</c:v>
                </c:pt>
              </c:strCache>
            </c:strRef>
          </c:cat>
          <c:val>
            <c:numRef>
              <c:f>'Sales Trend'!$D$6:$D$7</c:f>
              <c:numCache>
                <c:formatCode>_-[$£-809]* #,##0_-;\-[$£-809]* #,##0_-;_-[$£-809]* "-"??_-;_-@_-</c:formatCode>
                <c:ptCount val="1"/>
                <c:pt idx="0">
                  <c:v>2805920</c:v>
                </c:pt>
              </c:numCache>
            </c:numRef>
          </c:val>
          <c:extLst>
            <c:ext xmlns:c16="http://schemas.microsoft.com/office/drawing/2014/chart" uri="{C3380CC4-5D6E-409C-BE32-E72D297353CC}">
              <c16:uniqueId val="{00000007-A328-4773-868B-D75639D77A00}"/>
            </c:ext>
          </c:extLst>
        </c:ser>
        <c:ser>
          <c:idx val="2"/>
          <c:order val="2"/>
          <c:tx>
            <c:strRef>
              <c:f>'Sales Trend'!$E$4:$E$5</c:f>
              <c:strCache>
                <c:ptCount val="1"/>
                <c:pt idx="0">
                  <c:v>Kohl's</c:v>
                </c:pt>
              </c:strCache>
            </c:strRef>
          </c:tx>
          <c:spPr>
            <a:solidFill>
              <a:schemeClr val="accent3"/>
            </a:solidFill>
            <a:ln>
              <a:noFill/>
            </a:ln>
            <a:effectLst/>
            <a:sp3d/>
          </c:spPr>
          <c:invertIfNegative val="0"/>
          <c:cat>
            <c:strRef>
              <c:f>'Sales Trend'!$B$6:$B$7</c:f>
              <c:strCache>
                <c:ptCount val="1"/>
                <c:pt idx="0">
                  <c:v>Men's Street Footwear</c:v>
                </c:pt>
              </c:strCache>
            </c:strRef>
          </c:cat>
          <c:val>
            <c:numRef>
              <c:f>'Sales Trend'!$E$6:$E$7</c:f>
              <c:numCache>
                <c:formatCode>_-[$£-809]* #,##0_-;\-[$£-809]* #,##0_-;_-[$£-809]* "-"??_-;_-@_-</c:formatCode>
                <c:ptCount val="1"/>
                <c:pt idx="0">
                  <c:v>2533597</c:v>
                </c:pt>
              </c:numCache>
            </c:numRef>
          </c:val>
          <c:extLst>
            <c:ext xmlns:c16="http://schemas.microsoft.com/office/drawing/2014/chart" uri="{C3380CC4-5D6E-409C-BE32-E72D297353CC}">
              <c16:uniqueId val="{00000008-A328-4773-868B-D75639D77A00}"/>
            </c:ext>
          </c:extLst>
        </c:ser>
        <c:ser>
          <c:idx val="3"/>
          <c:order val="3"/>
          <c:tx>
            <c:strRef>
              <c:f>'Sales Trend'!$F$4:$F$5</c:f>
              <c:strCache>
                <c:ptCount val="1"/>
                <c:pt idx="0">
                  <c:v>Sports Direct</c:v>
                </c:pt>
              </c:strCache>
            </c:strRef>
          </c:tx>
          <c:spPr>
            <a:solidFill>
              <a:schemeClr val="accent4"/>
            </a:solidFill>
            <a:ln>
              <a:noFill/>
            </a:ln>
            <a:effectLst/>
            <a:sp3d/>
          </c:spPr>
          <c:invertIfNegative val="0"/>
          <c:cat>
            <c:strRef>
              <c:f>'Sales Trend'!$B$6:$B$7</c:f>
              <c:strCache>
                <c:ptCount val="1"/>
                <c:pt idx="0">
                  <c:v>Men's Street Footwear</c:v>
                </c:pt>
              </c:strCache>
            </c:strRef>
          </c:cat>
          <c:val>
            <c:numRef>
              <c:f>'Sales Trend'!$F$6:$F$7</c:f>
              <c:numCache>
                <c:formatCode>_-[$£-809]* #,##0_-;\-[$£-809]* #,##0_-;_-[$£-809]* "-"??_-;_-@_-</c:formatCode>
                <c:ptCount val="1"/>
                <c:pt idx="0">
                  <c:v>1823140</c:v>
                </c:pt>
              </c:numCache>
            </c:numRef>
          </c:val>
          <c:extLst>
            <c:ext xmlns:c16="http://schemas.microsoft.com/office/drawing/2014/chart" uri="{C3380CC4-5D6E-409C-BE32-E72D297353CC}">
              <c16:uniqueId val="{00000009-A328-4773-868B-D75639D77A00}"/>
            </c:ext>
          </c:extLst>
        </c:ser>
        <c:ser>
          <c:idx val="4"/>
          <c:order val="4"/>
          <c:tx>
            <c:strRef>
              <c:f>'Sales Trend'!$G$4:$G$5</c:f>
              <c:strCache>
                <c:ptCount val="1"/>
                <c:pt idx="0">
                  <c:v>West Gear</c:v>
                </c:pt>
              </c:strCache>
            </c:strRef>
          </c:tx>
          <c:spPr>
            <a:solidFill>
              <a:schemeClr val="accent5"/>
            </a:solidFill>
            <a:ln>
              <a:noFill/>
            </a:ln>
            <a:effectLst/>
            <a:sp3d/>
          </c:spPr>
          <c:invertIfNegative val="0"/>
          <c:cat>
            <c:strRef>
              <c:f>'Sales Trend'!$B$6:$B$7</c:f>
              <c:strCache>
                <c:ptCount val="1"/>
                <c:pt idx="0">
                  <c:v>Men's Street Footwear</c:v>
                </c:pt>
              </c:strCache>
            </c:strRef>
          </c:cat>
          <c:val>
            <c:numRef>
              <c:f>'Sales Trend'!$G$6:$G$7</c:f>
              <c:numCache>
                <c:formatCode>_-[$£-809]* #,##0_-;\-[$£-809]* #,##0_-;_-[$£-809]* "-"??_-;_-@_-</c:formatCode>
                <c:ptCount val="1"/>
                <c:pt idx="0">
                  <c:v>2720630</c:v>
                </c:pt>
              </c:numCache>
            </c:numRef>
          </c:val>
          <c:extLst>
            <c:ext xmlns:c16="http://schemas.microsoft.com/office/drawing/2014/chart" uri="{C3380CC4-5D6E-409C-BE32-E72D297353CC}">
              <c16:uniqueId val="{0000000A-A328-4773-868B-D75639D77A00}"/>
            </c:ext>
          </c:extLst>
        </c:ser>
        <c:dLbls>
          <c:showLegendKey val="0"/>
          <c:showVal val="0"/>
          <c:showCatName val="0"/>
          <c:showSerName val="0"/>
          <c:showPercent val="0"/>
          <c:showBubbleSize val="0"/>
        </c:dLbls>
        <c:gapWidth val="150"/>
        <c:shape val="box"/>
        <c:axId val="616065120"/>
        <c:axId val="616062600"/>
        <c:axId val="0"/>
      </c:bar3DChart>
      <c:catAx>
        <c:axId val="61606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62600"/>
        <c:crosses val="autoZero"/>
        <c:auto val="1"/>
        <c:lblAlgn val="ctr"/>
        <c:lblOffset val="100"/>
        <c:noMultiLvlLbl val="0"/>
      </c:catAx>
      <c:valAx>
        <c:axId val="616062600"/>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6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Retailers!$C$3</c:f>
              <c:strCache>
                <c:ptCount val="1"/>
                <c:pt idx="0">
                  <c:v>Total</c:v>
                </c:pt>
              </c:strCache>
            </c:strRef>
          </c:tx>
          <c:spPr>
            <a:solidFill>
              <a:schemeClr val="accent1"/>
            </a:solidFill>
            <a:ln>
              <a:noFill/>
            </a:ln>
            <a:effectLst/>
            <a:sp3d/>
          </c:spPr>
          <c:invertIfNegative val="0"/>
          <c:cat>
            <c:strRef>
              <c:f>Retailers!$B$4:$B$9</c:f>
              <c:strCache>
                <c:ptCount val="5"/>
                <c:pt idx="0">
                  <c:v>Amazon</c:v>
                </c:pt>
                <c:pt idx="1">
                  <c:v>Foot Locker</c:v>
                </c:pt>
                <c:pt idx="2">
                  <c:v>Kohl's</c:v>
                </c:pt>
                <c:pt idx="3">
                  <c:v>Sports Direct</c:v>
                </c:pt>
                <c:pt idx="4">
                  <c:v>West Gear</c:v>
                </c:pt>
              </c:strCache>
            </c:strRef>
          </c:cat>
          <c:val>
            <c:numRef>
              <c:f>Retailers!$C$4:$C$9</c:f>
              <c:numCache>
                <c:formatCode>_-[$£-809]* #,##0_-;\-[$£-809]* #,##0_-;_-[$£-809]* "-"??_-;_-@_-</c:formatCode>
                <c:ptCount val="5"/>
                <c:pt idx="0">
                  <c:v>1433272</c:v>
                </c:pt>
                <c:pt idx="1">
                  <c:v>2805920</c:v>
                </c:pt>
                <c:pt idx="2">
                  <c:v>2533597</c:v>
                </c:pt>
                <c:pt idx="3">
                  <c:v>1823140</c:v>
                </c:pt>
                <c:pt idx="4">
                  <c:v>2720630</c:v>
                </c:pt>
              </c:numCache>
            </c:numRef>
          </c:val>
          <c:extLst>
            <c:ext xmlns:c16="http://schemas.microsoft.com/office/drawing/2014/chart" uri="{C3380CC4-5D6E-409C-BE32-E72D297353CC}">
              <c16:uniqueId val="{00000000-B752-4FD3-A2EA-A0C3695CEE5E}"/>
            </c:ext>
          </c:extLst>
        </c:ser>
        <c:dLbls>
          <c:showLegendKey val="0"/>
          <c:showVal val="0"/>
          <c:showCatName val="0"/>
          <c:showSerName val="0"/>
          <c:showPercent val="0"/>
          <c:showBubbleSize val="0"/>
        </c:dLbls>
        <c:gapWidth val="150"/>
        <c:shape val="box"/>
        <c:axId val="505672168"/>
        <c:axId val="505671448"/>
        <c:axId val="0"/>
      </c:bar3DChart>
      <c:catAx>
        <c:axId val="505672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71448"/>
        <c:crosses val="autoZero"/>
        <c:auto val="1"/>
        <c:lblAlgn val="ctr"/>
        <c:lblOffset val="100"/>
        <c:noMultiLvlLbl val="0"/>
      </c:catAx>
      <c:valAx>
        <c:axId val="505671448"/>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72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Method'!$B$5:$B$8</c:f>
              <c:strCache>
                <c:ptCount val="3"/>
                <c:pt idx="0">
                  <c:v>In-store</c:v>
                </c:pt>
                <c:pt idx="1">
                  <c:v>Online</c:v>
                </c:pt>
                <c:pt idx="2">
                  <c:v>Outlet</c:v>
                </c:pt>
              </c:strCache>
            </c:strRef>
          </c:cat>
          <c:val>
            <c:numRef>
              <c:f>'Sales Method'!$C$5:$C$8</c:f>
              <c:numCache>
                <c:formatCode>_-[$£-809]* #,##0.00_-;\-[$£-809]* #,##0.00_-;_-[$£-809]* "-"??_-;_-@_-</c:formatCode>
                <c:ptCount val="3"/>
                <c:pt idx="0">
                  <c:v>4263750</c:v>
                </c:pt>
                <c:pt idx="1">
                  <c:v>3311171</c:v>
                </c:pt>
                <c:pt idx="2">
                  <c:v>3741638</c:v>
                </c:pt>
              </c:numCache>
            </c:numRef>
          </c:val>
          <c:extLst>
            <c:ext xmlns:c16="http://schemas.microsoft.com/office/drawing/2014/chart" uri="{C3380CC4-5D6E-409C-BE32-E72D297353CC}">
              <c16:uniqueId val="{00000000-6EBA-4B5B-89BF-26B05FA20C73}"/>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Operating Profit</a:t>
            </a:r>
            <a:r>
              <a:rPr lang="en-US" baseline="0"/>
              <a:t> by Sales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Regions'!$C$3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Regions'!$B$4:$B$9</c:f>
              <c:strCache>
                <c:ptCount val="5"/>
                <c:pt idx="0">
                  <c:v>South</c:v>
                </c:pt>
                <c:pt idx="1">
                  <c:v>Southeast</c:v>
                </c:pt>
                <c:pt idx="2">
                  <c:v>Northeast</c:v>
                </c:pt>
                <c:pt idx="3">
                  <c:v>West</c:v>
                </c:pt>
                <c:pt idx="4">
                  <c:v>Midwest</c:v>
                </c:pt>
              </c:strCache>
            </c:strRef>
          </c:cat>
          <c:val>
            <c:numRef>
              <c:f>'Sales Regions'!$C$4:$C$9</c:f>
              <c:numCache>
                <c:formatCode>_-[$£-809]* #,##0.00_-;\-[$£-809]* #,##0.00_-;_-[$£-809]* "-"??_-;_-@_-</c:formatCode>
                <c:ptCount val="5"/>
                <c:pt idx="0">
                  <c:v>245407.12000000005</c:v>
                </c:pt>
                <c:pt idx="1">
                  <c:v>903263.48</c:v>
                </c:pt>
                <c:pt idx="2">
                  <c:v>978529.72</c:v>
                </c:pt>
                <c:pt idx="3">
                  <c:v>1010695.6100000001</c:v>
                </c:pt>
                <c:pt idx="4">
                  <c:v>1275530.45</c:v>
                </c:pt>
              </c:numCache>
            </c:numRef>
          </c:val>
          <c:extLst>
            <c:ext xmlns:c16="http://schemas.microsoft.com/office/drawing/2014/chart" uri="{C3380CC4-5D6E-409C-BE32-E72D297353CC}">
              <c16:uniqueId val="{00000000-9CF9-4186-9BA6-D3B190C286A2}"/>
            </c:ext>
          </c:extLst>
        </c:ser>
        <c:dLbls>
          <c:showLegendKey val="0"/>
          <c:showVal val="1"/>
          <c:showCatName val="0"/>
          <c:showSerName val="0"/>
          <c:showPercent val="0"/>
          <c:showBubbleSize val="0"/>
        </c:dLbls>
        <c:gapWidth val="150"/>
        <c:shape val="box"/>
        <c:axId val="968818352"/>
        <c:axId val="968812952"/>
        <c:axId val="0"/>
      </c:bar3DChart>
      <c:catAx>
        <c:axId val="968818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12952"/>
        <c:crosses val="autoZero"/>
        <c:auto val="1"/>
        <c:lblAlgn val="ctr"/>
        <c:lblOffset val="100"/>
        <c:noMultiLvlLbl val="0"/>
      </c:catAx>
      <c:valAx>
        <c:axId val="968812952"/>
        <c:scaling>
          <c:orientation val="minMax"/>
        </c:scaling>
        <c:delete val="0"/>
        <c:axPos val="b"/>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8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Trend!PivotTable19</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Trend'!$C$4:$C$5</c:f>
              <c:strCache>
                <c:ptCount val="1"/>
                <c:pt idx="0">
                  <c:v>Amazon</c:v>
                </c:pt>
              </c:strCache>
            </c:strRef>
          </c:tx>
          <c:spPr>
            <a:solidFill>
              <a:schemeClr val="accent1"/>
            </a:solidFill>
            <a:ln>
              <a:noFill/>
            </a:ln>
            <a:effectLst/>
            <a:sp3d/>
          </c:spPr>
          <c:invertIfNegative val="0"/>
          <c:cat>
            <c:strRef>
              <c:f>'Sales Trend'!$B$6:$B$7</c:f>
              <c:strCache>
                <c:ptCount val="1"/>
                <c:pt idx="0">
                  <c:v>Men's Street Footwear</c:v>
                </c:pt>
              </c:strCache>
            </c:strRef>
          </c:cat>
          <c:val>
            <c:numRef>
              <c:f>'Sales Trend'!$C$6:$C$7</c:f>
              <c:numCache>
                <c:formatCode>_-[$£-809]* #,##0_-;\-[$£-809]* #,##0_-;_-[$£-809]* "-"??_-;_-@_-</c:formatCode>
                <c:ptCount val="1"/>
                <c:pt idx="0">
                  <c:v>1433272</c:v>
                </c:pt>
              </c:numCache>
            </c:numRef>
          </c:val>
          <c:extLst>
            <c:ext xmlns:c16="http://schemas.microsoft.com/office/drawing/2014/chart" uri="{C3380CC4-5D6E-409C-BE32-E72D297353CC}">
              <c16:uniqueId val="{00000000-5413-4237-8752-4E8119CA730F}"/>
            </c:ext>
          </c:extLst>
        </c:ser>
        <c:ser>
          <c:idx val="1"/>
          <c:order val="1"/>
          <c:tx>
            <c:strRef>
              <c:f>'Sales Trend'!$D$4:$D$5</c:f>
              <c:strCache>
                <c:ptCount val="1"/>
                <c:pt idx="0">
                  <c:v>Foot Locker</c:v>
                </c:pt>
              </c:strCache>
            </c:strRef>
          </c:tx>
          <c:spPr>
            <a:solidFill>
              <a:schemeClr val="accent2"/>
            </a:solidFill>
            <a:ln>
              <a:noFill/>
            </a:ln>
            <a:effectLst/>
            <a:sp3d/>
          </c:spPr>
          <c:invertIfNegative val="0"/>
          <c:cat>
            <c:strRef>
              <c:f>'Sales Trend'!$B$6:$B$7</c:f>
              <c:strCache>
                <c:ptCount val="1"/>
                <c:pt idx="0">
                  <c:v>Men's Street Footwear</c:v>
                </c:pt>
              </c:strCache>
            </c:strRef>
          </c:cat>
          <c:val>
            <c:numRef>
              <c:f>'Sales Trend'!$D$6:$D$7</c:f>
              <c:numCache>
                <c:formatCode>_-[$£-809]* #,##0_-;\-[$£-809]* #,##0_-;_-[$£-809]* "-"??_-;_-@_-</c:formatCode>
                <c:ptCount val="1"/>
                <c:pt idx="0">
                  <c:v>2805920</c:v>
                </c:pt>
              </c:numCache>
            </c:numRef>
          </c:val>
          <c:extLst>
            <c:ext xmlns:c16="http://schemas.microsoft.com/office/drawing/2014/chart" uri="{C3380CC4-5D6E-409C-BE32-E72D297353CC}">
              <c16:uniqueId val="{00000007-5413-4237-8752-4E8119CA730F}"/>
            </c:ext>
          </c:extLst>
        </c:ser>
        <c:ser>
          <c:idx val="2"/>
          <c:order val="2"/>
          <c:tx>
            <c:strRef>
              <c:f>'Sales Trend'!$E$4:$E$5</c:f>
              <c:strCache>
                <c:ptCount val="1"/>
                <c:pt idx="0">
                  <c:v>Kohl's</c:v>
                </c:pt>
              </c:strCache>
            </c:strRef>
          </c:tx>
          <c:spPr>
            <a:solidFill>
              <a:schemeClr val="accent3"/>
            </a:solidFill>
            <a:ln>
              <a:noFill/>
            </a:ln>
            <a:effectLst/>
            <a:sp3d/>
          </c:spPr>
          <c:invertIfNegative val="0"/>
          <c:cat>
            <c:strRef>
              <c:f>'Sales Trend'!$B$6:$B$7</c:f>
              <c:strCache>
                <c:ptCount val="1"/>
                <c:pt idx="0">
                  <c:v>Men's Street Footwear</c:v>
                </c:pt>
              </c:strCache>
            </c:strRef>
          </c:cat>
          <c:val>
            <c:numRef>
              <c:f>'Sales Trend'!$E$6:$E$7</c:f>
              <c:numCache>
                <c:formatCode>_-[$£-809]* #,##0_-;\-[$£-809]* #,##0_-;_-[$£-809]* "-"??_-;_-@_-</c:formatCode>
                <c:ptCount val="1"/>
                <c:pt idx="0">
                  <c:v>2533597</c:v>
                </c:pt>
              </c:numCache>
            </c:numRef>
          </c:val>
          <c:extLst>
            <c:ext xmlns:c16="http://schemas.microsoft.com/office/drawing/2014/chart" uri="{C3380CC4-5D6E-409C-BE32-E72D297353CC}">
              <c16:uniqueId val="{00000008-5413-4237-8752-4E8119CA730F}"/>
            </c:ext>
          </c:extLst>
        </c:ser>
        <c:ser>
          <c:idx val="3"/>
          <c:order val="3"/>
          <c:tx>
            <c:strRef>
              <c:f>'Sales Trend'!$F$4:$F$5</c:f>
              <c:strCache>
                <c:ptCount val="1"/>
                <c:pt idx="0">
                  <c:v>Sports Direct</c:v>
                </c:pt>
              </c:strCache>
            </c:strRef>
          </c:tx>
          <c:spPr>
            <a:solidFill>
              <a:schemeClr val="accent4"/>
            </a:solidFill>
            <a:ln>
              <a:noFill/>
            </a:ln>
            <a:effectLst/>
            <a:sp3d/>
          </c:spPr>
          <c:invertIfNegative val="0"/>
          <c:cat>
            <c:strRef>
              <c:f>'Sales Trend'!$B$6:$B$7</c:f>
              <c:strCache>
                <c:ptCount val="1"/>
                <c:pt idx="0">
                  <c:v>Men's Street Footwear</c:v>
                </c:pt>
              </c:strCache>
            </c:strRef>
          </c:cat>
          <c:val>
            <c:numRef>
              <c:f>'Sales Trend'!$F$6:$F$7</c:f>
              <c:numCache>
                <c:formatCode>_-[$£-809]* #,##0_-;\-[$£-809]* #,##0_-;_-[$£-809]* "-"??_-;_-@_-</c:formatCode>
                <c:ptCount val="1"/>
                <c:pt idx="0">
                  <c:v>1823140</c:v>
                </c:pt>
              </c:numCache>
            </c:numRef>
          </c:val>
          <c:extLst>
            <c:ext xmlns:c16="http://schemas.microsoft.com/office/drawing/2014/chart" uri="{C3380CC4-5D6E-409C-BE32-E72D297353CC}">
              <c16:uniqueId val="{00000009-5413-4237-8752-4E8119CA730F}"/>
            </c:ext>
          </c:extLst>
        </c:ser>
        <c:ser>
          <c:idx val="4"/>
          <c:order val="4"/>
          <c:tx>
            <c:strRef>
              <c:f>'Sales Trend'!$G$4:$G$5</c:f>
              <c:strCache>
                <c:ptCount val="1"/>
                <c:pt idx="0">
                  <c:v>West Gear</c:v>
                </c:pt>
              </c:strCache>
            </c:strRef>
          </c:tx>
          <c:spPr>
            <a:solidFill>
              <a:schemeClr val="accent5"/>
            </a:solidFill>
            <a:ln>
              <a:noFill/>
            </a:ln>
            <a:effectLst/>
            <a:sp3d/>
          </c:spPr>
          <c:invertIfNegative val="0"/>
          <c:cat>
            <c:strRef>
              <c:f>'Sales Trend'!$B$6:$B$7</c:f>
              <c:strCache>
                <c:ptCount val="1"/>
                <c:pt idx="0">
                  <c:v>Men's Street Footwear</c:v>
                </c:pt>
              </c:strCache>
            </c:strRef>
          </c:cat>
          <c:val>
            <c:numRef>
              <c:f>'Sales Trend'!$G$6:$G$7</c:f>
              <c:numCache>
                <c:formatCode>_-[$£-809]* #,##0_-;\-[$£-809]* #,##0_-;_-[$£-809]* "-"??_-;_-@_-</c:formatCode>
                <c:ptCount val="1"/>
                <c:pt idx="0">
                  <c:v>2720630</c:v>
                </c:pt>
              </c:numCache>
            </c:numRef>
          </c:val>
          <c:extLst>
            <c:ext xmlns:c16="http://schemas.microsoft.com/office/drawing/2014/chart" uri="{C3380CC4-5D6E-409C-BE32-E72D297353CC}">
              <c16:uniqueId val="{0000000A-5413-4237-8752-4E8119CA730F}"/>
            </c:ext>
          </c:extLst>
        </c:ser>
        <c:dLbls>
          <c:showLegendKey val="0"/>
          <c:showVal val="0"/>
          <c:showCatName val="0"/>
          <c:showSerName val="0"/>
          <c:showPercent val="0"/>
          <c:showBubbleSize val="0"/>
        </c:dLbls>
        <c:gapWidth val="150"/>
        <c:shape val="box"/>
        <c:axId val="616065120"/>
        <c:axId val="616062600"/>
        <c:axId val="0"/>
      </c:bar3DChart>
      <c:catAx>
        <c:axId val="61606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62600"/>
        <c:crosses val="autoZero"/>
        <c:auto val="1"/>
        <c:lblAlgn val="ctr"/>
        <c:lblOffset val="100"/>
        <c:noMultiLvlLbl val="0"/>
      </c:catAx>
      <c:valAx>
        <c:axId val="616062600"/>
        <c:scaling>
          <c:orientation val="minMax"/>
        </c:scaling>
        <c:delete val="0"/>
        <c:axPos val="l"/>
        <c:numFmt formatCode="_-[$£-809]* #,##0_-;\-[$£-809]* #,##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6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113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18</xdr:col>
      <xdr:colOff>188685</xdr:colOff>
      <xdr:row>5</xdr:row>
      <xdr:rowOff>86178</xdr:rowOff>
    </xdr:from>
    <xdr:to>
      <xdr:col>25</xdr:col>
      <xdr:colOff>449943</xdr:colOff>
      <xdr:row>20</xdr:row>
      <xdr:rowOff>166007</xdr:rowOff>
    </xdr:to>
    <xdr:graphicFrame macro="">
      <xdr:nvGraphicFramePr>
        <xdr:cNvPr id="7" name="Chart 6">
          <a:extLst>
            <a:ext uri="{FF2B5EF4-FFF2-40B4-BE49-F238E27FC236}">
              <a16:creationId xmlns:a16="http://schemas.microsoft.com/office/drawing/2014/main" id="{17400C2C-51CC-4F59-B1FB-84E575BE7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453573</xdr:colOff>
      <xdr:row>5</xdr:row>
      <xdr:rowOff>117928</xdr:rowOff>
    </xdr:from>
    <xdr:to>
      <xdr:col>18</xdr:col>
      <xdr:colOff>90715</xdr:colOff>
      <xdr:row>20</xdr:row>
      <xdr:rowOff>139700</xdr:rowOff>
    </xdr:to>
    <xdr:graphicFrame macro="">
      <xdr:nvGraphicFramePr>
        <xdr:cNvPr id="8" name="Chart 7">
          <a:extLst>
            <a:ext uri="{FF2B5EF4-FFF2-40B4-BE49-F238E27FC236}">
              <a16:creationId xmlns:a16="http://schemas.microsoft.com/office/drawing/2014/main" id="{65F07E8E-DB59-4356-94B9-0BF89798D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199572</xdr:colOff>
      <xdr:row>21</xdr:row>
      <xdr:rowOff>18143</xdr:rowOff>
    </xdr:from>
    <xdr:to>
      <xdr:col>25</xdr:col>
      <xdr:colOff>453572</xdr:colOff>
      <xdr:row>36</xdr:row>
      <xdr:rowOff>39914</xdr:rowOff>
    </xdr:to>
    <xdr:graphicFrame macro="">
      <xdr:nvGraphicFramePr>
        <xdr:cNvPr id="9" name="Chart 8">
          <a:extLst>
            <a:ext uri="{FF2B5EF4-FFF2-40B4-BE49-F238E27FC236}">
              <a16:creationId xmlns:a16="http://schemas.microsoft.com/office/drawing/2014/main" id="{10752B42-C340-4A79-8AC8-E183C895A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453572</xdr:colOff>
      <xdr:row>20</xdr:row>
      <xdr:rowOff>172358</xdr:rowOff>
    </xdr:from>
    <xdr:to>
      <xdr:col>18</xdr:col>
      <xdr:colOff>90714</xdr:colOff>
      <xdr:row>36</xdr:row>
      <xdr:rowOff>12700</xdr:rowOff>
    </xdr:to>
    <xdr:graphicFrame macro="">
      <xdr:nvGraphicFramePr>
        <xdr:cNvPr id="10" name="Chart 9">
          <a:extLst>
            <a:ext uri="{FF2B5EF4-FFF2-40B4-BE49-F238E27FC236}">
              <a16:creationId xmlns:a16="http://schemas.microsoft.com/office/drawing/2014/main" id="{7DE73DC9-2454-41B0-893F-E449A50FF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185965</xdr:colOff>
      <xdr:row>32</xdr:row>
      <xdr:rowOff>172358</xdr:rowOff>
    </xdr:from>
    <xdr:to>
      <xdr:col>7</xdr:col>
      <xdr:colOff>244929</xdr:colOff>
      <xdr:row>40</xdr:row>
      <xdr:rowOff>36286</xdr:rowOff>
    </xdr:to>
    <mc:AlternateContent xmlns:mc="http://schemas.openxmlformats.org/markup-compatibility/2006">
      <mc:Choice xmlns:a14="http://schemas.microsoft.com/office/drawing/2010/main" Requires="a14">
        <xdr:graphicFrame macro="">
          <xdr:nvGraphicFramePr>
            <xdr:cNvPr id="11" name="Retailer">
              <a:extLst>
                <a:ext uri="{FF2B5EF4-FFF2-40B4-BE49-F238E27FC236}">
                  <a16:creationId xmlns:a16="http://schemas.microsoft.com/office/drawing/2014/main" id="{7453C98D-7708-7A07-643F-09210BDA898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85965" y="5861958"/>
              <a:ext cx="4415064" cy="12863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208642</xdr:colOff>
      <xdr:row>15</xdr:row>
      <xdr:rowOff>22678</xdr:rowOff>
    </xdr:from>
    <xdr:to>
      <xdr:col>7</xdr:col>
      <xdr:colOff>299357</xdr:colOff>
      <xdr:row>24</xdr:row>
      <xdr:rowOff>136071</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790F21D8-0244-168B-11F6-5CDF57FB65F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8642" y="2689678"/>
              <a:ext cx="4446815" cy="17135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204107</xdr:colOff>
      <xdr:row>25</xdr:row>
      <xdr:rowOff>27215</xdr:rowOff>
    </xdr:from>
    <xdr:to>
      <xdr:col>7</xdr:col>
      <xdr:colOff>263071</xdr:colOff>
      <xdr:row>32</xdr:row>
      <xdr:rowOff>154215</xdr:rowOff>
    </xdr:to>
    <mc:AlternateContent xmlns:mc="http://schemas.openxmlformats.org/markup-compatibility/2006">
      <mc:Choice xmlns:a14="http://schemas.microsoft.com/office/drawing/2010/main" Requires="a14">
        <xdr:graphicFrame macro="">
          <xdr:nvGraphicFramePr>
            <xdr:cNvPr id="13" name="Product">
              <a:extLst>
                <a:ext uri="{FF2B5EF4-FFF2-40B4-BE49-F238E27FC236}">
                  <a16:creationId xmlns:a16="http://schemas.microsoft.com/office/drawing/2014/main" id="{6471CAA9-B826-DC3C-EB39-EC0B6C13A1D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04107" y="4472215"/>
              <a:ext cx="4415064" cy="137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212270</xdr:colOff>
      <xdr:row>5</xdr:row>
      <xdr:rowOff>125186</xdr:rowOff>
    </xdr:from>
    <xdr:to>
      <xdr:col>7</xdr:col>
      <xdr:colOff>317499</xdr:colOff>
      <xdr:row>14</xdr:row>
      <xdr:rowOff>72571</xdr:rowOff>
    </xdr:to>
    <mc:AlternateContent xmlns:mc="http://schemas.openxmlformats.org/markup-compatibility/2006">
      <mc:Choice xmlns:tsle="http://schemas.microsoft.com/office/drawing/2012/timeslicer" Requires="tsle">
        <xdr:graphicFrame macro="">
          <xdr:nvGraphicFramePr>
            <xdr:cNvPr id="14" name="Invoice Date">
              <a:extLst>
                <a:ext uri="{FF2B5EF4-FFF2-40B4-BE49-F238E27FC236}">
                  <a16:creationId xmlns:a16="http://schemas.microsoft.com/office/drawing/2014/main" id="{BE46B81E-020D-369F-D3BE-7F92710990E7}"/>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212270" y="1014186"/>
              <a:ext cx="4461329" cy="154758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171450</xdr:colOff>
      <xdr:row>2</xdr:row>
      <xdr:rowOff>79375</xdr:rowOff>
    </xdr:from>
    <xdr:to>
      <xdr:col>10</xdr:col>
      <xdr:colOff>431800</xdr:colOff>
      <xdr:row>17</xdr:row>
      <xdr:rowOff>155575</xdr:rowOff>
    </xdr:to>
    <xdr:graphicFrame macro="">
      <xdr:nvGraphicFramePr>
        <xdr:cNvPr id="2" name="Chart 1">
          <a:extLst>
            <a:ext uri="{FF2B5EF4-FFF2-40B4-BE49-F238E27FC236}">
              <a16:creationId xmlns:a16="http://schemas.microsoft.com/office/drawing/2014/main" id="{2E68F22E-E722-F079-1AA7-6CFFD40120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438150</xdr:colOff>
      <xdr:row>2</xdr:row>
      <xdr:rowOff>98425</xdr:rowOff>
    </xdr:from>
    <xdr:to>
      <xdr:col>9</xdr:col>
      <xdr:colOff>190500</xdr:colOff>
      <xdr:row>17</xdr:row>
      <xdr:rowOff>174625</xdr:rowOff>
    </xdr:to>
    <xdr:graphicFrame macro="">
      <xdr:nvGraphicFramePr>
        <xdr:cNvPr id="2" name="Chart 1">
          <a:extLst>
            <a:ext uri="{FF2B5EF4-FFF2-40B4-BE49-F238E27FC236}">
              <a16:creationId xmlns:a16="http://schemas.microsoft.com/office/drawing/2014/main" id="{F91EA3A5-6C4E-BEC5-241F-6B13387A0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177800</xdr:colOff>
      <xdr:row>1</xdr:row>
      <xdr:rowOff>22225</xdr:rowOff>
    </xdr:from>
    <xdr:to>
      <xdr:col>10</xdr:col>
      <xdr:colOff>438150</xdr:colOff>
      <xdr:row>16</xdr:row>
      <xdr:rowOff>98425</xdr:rowOff>
    </xdr:to>
    <xdr:graphicFrame macro="">
      <xdr:nvGraphicFramePr>
        <xdr:cNvPr id="2" name="Chart 1">
          <a:extLst>
            <a:ext uri="{FF2B5EF4-FFF2-40B4-BE49-F238E27FC236}">
              <a16:creationId xmlns:a16="http://schemas.microsoft.com/office/drawing/2014/main" id="{067F7778-868A-C6E6-6954-89B24E93B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168275</xdr:colOff>
      <xdr:row>12</xdr:row>
      <xdr:rowOff>73025</xdr:rowOff>
    </xdr:from>
    <xdr:to>
      <xdr:col>8</xdr:col>
      <xdr:colOff>180975</xdr:colOff>
      <xdr:row>27</xdr:row>
      <xdr:rowOff>149225</xdr:rowOff>
    </xdr:to>
    <xdr:graphicFrame macro="">
      <xdr:nvGraphicFramePr>
        <xdr:cNvPr id="2" name="Chart 1">
          <a:extLst>
            <a:ext uri="{FF2B5EF4-FFF2-40B4-BE49-F238E27FC236}">
              <a16:creationId xmlns:a16="http://schemas.microsoft.com/office/drawing/2014/main" id="{E5651758-9E86-9916-ED15-4BDFBB77AE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78.620105902781" createdVersion="8" refreshedVersion="8" minRefreshableVersion="3" recordCount="9648" xr:uid="{ACAFFB72-B478-46D2-81B6-50764EDB8FA3}">
  <cacheSource type="worksheet">
    <worksheetSource ref="B5:N9653"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6173472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07D77-8EA9-4890-A397-1C8122DC676A}" name="PivotTable21" cacheId="4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A8" firstHeaderRow="1" firstDataRow="1" firstDataCol="0"/>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numFmtId="165" showAll="0"/>
    <pivotField dataField="1" numFmtId="165" showAll="0"/>
    <pivotField numFmtId="9" showAll="0"/>
    <pivotField showAll="0"/>
  </pivotFields>
  <rowItems count="1">
    <i/>
  </rowItems>
  <colItems count="1">
    <i/>
  </colItems>
  <dataFields count="1">
    <dataField name="Sum of Operating Profit" fld="10" baseField="0" baseItem="0" numFmtId="166"/>
  </dataFields>
  <formats count="1">
    <format dxfId="0">
      <pivotArea outline="0" collapsedLevelsAreSubtotals="1" fieldPosition="0"/>
    </format>
  </format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228"/>
            <customFilter operator="lessThanOrEqual" val="442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0158A5-F0F1-4270-892A-0F1B806EBF93}" name="PivotTable20" cacheId="4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s>
  <rowItems count="1">
    <i/>
  </rowItems>
  <colItems count="1">
    <i/>
  </colItems>
  <dataFields count="1">
    <dataField name="Sum of Total Sales" fld="9" baseField="0" baseItem="0" numFmtId="168"/>
  </dataFields>
  <formats count="1">
    <format dxfId="1">
      <pivotArea outline="0" collapsedLevelsAreSubtotals="1" fieldPosition="0"/>
    </format>
  </format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228"/>
            <customFilter operator="lessThanOrEqual" val="442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8A14A7-9AD3-471A-BA3F-FFC2DC5F91B5}" name="PivotTable16" cacheId="4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Retailers">
  <location ref="B3:C9" firstHeaderRow="1" firstDataRow="1" firstDataCol="1"/>
  <pivotFields count="13">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s>
  <rowFields count="1">
    <field x="0"/>
  </rowFields>
  <rowItems count="6">
    <i>
      <x/>
    </i>
    <i>
      <x v="1"/>
    </i>
    <i>
      <x v="2"/>
    </i>
    <i>
      <x v="3"/>
    </i>
    <i>
      <x v="5"/>
    </i>
    <i t="grand">
      <x/>
    </i>
  </rowItems>
  <colItems count="1">
    <i/>
  </colItems>
  <dataFields count="1">
    <dataField name=" Total Sales" fld="9" baseField="0" baseItem="0" numFmtId="168"/>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228"/>
            <customFilter operator="lessThanOrEqual" val="442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3DBC5C-AEFA-4645-BD4E-3DDABD78B414}" name="PivotTable17" cacheId="4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ales Method">
  <location ref="B4:C8"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Total Unit Sold" fld="9" baseField="0" baseItem="0" numFmtId="166"/>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228"/>
            <customFilter operator="lessThanOrEqual" val="442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4D62D0-2752-4E2F-9171-B6CBF49C7DDC}" name="PivotTable18" cacheId="4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ales Region">
  <location ref="B3:C9"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h="1" x="4"/>
        <item h="1" x="1"/>
        <item x="0"/>
        <item h="1" x="5"/>
        <item h="1" x="3"/>
        <item h="1" x="2"/>
        <item t="default"/>
      </items>
    </pivotField>
    <pivotField numFmtId="164" showAll="0"/>
    <pivotField numFmtId="3" showAll="0"/>
    <pivotField numFmtId="165" showAll="0"/>
    <pivotField dataField="1" numFmtId="165" showAll="0"/>
    <pivotField numFmtId="9" showAll="0"/>
    <pivotField showAll="0"/>
  </pivotFields>
  <rowFields count="1">
    <field x="3"/>
  </rowFields>
  <rowItems count="6">
    <i>
      <x v="2"/>
    </i>
    <i>
      <x v="3"/>
    </i>
    <i>
      <x v="1"/>
    </i>
    <i>
      <x v="4"/>
    </i>
    <i>
      <x/>
    </i>
    <i t="grand">
      <x/>
    </i>
  </rowItems>
  <colItems count="1">
    <i/>
  </colItems>
  <dataFields count="1">
    <dataField name=" Operating Profit" fld="10" baseField="0" baseItem="0" numFmtId="166"/>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228"/>
            <customFilter operator="lessThanOrEqual" val="442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B0784E-A94F-4206-8E14-67528AFAF88B}" name="PivotTable19" cacheId="4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Products">
  <location ref="B4:H7" firstHeaderRow="1" firstDataRow="2" firstDataCol="1"/>
  <pivotFields count="13">
    <pivotField axis="axisCol"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2">
    <i>
      <x v="2"/>
    </i>
    <i t="grand">
      <x/>
    </i>
  </rowItems>
  <colFields count="1">
    <field x="0"/>
  </colFields>
  <colItems count="6">
    <i>
      <x/>
    </i>
    <i>
      <x v="1"/>
    </i>
    <i>
      <x v="2"/>
    </i>
    <i>
      <x v="3"/>
    </i>
    <i>
      <x v="5"/>
    </i>
    <i t="grand">
      <x/>
    </i>
  </colItems>
  <dataFields count="1">
    <dataField name="Sum of Total Sales" fld="9" baseField="0" baseItem="0" numFmtId="168"/>
  </dataFields>
  <formats count="1">
    <format dxfId="2">
      <pivotArea outline="0" collapsedLevelsAreSubtotals="1" fieldPosition="0"/>
    </format>
  </format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4" format="12" series="1">
      <pivotArea type="data" outline="0" fieldPosition="0">
        <references count="2">
          <reference field="4294967294" count="1" selected="0">
            <x v="0"/>
          </reference>
          <reference field="0" count="1" selected="0">
            <x v="0"/>
          </reference>
        </references>
      </pivotArea>
    </chartFormat>
    <chartFormat chart="4" format="13" series="1">
      <pivotArea type="data" outline="0" fieldPosition="0">
        <references count="2">
          <reference field="4294967294" count="1" selected="0">
            <x v="0"/>
          </reference>
          <reference field="0" count="1" selected="0">
            <x v="1"/>
          </reference>
        </references>
      </pivotArea>
    </chartFormat>
    <chartFormat chart="4" format="14" series="1">
      <pivotArea type="data" outline="0" fieldPosition="0">
        <references count="2">
          <reference field="4294967294" count="1" selected="0">
            <x v="0"/>
          </reference>
          <reference field="0" count="1" selected="0">
            <x v="2"/>
          </reference>
        </references>
      </pivotArea>
    </chartFormat>
    <chartFormat chart="4" format="15" series="1">
      <pivotArea type="data" outline="0" fieldPosition="0">
        <references count="2">
          <reference field="4294967294" count="1" selected="0">
            <x v="0"/>
          </reference>
          <reference field="0" count="1" selected="0">
            <x v="3"/>
          </reference>
        </references>
      </pivotArea>
    </chartFormat>
    <chartFormat chart="4" format="16" series="1">
      <pivotArea type="data" outline="0" fieldPosition="0">
        <references count="2">
          <reference field="4294967294" count="1" selected="0">
            <x v="0"/>
          </reference>
          <reference field="0" count="1" selected="0">
            <x v="4"/>
          </reference>
        </references>
      </pivotArea>
    </chartFormat>
    <chartFormat chart="4" format="17" series="1">
      <pivotArea type="data" outline="0" fieldPosition="0">
        <references count="2">
          <reference field="4294967294" count="1" selected="0">
            <x v="0"/>
          </reference>
          <reference field="0" count="1" selected="0">
            <x v="5"/>
          </reference>
        </references>
      </pivotArea>
    </chartFormat>
    <chartFormat chart="4" format="1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1" name="Invoice Date">
      <autoFilter ref="A1">
        <filterColumn colId="0">
          <customFilters and="1">
            <customFilter operator="greaterThanOrEqual" val="44228"/>
            <customFilter operator="lessThanOrEqual" val="4425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2E284CF-787E-429C-9A02-FD80CEBC1D1E}" sourceName="Retailer">
  <pivotTables>
    <pivotTable tabId="4" name="PivotTable17"/>
    <pivotTable tabId="3" name="PivotTable16"/>
    <pivotTable tabId="5" name="PivotTable18"/>
    <pivotTable tabId="6" name="PivotTable19"/>
    <pivotTable tabId="8" name="PivotTable20"/>
    <pivotTable tabId="8" name="PivotTable21"/>
  </pivotTables>
  <data>
    <tabular pivotCacheId="617347200">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245135-0932-415E-B811-FA0E813AEEE1}" sourceName="Region">
  <pivotTables>
    <pivotTable tabId="4" name="PivotTable17"/>
    <pivotTable tabId="3" name="PivotTable16"/>
    <pivotTable tabId="5" name="PivotTable18"/>
    <pivotTable tabId="6" name="PivotTable19"/>
    <pivotTable tabId="8" name="PivotTable20"/>
    <pivotTable tabId="8" name="PivotTable21"/>
  </pivotTables>
  <data>
    <tabular pivotCacheId="61734720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52C11E8-75C5-4D28-9157-5C5255CCAC07}" sourceName="Product">
  <pivotTables>
    <pivotTable tabId="4" name="PivotTable17"/>
    <pivotTable tabId="3" name="PivotTable16"/>
    <pivotTable tabId="5" name="PivotTable18"/>
    <pivotTable tabId="6" name="PivotTable19"/>
    <pivotTable tabId="8" name="PivotTable20"/>
    <pivotTable tabId="8" name="PivotTable21"/>
  </pivotTables>
  <data>
    <tabular pivotCacheId="617347200">
      <items count="6">
        <i x="4"/>
        <i x="1"/>
        <i x="0" s="1"/>
        <i x="5"/>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BBF5502-B8D1-4AEF-B037-92F52FAA4D49}" cache="Slicer_Retailer" caption="Retailer" columnCount="2" rowHeight="241300"/>
  <slicer name="Region" xr10:uid="{60AD5361-0373-4042-8B6F-43B93AB90B9A}" cache="Slicer_Region" caption="Region" rowHeight="241300"/>
  <slicer name="Product" xr10:uid="{0B0C12A0-5465-4E60-9F92-79A1EC490AF1}" cache="Slicer_Product" caption="Product"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4277F754-A208-4EF8-B350-C5C72154B89F}" sourceName="Invoice Date">
  <pivotTables>
    <pivotTable tabId="4" name="PivotTable17"/>
    <pivotTable tabId="3" name="PivotTable16"/>
    <pivotTable tabId="5" name="PivotTable18"/>
    <pivotTable tabId="6" name="PivotTable19"/>
    <pivotTable tabId="8" name="PivotTable20"/>
    <pivotTable tabId="8" name="PivotTable21"/>
  </pivotTables>
  <state minimalRefreshVersion="6" lastRefreshVersion="6" pivotCacheId="617347200" filterType="dateBetween">
    <selection startDate="2021-02-01T00:00:00" endDate="2021-02-28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52D2D9BC-D7DC-4D0F-B40B-8CB7A8074864}" cache="NativeTimeline_Invoice_Date" caption="Invoice Date" level="2" selectionLevel="2" scrollPosition="2020-09-09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0" zoomScaleNormal="50" workbookViewId="0">
      <selection activeCell="AC14" sqref="AC14"/>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t="s">
        <v>10</v>
      </c>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f>GETPIVOTDATA("Total Sales",Sheet2!$A$3)</f>
        <v>11316559</v>
      </c>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t="s">
        <v>145</v>
      </c>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5">
        <f>GETPIVOTDATA("Operating Profit",Sheet2!$A$7)</f>
        <v>4413426.38</v>
      </c>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C298E-0D5C-44CC-AEEE-41B6D17DDDA0}">
  <dimension ref="A3:A8"/>
  <sheetViews>
    <sheetView workbookViewId="0">
      <selection activeCell="C19" sqref="C19"/>
    </sheetView>
  </sheetViews>
  <sheetFormatPr defaultRowHeight="14.5" x14ac:dyDescent="0.35"/>
  <cols>
    <col min="1" max="1" width="20.81640625" bestFit="1" customWidth="1"/>
  </cols>
  <sheetData>
    <row r="3" spans="1:1" x14ac:dyDescent="0.35">
      <c r="A3" t="s">
        <v>136</v>
      </c>
    </row>
    <row r="4" spans="1:1" x14ac:dyDescent="0.35">
      <c r="A4" s="24">
        <v>11316559</v>
      </c>
    </row>
    <row r="7" spans="1:1" x14ac:dyDescent="0.35">
      <c r="A7" t="s">
        <v>140</v>
      </c>
    </row>
    <row r="8" spans="1:1" x14ac:dyDescent="0.35">
      <c r="A8" s="23">
        <v>4413426.38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XFD965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8" t="s">
        <v>0</v>
      </c>
      <c r="D2" s="19"/>
      <c r="E2" s="19"/>
      <c r="F2" s="19"/>
      <c r="G2" s="19"/>
    </row>
    <row r="3" spans="2:14" ht="17.25" customHeight="1" x14ac:dyDescent="0.55000000000000004">
      <c r="B3" s="3"/>
      <c r="C3" s="20"/>
      <c r="D3" s="20"/>
      <c r="E3" s="20"/>
      <c r="F3" s="20"/>
      <c r="G3" s="20"/>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L7" sqref="L7"/>
    </sheetView>
  </sheetViews>
  <sheetFormatPr defaultColWidth="14.453125" defaultRowHeight="15" customHeight="1" x14ac:dyDescent="0.35"/>
  <cols>
    <col min="1" max="1" width="8.81640625" customWidth="1"/>
    <col min="2" max="2" width="11.453125" bestFit="1" customWidth="1"/>
    <col min="3" max="3" width="12.1796875" bestFit="1" customWidth="1"/>
    <col min="4" max="26" width="8.81640625" customWidth="1"/>
  </cols>
  <sheetData>
    <row r="1" spans="2:3" ht="14.25" customHeight="1" x14ac:dyDescent="0.35"/>
    <row r="2" spans="2:3" ht="14.25" customHeight="1" x14ac:dyDescent="0.35"/>
    <row r="3" spans="2:3" ht="14.25" customHeight="1" x14ac:dyDescent="0.35">
      <c r="B3" s="21" t="s">
        <v>137</v>
      </c>
      <c r="C3" t="s">
        <v>138</v>
      </c>
    </row>
    <row r="4" spans="2:3" ht="14.25" customHeight="1" x14ac:dyDescent="0.35">
      <c r="B4" s="22" t="s">
        <v>61</v>
      </c>
      <c r="C4" s="24">
        <v>1433272</v>
      </c>
    </row>
    <row r="5" spans="2:3" ht="14.25" customHeight="1" x14ac:dyDescent="0.35">
      <c r="B5" s="22" t="s">
        <v>14</v>
      </c>
      <c r="C5" s="24">
        <v>2805920</v>
      </c>
    </row>
    <row r="6" spans="2:3" ht="14.25" customHeight="1" x14ac:dyDescent="0.35">
      <c r="B6" s="22" t="s">
        <v>34</v>
      </c>
      <c r="C6" s="24">
        <v>2533597</v>
      </c>
    </row>
    <row r="7" spans="2:3" ht="14.25" customHeight="1" x14ac:dyDescent="0.35">
      <c r="B7" s="22" t="s">
        <v>26</v>
      </c>
      <c r="C7" s="24">
        <v>1823140</v>
      </c>
    </row>
    <row r="8" spans="2:3" ht="14.25" customHeight="1" x14ac:dyDescent="0.35">
      <c r="B8" s="22" t="s">
        <v>30</v>
      </c>
      <c r="C8" s="24">
        <v>2720630</v>
      </c>
    </row>
    <row r="9" spans="2:3" ht="14.25" customHeight="1" x14ac:dyDescent="0.35">
      <c r="B9" s="22" t="s">
        <v>135</v>
      </c>
      <c r="C9" s="24">
        <v>11316559</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K7" sqref="K7"/>
    </sheetView>
  </sheetViews>
  <sheetFormatPr defaultColWidth="14.453125" defaultRowHeight="15" customHeight="1" x14ac:dyDescent="0.35"/>
  <cols>
    <col min="1" max="1" width="8.81640625" customWidth="1"/>
    <col min="2" max="2" width="14.453125" bestFit="1" customWidth="1"/>
    <col min="3" max="3" width="14.8164062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21" t="s">
        <v>13</v>
      </c>
      <c r="C4" t="s">
        <v>139</v>
      </c>
    </row>
    <row r="5" spans="2:3" ht="14.25" customHeight="1" x14ac:dyDescent="0.35">
      <c r="B5" s="22" t="s">
        <v>18</v>
      </c>
      <c r="C5" s="23">
        <v>4263750</v>
      </c>
    </row>
    <row r="6" spans="2:3" ht="14.25" customHeight="1" x14ac:dyDescent="0.35">
      <c r="B6" s="22" t="s">
        <v>83</v>
      </c>
      <c r="C6" s="23">
        <v>3311171</v>
      </c>
    </row>
    <row r="7" spans="2:3" ht="14.25" customHeight="1" x14ac:dyDescent="0.35">
      <c r="B7" s="22" t="s">
        <v>24</v>
      </c>
      <c r="C7" s="23">
        <v>3741638</v>
      </c>
    </row>
    <row r="8" spans="2:3" ht="14.25" customHeight="1" x14ac:dyDescent="0.35">
      <c r="B8" s="22" t="s">
        <v>135</v>
      </c>
      <c r="C8" s="23">
        <v>11316559</v>
      </c>
    </row>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L11" sqref="L11"/>
    </sheetView>
  </sheetViews>
  <sheetFormatPr defaultColWidth="14.453125" defaultRowHeight="15" customHeight="1" x14ac:dyDescent="0.35"/>
  <cols>
    <col min="1" max="1" width="8.81640625" customWidth="1"/>
    <col min="2" max="2" width="13.36328125" bestFit="1" customWidth="1"/>
    <col min="3" max="3" width="14.90625" bestFit="1" customWidth="1"/>
    <col min="4" max="26" width="8.81640625" customWidth="1"/>
  </cols>
  <sheetData>
    <row r="1" spans="2:3" ht="14.25" customHeight="1" x14ac:dyDescent="0.35"/>
    <row r="2" spans="2:3" ht="14.25" customHeight="1" x14ac:dyDescent="0.35"/>
    <row r="3" spans="2:3" ht="14.25" customHeight="1" x14ac:dyDescent="0.35">
      <c r="B3" s="21" t="s">
        <v>141</v>
      </c>
      <c r="C3" t="s">
        <v>142</v>
      </c>
    </row>
    <row r="4" spans="2:3" ht="14.25" customHeight="1" x14ac:dyDescent="0.35">
      <c r="B4" s="22" t="s">
        <v>27</v>
      </c>
      <c r="C4" s="23">
        <v>245407.12000000005</v>
      </c>
    </row>
    <row r="5" spans="2:3" ht="14.25" customHeight="1" x14ac:dyDescent="0.35">
      <c r="B5" s="22" t="s">
        <v>48</v>
      </c>
      <c r="C5" s="23">
        <v>903263.48</v>
      </c>
    </row>
    <row r="6" spans="2:3" ht="14.25" customHeight="1" x14ac:dyDescent="0.35">
      <c r="B6" s="22" t="s">
        <v>15</v>
      </c>
      <c r="C6" s="23">
        <v>978529.72</v>
      </c>
    </row>
    <row r="7" spans="2:3" ht="14.25" customHeight="1" x14ac:dyDescent="0.35">
      <c r="B7" s="22" t="s">
        <v>31</v>
      </c>
      <c r="C7" s="23">
        <v>1010695.6100000001</v>
      </c>
    </row>
    <row r="8" spans="2:3" ht="14.25" customHeight="1" x14ac:dyDescent="0.35">
      <c r="B8" s="22" t="s">
        <v>36</v>
      </c>
      <c r="C8" s="23">
        <v>1275530.45</v>
      </c>
    </row>
    <row r="9" spans="2:3" ht="14.25" customHeight="1" x14ac:dyDescent="0.35">
      <c r="B9" s="22" t="s">
        <v>135</v>
      </c>
      <c r="C9" s="23">
        <v>4413426.38</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H1000"/>
  <sheetViews>
    <sheetView topLeftCell="A9" workbookViewId="0">
      <selection activeCell="J12" sqref="J12"/>
    </sheetView>
  </sheetViews>
  <sheetFormatPr defaultColWidth="14.453125" defaultRowHeight="15" customHeight="1" x14ac:dyDescent="0.35"/>
  <cols>
    <col min="1" max="1" width="8.81640625" customWidth="1"/>
    <col min="2" max="2" width="19.81640625" bestFit="1" customWidth="1"/>
    <col min="3" max="3" width="15.26953125" bestFit="1" customWidth="1"/>
    <col min="4" max="5" width="11.1796875" bestFit="1" customWidth="1"/>
    <col min="6" max="6" width="11.6328125" bestFit="1" customWidth="1"/>
    <col min="7" max="7" width="11.1796875" bestFit="1" customWidth="1"/>
    <col min="8" max="8" width="12.1796875" bestFit="1" customWidth="1"/>
    <col min="9" max="9" width="13.26953125" bestFit="1" customWidth="1"/>
    <col min="10" max="26" width="8.81640625" customWidth="1"/>
  </cols>
  <sheetData>
    <row r="1" spans="2:8" ht="14.25" customHeight="1" x14ac:dyDescent="0.35"/>
    <row r="2" spans="2:8" ht="14.25" customHeight="1" x14ac:dyDescent="0.35"/>
    <row r="3" spans="2:8" ht="14.25" customHeight="1" x14ac:dyDescent="0.35"/>
    <row r="4" spans="2:8" ht="14.25" customHeight="1" x14ac:dyDescent="0.35">
      <c r="B4" s="21" t="s">
        <v>136</v>
      </c>
      <c r="C4" s="21" t="s">
        <v>144</v>
      </c>
    </row>
    <row r="5" spans="2:8" ht="14.25" customHeight="1" x14ac:dyDescent="0.35">
      <c r="B5" s="21" t="s">
        <v>143</v>
      </c>
      <c r="C5" t="s">
        <v>61</v>
      </c>
      <c r="D5" t="s">
        <v>14</v>
      </c>
      <c r="E5" t="s">
        <v>34</v>
      </c>
      <c r="F5" t="s">
        <v>26</v>
      </c>
      <c r="G5" t="s">
        <v>30</v>
      </c>
      <c r="H5" t="s">
        <v>135</v>
      </c>
    </row>
    <row r="6" spans="2:8" ht="14.25" customHeight="1" x14ac:dyDescent="0.35">
      <c r="B6" s="22" t="s">
        <v>17</v>
      </c>
      <c r="C6" s="24">
        <v>1433272</v>
      </c>
      <c r="D6" s="24">
        <v>2805920</v>
      </c>
      <c r="E6" s="24">
        <v>2533597</v>
      </c>
      <c r="F6" s="24">
        <v>1823140</v>
      </c>
      <c r="G6" s="24">
        <v>2720630</v>
      </c>
      <c r="H6" s="24">
        <v>11316559</v>
      </c>
    </row>
    <row r="7" spans="2:8" ht="14.25" customHeight="1" x14ac:dyDescent="0.35">
      <c r="B7" s="22" t="s">
        <v>135</v>
      </c>
      <c r="C7" s="24">
        <v>1433272</v>
      </c>
      <c r="D7" s="24">
        <v>2805920</v>
      </c>
      <c r="E7" s="24">
        <v>2533597</v>
      </c>
      <c r="F7" s="24">
        <v>1823140</v>
      </c>
      <c r="G7" s="24">
        <v>2720630</v>
      </c>
      <c r="H7" s="24">
        <v>11316559</v>
      </c>
    </row>
    <row r="8" spans="2:8" ht="14.25" customHeight="1" x14ac:dyDescent="0.35"/>
    <row r="9" spans="2:8" ht="14.25" customHeight="1" x14ac:dyDescent="0.35"/>
    <row r="10" spans="2:8" ht="14.25" customHeight="1" x14ac:dyDescent="0.35"/>
    <row r="11" spans="2:8" ht="14.25" customHeight="1" x14ac:dyDescent="0.35"/>
    <row r="12" spans="2:8" ht="14.25" customHeight="1" x14ac:dyDescent="0.35"/>
    <row r="13" spans="2:8" ht="14.25" customHeight="1" x14ac:dyDescent="0.35"/>
    <row r="14" spans="2:8" ht="14.25" customHeight="1" x14ac:dyDescent="0.35"/>
    <row r="15" spans="2:8" ht="14.25" customHeight="1" x14ac:dyDescent="0.35"/>
    <row r="16" spans="2:8"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TechDrive Academy</dc:creator>
  <cp:lastModifiedBy>kabir ahmed</cp:lastModifiedBy>
  <dcterms:created xsi:type="dcterms:W3CDTF">2022-07-25T11:46:18Z</dcterms:created>
  <dcterms:modified xsi:type="dcterms:W3CDTF">2024-12-01T17:02:57Z</dcterms:modified>
</cp:coreProperties>
</file>