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Kah Han\Documents\SQL Journey\Excel Guided Projects\"/>
    </mc:Choice>
  </mc:AlternateContent>
  <xr:revisionPtr revIDLastSave="0" documentId="13_ncr:1_{F269A6B2-FA0F-4904-B92E-489C4172AB4D}" xr6:coauthVersionLast="47" xr6:coauthVersionMax="47" xr10:uidLastSave="{00000000-0000-0000-0000-000000000000}"/>
  <bookViews>
    <workbookView xWindow="-110" yWindow="-110" windowWidth="19420" windowHeight="11500" xr2:uid="{00000000-000D-0000-FFFF-FFFF00000000}"/>
  </bookViews>
  <sheets>
    <sheet name="Dashboard" sheetId="23" r:id="rId1"/>
    <sheet name="Total Sales" sheetId="19" r:id="rId2"/>
    <sheet name="Total Sales (2)" sheetId="24"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56" i="17"/>
  <c r="O980" i="17"/>
  <c r="N57" i="17"/>
  <c r="N230" i="17"/>
  <c r="N267" i="17"/>
  <c r="N295" i="17"/>
  <c r="N373" i="17"/>
  <c r="N443" i="17"/>
  <c r="N509" i="17"/>
  <c r="N582" i="17"/>
  <c r="N639" i="17"/>
  <c r="N704" i="17"/>
  <c r="N754" i="17"/>
  <c r="N802" i="17"/>
  <c r="N855" i="17"/>
  <c r="N902" i="17"/>
  <c r="N940" i="17"/>
  <c r="N975" i="17"/>
  <c r="J2" i="17"/>
  <c r="O2" i="17" s="1"/>
  <c r="M8" i="17"/>
  <c r="M36" i="17"/>
  <c r="M50" i="17"/>
  <c r="M62" i="17"/>
  <c r="M68" i="17"/>
  <c r="M86" i="17"/>
  <c r="M95" i="17"/>
  <c r="M146" i="17"/>
  <c r="M154" i="17"/>
  <c r="M168" i="17"/>
  <c r="M196" i="17"/>
  <c r="M238" i="17"/>
  <c r="M294" i="17"/>
  <c r="M304" i="17"/>
  <c r="M327" i="17"/>
  <c r="M348" i="17"/>
  <c r="M371" i="17"/>
  <c r="M378" i="17"/>
  <c r="M388" i="17"/>
  <c r="M407" i="17"/>
  <c r="M418" i="17"/>
  <c r="M428" i="17"/>
  <c r="M434" i="17"/>
  <c r="M444" i="17"/>
  <c r="M460" i="17"/>
  <c r="M470" i="17"/>
  <c r="M478" i="17"/>
  <c r="M486" i="17"/>
  <c r="M494" i="17"/>
  <c r="M502" i="17"/>
  <c r="M510" i="17"/>
  <c r="M526" i="17"/>
  <c r="M550" i="17"/>
  <c r="M556" i="17"/>
  <c r="M572" i="17"/>
  <c r="M586" i="17"/>
  <c r="M600" i="17"/>
  <c r="M608" i="17"/>
  <c r="M615" i="17"/>
  <c r="M622" i="17"/>
  <c r="M636" i="17"/>
  <c r="M644" i="17"/>
  <c r="M650" i="17"/>
  <c r="M658" i="17"/>
  <c r="M664" i="17"/>
  <c r="M672" i="17"/>
  <c r="M678" i="17"/>
  <c r="M692" i="17"/>
  <c r="M698" i="17"/>
  <c r="M711" i="17"/>
  <c r="M718" i="17"/>
  <c r="M724" i="17"/>
  <c r="M744" i="17"/>
  <c r="M750" i="17"/>
  <c r="M764" i="17"/>
  <c r="M770" i="17"/>
  <c r="M790" i="17"/>
  <c r="M796" i="17"/>
  <c r="M803" i="17"/>
  <c r="M816" i="17"/>
  <c r="M822" i="17"/>
  <c r="M836" i="17"/>
  <c r="M842" i="17"/>
  <c r="M855" i="17"/>
  <c r="M862" i="17"/>
  <c r="M868" i="17"/>
  <c r="M888" i="17"/>
  <c r="M894" i="17"/>
  <c r="M908" i="17"/>
  <c r="M914" i="17"/>
  <c r="M934" i="17"/>
  <c r="M940" i="17"/>
  <c r="M947" i="17"/>
  <c r="M960" i="17"/>
  <c r="M966" i="17"/>
  <c r="M980" i="17"/>
  <c r="M986" i="17"/>
  <c r="M999"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K556" i="17"/>
  <c r="L556" i="17"/>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K980" i="17"/>
  <c r="L980" i="17"/>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J1000" i="17"/>
  <c r="O1000" i="17" s="1"/>
  <c r="K1000" i="17"/>
  <c r="L1000" i="17"/>
  <c r="M1000" i="17" s="1"/>
  <c r="J1001" i="17"/>
  <c r="O1001" i="17" s="1"/>
  <c r="K1001" i="17"/>
  <c r="L1001" i="17"/>
  <c r="M1001"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3" i="17"/>
  <c r="G4" i="17"/>
  <c r="G5"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<sst xmlns="http://schemas.openxmlformats.org/spreadsheetml/2006/main" count="11126" uniqueCount="6222">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</sst>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M&quot;* #,##0.00_-;\-&quot;RM&quot;* #,##0.00_-;_-&quot;RM&quot;* &quot;-&quot;??_-;_-@_-"/>
    <numFmt numFmtId="164" formatCode="0.0"/>
    <numFmt numFmtId="165" formatCode="dd\-mmm\-yyyy"/>
    <numFmt numFmtId="166" formatCode="0.0\ &quot;kg&quot;"/>
    <numFmt numFmtId="167" formatCode="_-[$£-809]* #,##0.00_-;\-[$£-809]* #,##0.00_-;_-[$£-809]* &quot;-&quot;??_-;_-@_-"/>
    <numFmt numFmtId="169" formatCode="[$£-8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24">
    <dxf>
      <numFmt numFmtId="0" formatCode="General"/>
    </dxf>
    <dxf>
      <font>
        <b val="0"/>
        <i val="0"/>
        <strike val="0"/>
        <condense val="0"/>
        <extend val="0"/>
        <outline val="0"/>
        <shadow val="0"/>
        <u val="none"/>
        <vertAlign val="baseline"/>
        <sz val="11"/>
        <color theme="1"/>
        <name val="Calibri"/>
        <family val="2"/>
        <scheme val="minor"/>
      </font>
      <numFmt numFmtId="167" formatCode="_-[$£-809]* #,##0.00_-;\-[$£-809]* #,##0.00_-;_-[$£-809]* &quot;-&quot;??_-;_-@_-"/>
    </dxf>
    <dxf>
      <font>
        <b val="0"/>
        <i val="0"/>
        <strike val="0"/>
        <condense val="0"/>
        <extend val="0"/>
        <outline val="0"/>
        <shadow val="0"/>
        <u val="none"/>
        <vertAlign val="baseline"/>
        <sz val="11"/>
        <color theme="1"/>
        <name val="Calibri"/>
        <family val="2"/>
        <scheme val="minor"/>
      </font>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color theme="7" tint="0.59996337778862885"/>
        <name val="Calibri"/>
        <family val="2"/>
        <scheme val="minor"/>
      </font>
      <fill>
        <patternFill>
          <bgColor rgb="FF002060"/>
        </patternFill>
      </fill>
    </dxf>
    <dxf>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0"/>
        <name val="Calibri"/>
        <family val="2"/>
        <scheme val="minor"/>
      </font>
      <fill>
        <patternFill patternType="solid">
          <fgColor theme="0"/>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font>
      <fill>
        <patternFill>
          <bgColor theme="7" tint="0.59996337778862885"/>
        </patternFill>
      </fill>
    </dxf>
    <dxf>
      <fill>
        <patternFill>
          <bgColor rgb="FF002060"/>
        </patternFill>
      </fill>
    </dxf>
  </dxfs>
  <tableStyles count="6" defaultTableStyle="TableStyleMedium2" defaultPivotStyle="PivotStyleMedium9">
    <tableStyle name="Custom1" pivot="0" table="0" count="4" xr9:uid="{5FBC76F7-5340-4B1F-A094-5248A5CC9262}">
      <tableStyleElement type="wholeTable" dxfId="23"/>
      <tableStyleElement type="headerRow" dxfId="22"/>
    </tableStyle>
    <tableStyle name="Custome1" pivot="0" table="0" count="8" xr9:uid="{BD529FC6-F674-4793-8A5E-B84BB7C5D62F}">
      <tableStyleElement type="wholeTable" dxfId="21"/>
      <tableStyleElement type="headerRow" dxfId="20"/>
    </tableStyle>
    <tableStyle name="Timeline Style 1" pivot="0" table="0" count="8" xr9:uid="{146D2A42-C775-424F-9A57-6CA8F4689E72}">
      <tableStyleElement type="wholeTable" dxfId="19"/>
      <tableStyleElement type="headerRow" dxfId="18"/>
    </tableStyle>
    <tableStyle name="Timeline Style 3" pivot="0" table="0" count="8" xr9:uid="{1249BB2A-46F2-4A63-8F42-DB6F9C45EF62}">
      <tableStyleElement type="wholeTable" dxfId="17"/>
      <tableStyleElement type="headerRow" dxfId="16"/>
    </tableStyle>
    <tableStyle name="Timeline Style 4" pivot="0" table="0" count="8" xr9:uid="{C3EC3365-5B53-4F98-8529-A1C5F2A951FB}">
      <tableStyleElement type="wholeTable" dxfId="15"/>
      <tableStyleElement type="headerRow" dxfId="14"/>
    </tableStyle>
    <tableStyle name="Timeline Style 5" pivot="0" table="0" count="8" xr9:uid="{84A45829-051F-4184-B6B1-C1A2AC298A46}">
      <tableStyleElement type="wholeTable" dxfId="13"/>
      <tableStyleElement type="headerRow" dxfId="12"/>
    </tableStyle>
  </tableStyles>
  <extLst>
    <ext xmlns:x14="http://schemas.microsoft.com/office/spreadsheetml/2009/9/main" uri="{46F421CA-312F-682f-3DD2-61675219B42D}">
      <x14:dxfs count="2">
        <dxf>
          <font>
            <b/>
            <i val="0"/>
            <color theme="0"/>
          </font>
          <fill>
            <patternFill>
              <bgColor theme="7" tint="0.79998168889431442"/>
            </patternFill>
          </fill>
        </dxf>
        <dxf>
          <font>
            <b/>
            <i val="0"/>
            <sz val="12"/>
            <color rgb="FF002060"/>
          </font>
          <fill>
            <patternFill>
              <bgColor theme="7" tint="0.39994506668294322"/>
            </patternFill>
          </fill>
        </dxf>
      </x14:dxfs>
    </ext>
    <ext xmlns:x14="http://schemas.microsoft.com/office/spreadsheetml/2009/9/main" uri="{EB79DEF2-80B8-43e5-95BD-54CBDDF9020C}">
      <x14:slicerStyles defaultSlicerStyle="SlicerStyleLight1">
        <x14:slicerStyle name="Custom1">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0">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9"/>
            <color theme="1" tint="0.499984740745262"/>
            <name val="Calibri"/>
            <family val="2"/>
            <scheme val="minor"/>
          </font>
        </dxf>
        <dxf>
          <font>
            <sz val="10"/>
            <color theme="1" tint="0.499984740745262"/>
          </font>
        </dxf>
        <dxf>
          <fill>
            <patternFill patternType="solid">
              <fgColor theme="0" tint="-0.14996795556505021"/>
              <bgColor theme="0" tint="-4.9989318521683403E-2"/>
            </patternFill>
          </fill>
        </dxf>
        <dxf>
          <fill>
            <patternFill patternType="solid">
              <fgColor theme="0"/>
              <bgColor theme="7" tint="0.39994506668294322"/>
            </patternFill>
          </fill>
          <border diagonalUp="0" diagonalDown="0">
            <left style="thin">
              <color auto="1"/>
            </left>
            <right style="thin">
              <color auto="1"/>
            </right>
            <top style="thin">
              <color auto="1"/>
            </top>
            <bottom style="thin">
              <color auto="1"/>
            </bottom>
            <vertical/>
            <horizontal/>
          </border>
        </dxf>
        <dxf>
          <font>
            <sz val="9"/>
            <color theme="7" tint="0.79998168889431442"/>
            <name val="Calibri"/>
            <family val="2"/>
            <scheme val="minor"/>
          </font>
        </dxf>
        <dxf>
          <font>
            <b/>
            <i val="0"/>
            <sz val="9"/>
            <color theme="7" tint="0.79998168889431442"/>
            <name val="Calibri"/>
            <family val="2"/>
            <scheme val="minor"/>
          </font>
        </dxf>
        <dxf>
          <font>
            <b/>
            <i val="0"/>
            <sz val="14"/>
            <color theme="0"/>
            <name val="Calibri"/>
            <family val="2"/>
            <scheme val="minor"/>
          </font>
        </dxf>
        <dxf>
          <font>
            <sz val="12"/>
            <color theme="7" tint="0.59996337778862885"/>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e1">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1">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3">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4">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5">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8"/>
  </c:pivotSource>
  <c:chart>
    <c:title>
      <c:tx>
        <c:rich>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r>
              <a:rPr lang="en-MY"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alpha val="99000"/>
              </a:srgb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F7-4F91-A649-495BB4BE4F7F}"/>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F7-4F91-A649-495BB4BE4F7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F7-4F91-A649-495BB4BE4F7F}"/>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2F7-4F91-A649-495BB4BE4F7F}"/>
            </c:ext>
          </c:extLst>
        </c:ser>
        <c:dLbls>
          <c:showLegendKey val="0"/>
          <c:showVal val="0"/>
          <c:showCatName val="0"/>
          <c:showSerName val="0"/>
          <c:showPercent val="0"/>
          <c:showBubbleSize val="0"/>
        </c:dLbls>
        <c:smooth val="0"/>
        <c:axId val="1589298639"/>
        <c:axId val="1589299119"/>
      </c:lineChart>
      <c:catAx>
        <c:axId val="15892986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589299119"/>
        <c:crosses val="autoZero"/>
        <c:auto val="1"/>
        <c:lblAlgn val="ctr"/>
        <c:lblOffset val="100"/>
        <c:noMultiLvlLbl val="0"/>
      </c:catAx>
      <c:valAx>
        <c:axId val="1589299119"/>
        <c:scaling>
          <c:orientation val="minMax"/>
        </c:scaling>
        <c:delete val="0"/>
        <c:axPos val="l"/>
        <c:majorGridlines>
          <c:spPr>
            <a:ln w="9525" cap="flat" cmpd="sng" algn="ctr">
              <a:solidFill>
                <a:schemeClr val="accent3">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r>
                  <a:rPr lang="en-MY"/>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crossAx val="1589298639"/>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chemeClr val="tx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50000"/>
            </a:schemeClr>
          </a:solidFill>
          <a:ln>
            <a:noFill/>
          </a:ln>
          <a:effectLst/>
        </c:spPr>
      </c:pivotFmt>
      <c:pivotFmt>
        <c:idx val="8"/>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a:noFill/>
          </a:ln>
          <a:effectLst/>
        </c:spPr>
      </c:pivotFmt>
      <c:pivotFmt>
        <c:idx val="10"/>
        <c:spPr>
          <a:solidFill>
            <a:schemeClr val="accent1">
              <a:lumMod val="60000"/>
              <a:lumOff val="40000"/>
            </a:schemeClr>
          </a:solidFill>
          <a:ln>
            <a:noFill/>
          </a:ln>
          <a:effectLst/>
        </c:spPr>
      </c:pivotFmt>
      <c:pivotFmt>
        <c:idx val="11"/>
        <c:spPr>
          <a:solidFill>
            <a:schemeClr val="accent1">
              <a:lumMod val="50000"/>
            </a:schemeClr>
          </a:solidFill>
          <a:ln>
            <a:noFill/>
          </a:ln>
          <a:effectLst/>
        </c:spPr>
      </c:pivotFmt>
    </c:pivotFmts>
    <c:plotArea>
      <c:layout/>
      <c:barChart>
        <c:barDir val="bar"/>
        <c:grouping val="clustered"/>
        <c:varyColors val="0"/>
        <c:ser>
          <c:idx val="0"/>
          <c:order val="0"/>
          <c:tx>
            <c:v>Total</c:v>
          </c:tx>
          <c:spPr>
            <a:pattFill prst="ltUpDiag">
              <a:fgClr>
                <a:schemeClr val="accent1"/>
              </a:fgClr>
              <a:bgClr>
                <a:schemeClr val="lt1"/>
              </a:bgClr>
            </a:patt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11B1-434A-A3DD-6C18E9258C7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11B1-434A-A3DD-6C18E9258C74}"/>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11B1-434A-A3DD-6C18E9258C74}"/>
              </c:ext>
            </c:extLst>
          </c:dPt>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11B1-434A-A3DD-6C18E9258C74}"/>
            </c:ext>
          </c:extLst>
        </c:ser>
        <c:dLbls>
          <c:dLblPos val="outEnd"/>
          <c:showLegendKey val="0"/>
          <c:showVal val="1"/>
          <c:showCatName val="0"/>
          <c:showSerName val="0"/>
          <c:showPercent val="0"/>
          <c:showBubbleSize val="0"/>
        </c:dLbls>
        <c:gapWidth val="269"/>
        <c:overlap val="-20"/>
        <c:axId val="1821355920"/>
        <c:axId val="1821342480"/>
      </c:barChart>
      <c:catAx>
        <c:axId val="182135592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1" i="0" u="none" strike="noStrike" kern="1200" cap="all" spc="150" normalizeH="0" baseline="0">
                <a:solidFill>
                  <a:srgbClr val="002060"/>
                </a:solidFill>
                <a:latin typeface="+mn-lt"/>
                <a:ea typeface="+mn-ea"/>
                <a:cs typeface="+mn-cs"/>
              </a:defRPr>
            </a:pPr>
            <a:endParaRPr lang="en-US"/>
          </a:p>
        </c:txPr>
        <c:crossAx val="1821342480"/>
        <c:crosses val="autoZero"/>
        <c:auto val="1"/>
        <c:lblAlgn val="ctr"/>
        <c:lblOffset val="100"/>
        <c:noMultiLvlLbl val="0"/>
      </c:catAx>
      <c:valAx>
        <c:axId val="18213424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135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1">
              <a:lumMod val="60000"/>
              <a:lumOff val="4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0-4EBF-486C-8B6B-BAF8E6B372E4}"/>
              </c:ext>
            </c:extLst>
          </c:dPt>
          <c:dPt>
            <c:idx val="1"/>
            <c:invertIfNegative val="0"/>
            <c:bubble3D val="0"/>
            <c:extLst>
              <c:ext xmlns:c16="http://schemas.microsoft.com/office/drawing/2014/chart" uri="{C3380CC4-5D6E-409C-BE32-E72D297353CC}">
                <c16:uniqueId val="{00000001-4EBF-486C-8B6B-BAF8E6B372E4}"/>
              </c:ext>
            </c:extLst>
          </c:dPt>
          <c:dPt>
            <c:idx val="2"/>
            <c:invertIfNegative val="0"/>
            <c:bubble3D val="0"/>
            <c:extLst>
              <c:ext xmlns:c16="http://schemas.microsoft.com/office/drawing/2014/chart" uri="{C3380CC4-5D6E-409C-BE32-E72D297353CC}">
                <c16:uniqueId val="{00000002-4EBF-486C-8B6B-BAF8E6B372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Lit>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Lit>
          </c:cat>
          <c:val>
            <c:numLit>
              <c:formatCode>General</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Lit>
          </c:val>
          <c:extLst>
            <c:ext xmlns:c16="http://schemas.microsoft.com/office/drawing/2014/chart" uri="{C3380CC4-5D6E-409C-BE32-E72D297353CC}">
              <c16:uniqueId val="{00000003-4EBF-486C-8B6B-BAF8E6B372E4}"/>
            </c:ext>
          </c:extLst>
        </c:ser>
        <c:dLbls>
          <c:dLblPos val="outEnd"/>
          <c:showLegendKey val="0"/>
          <c:showVal val="1"/>
          <c:showCatName val="0"/>
          <c:showSerName val="0"/>
          <c:showPercent val="0"/>
          <c:showBubbleSize val="0"/>
        </c:dLbls>
        <c:gapWidth val="269"/>
        <c:overlap val="-20"/>
        <c:axId val="1821355920"/>
        <c:axId val="1821342480"/>
      </c:barChart>
      <c:catAx>
        <c:axId val="182135592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1" i="0" u="none" strike="noStrike" kern="1200" cap="all" spc="150" normalizeH="0" baseline="0">
                <a:solidFill>
                  <a:srgbClr val="002060"/>
                </a:solidFill>
                <a:latin typeface="+mn-lt"/>
                <a:ea typeface="+mn-ea"/>
                <a:cs typeface="+mn-cs"/>
              </a:defRPr>
            </a:pPr>
            <a:endParaRPr lang="en-US"/>
          </a:p>
        </c:txPr>
        <c:crossAx val="1821342480"/>
        <c:crosses val="autoZero"/>
        <c:auto val="1"/>
        <c:lblAlgn val="ctr"/>
        <c:lblOffset val="100"/>
        <c:noMultiLvlLbl val="0"/>
      </c:catAx>
      <c:valAx>
        <c:axId val="18213424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82135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(2)!TotalSales</c:name>
    <c:fmtId val="30"/>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MY" sz="1400" b="1">
                <a:solidFill>
                  <a:srgbClr val="002060"/>
                </a:solidFill>
              </a:rPr>
              <a:t>Average Sales</a:t>
            </a:r>
            <a:r>
              <a:rPr lang="en-MY" sz="1400" b="1"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(2)'!$B$3:$B$4</c:f>
              <c:strCache>
                <c:ptCount val="1"/>
                <c:pt idx="0">
                  <c:v>Robusta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(2)'!$B$5:$B$7</c:f>
              <c:numCache>
                <c:formatCode>[$£-809]#,##0</c:formatCode>
                <c:ptCount val="3"/>
                <c:pt idx="0">
                  <c:v>43.069078947368403</c:v>
                </c:pt>
                <c:pt idx="1">
                  <c:v>32.027272727272724</c:v>
                </c:pt>
                <c:pt idx="2">
                  <c:v>36.817790055248643</c:v>
                </c:pt>
              </c:numCache>
            </c:numRef>
          </c:val>
          <c:extLst>
            <c:ext xmlns:c16="http://schemas.microsoft.com/office/drawing/2014/chart" uri="{C3380CC4-5D6E-409C-BE32-E72D297353CC}">
              <c16:uniqueId val="{00000000-9092-4D06-8601-6C85707D9F0A}"/>
            </c:ext>
          </c:extLst>
        </c:ser>
        <c:ser>
          <c:idx val="1"/>
          <c:order val="1"/>
          <c:tx>
            <c:strRef>
              <c:f>'Total Sales (2)'!$C$3:$C$4</c:f>
              <c:strCache>
                <c:ptCount val="1"/>
                <c:pt idx="0">
                  <c:v>Arabica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(2)'!$C$5:$C$7</c:f>
              <c:numCache>
                <c:formatCode>[$£-809]#,##0</c:formatCode>
                <c:ptCount val="3"/>
                <c:pt idx="0">
                  <c:v>33.178170731707318</c:v>
                </c:pt>
                <c:pt idx="1">
                  <c:v>38.168571428571433</c:v>
                </c:pt>
                <c:pt idx="2">
                  <c:v>46.949120370370352</c:v>
                </c:pt>
              </c:numCache>
            </c:numRef>
          </c:val>
          <c:extLst>
            <c:ext xmlns:c16="http://schemas.microsoft.com/office/drawing/2014/chart" uri="{C3380CC4-5D6E-409C-BE32-E72D297353CC}">
              <c16:uniqueId val="{00000001-9092-4D06-8601-6C85707D9F0A}"/>
            </c:ext>
          </c:extLst>
        </c:ser>
        <c:ser>
          <c:idx val="2"/>
          <c:order val="2"/>
          <c:tx>
            <c:strRef>
              <c:f>'Total Sales (2)'!$D$3:$D$4</c:f>
              <c:strCache>
                <c:ptCount val="1"/>
                <c:pt idx="0">
                  <c:v>Liberica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(2)'!$D$5:$D$7</c:f>
              <c:numCache>
                <c:formatCode>[$£-809]#,##0</c:formatCode>
                <c:ptCount val="3"/>
                <c:pt idx="0">
                  <c:v>55.553461538461548</c:v>
                </c:pt>
                <c:pt idx="1">
                  <c:v>41.768809523809523</c:v>
                </c:pt>
                <c:pt idx="2">
                  <c:v>47.927367021276595</c:v>
                </c:pt>
              </c:numCache>
            </c:numRef>
          </c:val>
          <c:extLst>
            <c:ext xmlns:c16="http://schemas.microsoft.com/office/drawing/2014/chart" uri="{C3380CC4-5D6E-409C-BE32-E72D297353CC}">
              <c16:uniqueId val="{00000002-9092-4D06-8601-6C85707D9F0A}"/>
            </c:ext>
          </c:extLst>
        </c:ser>
        <c:ser>
          <c:idx val="3"/>
          <c:order val="3"/>
          <c:tx>
            <c:strRef>
              <c:f>'Total Sales (2)'!$E$3:$E$4</c:f>
              <c:strCache>
                <c:ptCount val="1"/>
                <c:pt idx="0">
                  <c:v>Excelsa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(2)'!$E$5:$E$7</c:f>
              <c:numCache>
                <c:formatCode>[$£-809]#,##0</c:formatCode>
                <c:ptCount val="3"/>
                <c:pt idx="0">
                  <c:v>43.809999999999995</c:v>
                </c:pt>
                <c:pt idx="1">
                  <c:v>41.286086956521743</c:v>
                </c:pt>
                <c:pt idx="2">
                  <c:v>51.976243386243368</c:v>
                </c:pt>
              </c:numCache>
            </c:numRef>
          </c:val>
          <c:extLst>
            <c:ext xmlns:c16="http://schemas.microsoft.com/office/drawing/2014/chart" uri="{C3380CC4-5D6E-409C-BE32-E72D297353CC}">
              <c16:uniqueId val="{00000003-9092-4D06-8601-6C85707D9F0A}"/>
            </c:ext>
          </c:extLst>
        </c:ser>
        <c:dLbls>
          <c:dLblPos val="outEnd"/>
          <c:showLegendKey val="0"/>
          <c:showVal val="1"/>
          <c:showCatName val="0"/>
          <c:showSerName val="0"/>
          <c:showPercent val="0"/>
          <c:showBubbleSize val="0"/>
        </c:dLbls>
        <c:gapWidth val="182"/>
        <c:axId val="1345138319"/>
        <c:axId val="1345146479"/>
      </c:barChart>
      <c:catAx>
        <c:axId val="134513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45146479"/>
        <c:crosses val="autoZero"/>
        <c:auto val="1"/>
        <c:lblAlgn val="ctr"/>
        <c:lblOffset val="100"/>
        <c:noMultiLvlLbl val="0"/>
      </c:catAx>
      <c:valAx>
        <c:axId val="1345146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MY" sz="1050" b="1">
                    <a:solidFill>
                      <a:srgbClr val="002060"/>
                    </a:solidFill>
                  </a:rPr>
                  <a:t>Average Sales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3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(2)!TotalSales</c:name>
    <c:fmtId val="23"/>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MY" b="1">
                <a:solidFill>
                  <a:srgbClr val="002060"/>
                </a:solidFill>
              </a:rPr>
              <a:t>Average Sales</a:t>
            </a:r>
            <a:r>
              <a:rPr lang="en-MY" b="1" baseline="0">
                <a:solidFill>
                  <a:srgbClr val="002060"/>
                </a:solidFill>
              </a:rPr>
              <a:t>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(2)'!$B$3:$B$4</c:f>
              <c:strCache>
                <c:ptCount val="1"/>
                <c:pt idx="0">
                  <c:v>Robusta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(2)'!$B$5:$B$7</c:f>
              <c:numCache>
                <c:formatCode>[$£-809]#,##0</c:formatCode>
                <c:ptCount val="3"/>
                <c:pt idx="0">
                  <c:v>43.069078947368403</c:v>
                </c:pt>
                <c:pt idx="1">
                  <c:v>32.027272727272724</c:v>
                </c:pt>
                <c:pt idx="2">
                  <c:v>36.817790055248643</c:v>
                </c:pt>
              </c:numCache>
            </c:numRef>
          </c:val>
          <c:extLst>
            <c:ext xmlns:c16="http://schemas.microsoft.com/office/drawing/2014/chart" uri="{C3380CC4-5D6E-409C-BE32-E72D297353CC}">
              <c16:uniqueId val="{00000000-8AFA-48E6-A3D6-9CCDE509A2DE}"/>
            </c:ext>
          </c:extLst>
        </c:ser>
        <c:ser>
          <c:idx val="1"/>
          <c:order val="1"/>
          <c:tx>
            <c:strRef>
              <c:f>'Total Sales (2)'!$C$3:$C$4</c:f>
              <c:strCache>
                <c:ptCount val="1"/>
                <c:pt idx="0">
                  <c:v>Arabica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(2)'!$C$5:$C$7</c:f>
              <c:numCache>
                <c:formatCode>[$£-809]#,##0</c:formatCode>
                <c:ptCount val="3"/>
                <c:pt idx="0">
                  <c:v>33.178170731707318</c:v>
                </c:pt>
                <c:pt idx="1">
                  <c:v>38.168571428571433</c:v>
                </c:pt>
                <c:pt idx="2">
                  <c:v>46.949120370370352</c:v>
                </c:pt>
              </c:numCache>
            </c:numRef>
          </c:val>
          <c:extLst>
            <c:ext xmlns:c16="http://schemas.microsoft.com/office/drawing/2014/chart" uri="{C3380CC4-5D6E-409C-BE32-E72D297353CC}">
              <c16:uniqueId val="{00000001-8AFA-48E6-A3D6-9CCDE509A2DE}"/>
            </c:ext>
          </c:extLst>
        </c:ser>
        <c:ser>
          <c:idx val="2"/>
          <c:order val="2"/>
          <c:tx>
            <c:strRef>
              <c:f>'Total Sales (2)'!$D$3:$D$4</c:f>
              <c:strCache>
                <c:ptCount val="1"/>
                <c:pt idx="0">
                  <c:v>Liberica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(2)'!$D$5:$D$7</c:f>
              <c:numCache>
                <c:formatCode>[$£-809]#,##0</c:formatCode>
                <c:ptCount val="3"/>
                <c:pt idx="0">
                  <c:v>55.553461538461548</c:v>
                </c:pt>
                <c:pt idx="1">
                  <c:v>41.768809523809523</c:v>
                </c:pt>
                <c:pt idx="2">
                  <c:v>47.927367021276595</c:v>
                </c:pt>
              </c:numCache>
            </c:numRef>
          </c:val>
          <c:extLst>
            <c:ext xmlns:c16="http://schemas.microsoft.com/office/drawing/2014/chart" uri="{C3380CC4-5D6E-409C-BE32-E72D297353CC}">
              <c16:uniqueId val="{00000002-8AFA-48E6-A3D6-9CCDE509A2DE}"/>
            </c:ext>
          </c:extLst>
        </c:ser>
        <c:ser>
          <c:idx val="3"/>
          <c:order val="3"/>
          <c:tx>
            <c:strRef>
              <c:f>'Total Sales (2)'!$E$3:$E$4</c:f>
              <c:strCache>
                <c:ptCount val="1"/>
                <c:pt idx="0">
                  <c:v>Excelsa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(2)'!$A$5:$A$7</c:f>
              <c:strCache>
                <c:ptCount val="3"/>
                <c:pt idx="0">
                  <c:v>Ireland</c:v>
                </c:pt>
                <c:pt idx="1">
                  <c:v>United Kingdom</c:v>
                </c:pt>
                <c:pt idx="2">
                  <c:v>United States</c:v>
                </c:pt>
              </c:strCache>
            </c:strRef>
          </c:cat>
          <c:val>
            <c:numRef>
              <c:f>'Total Sales (2)'!$E$5:$E$7</c:f>
              <c:numCache>
                <c:formatCode>[$£-809]#,##0</c:formatCode>
                <c:ptCount val="3"/>
                <c:pt idx="0">
                  <c:v>43.809999999999995</c:v>
                </c:pt>
                <c:pt idx="1">
                  <c:v>41.286086956521743</c:v>
                </c:pt>
                <c:pt idx="2">
                  <c:v>51.976243386243368</c:v>
                </c:pt>
              </c:numCache>
            </c:numRef>
          </c:val>
          <c:extLst>
            <c:ext xmlns:c16="http://schemas.microsoft.com/office/drawing/2014/chart" uri="{C3380CC4-5D6E-409C-BE32-E72D297353CC}">
              <c16:uniqueId val="{00000003-8AFA-48E6-A3D6-9CCDE509A2DE}"/>
            </c:ext>
          </c:extLst>
        </c:ser>
        <c:dLbls>
          <c:dLblPos val="outEnd"/>
          <c:showLegendKey val="0"/>
          <c:showVal val="1"/>
          <c:showCatName val="0"/>
          <c:showSerName val="0"/>
          <c:showPercent val="0"/>
          <c:showBubbleSize val="0"/>
        </c:dLbls>
        <c:gapWidth val="182"/>
        <c:axId val="1345138319"/>
        <c:axId val="1345146479"/>
      </c:barChart>
      <c:catAx>
        <c:axId val="1345138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45146479"/>
        <c:crosses val="autoZero"/>
        <c:auto val="1"/>
        <c:lblAlgn val="ctr"/>
        <c:lblOffset val="100"/>
        <c:noMultiLvlLbl val="0"/>
      </c:catAx>
      <c:valAx>
        <c:axId val="13451464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MY" sz="1050" b="1">
                    <a:solidFill>
                      <a:srgbClr val="002060"/>
                    </a:solidFill>
                  </a:rPr>
                  <a:t>Average Sales</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3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26</xdr:col>
      <xdr:colOff>-1</xdr:colOff>
      <xdr:row>5</xdr:row>
      <xdr:rowOff>0</xdr:rowOff>
    </xdr:to>
    <xdr:sp macro="" textlink="">
      <xdr:nvSpPr>
        <xdr:cNvPr id="2" name="Rectangle 1">
          <a:extLst>
            <a:ext uri="{FF2B5EF4-FFF2-40B4-BE49-F238E27FC236}">
              <a16:creationId xmlns:a16="http://schemas.microsoft.com/office/drawing/2014/main" id="{A7C2D67D-71A0-D153-59D6-B858E2586826}"/>
            </a:ext>
          </a:extLst>
        </xdr:cNvPr>
        <xdr:cNvSpPr/>
      </xdr:nvSpPr>
      <xdr:spPr>
        <a:xfrm>
          <a:off x="115454" y="69273"/>
          <a:ext cx="15297727" cy="738909"/>
        </a:xfrm>
        <a:prstGeom prst="rect">
          <a:avLst/>
        </a:prstGeom>
        <a:solidFill>
          <a:srgbClr val="00206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MY" sz="3200" b="1">
              <a:solidFill>
                <a:schemeClr val="accent4"/>
              </a:solidFill>
            </a:rPr>
            <a:t>Coffee Sales Dashboard</a:t>
          </a:r>
        </a:p>
      </xdr:txBody>
    </xdr:sp>
    <xdr:clientData/>
  </xdr:twoCellAnchor>
  <xdr:twoCellAnchor>
    <xdr:from>
      <xdr:col>0</xdr:col>
      <xdr:colOff>112568</xdr:colOff>
      <xdr:row>15</xdr:row>
      <xdr:rowOff>173181</xdr:rowOff>
    </xdr:from>
    <xdr:to>
      <xdr:col>14</xdr:col>
      <xdr:colOff>473363</xdr:colOff>
      <xdr:row>38</xdr:row>
      <xdr:rowOff>0</xdr:rowOff>
    </xdr:to>
    <xdr:graphicFrame macro="">
      <xdr:nvGraphicFramePr>
        <xdr:cNvPr id="3" name="Chart 2">
          <a:extLst>
            <a:ext uri="{FF2B5EF4-FFF2-40B4-BE49-F238E27FC236}">
              <a16:creationId xmlns:a16="http://schemas.microsoft.com/office/drawing/2014/main" id="{C4B8C4B4-B80A-48F5-999C-30879339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xdr:rowOff>
    </xdr:from>
    <xdr:to>
      <xdr:col>16</xdr:col>
      <xdr:colOff>571500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5348882-FAD5-45C9-AA87-A1D3467F133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5" y="808181"/>
              <a:ext cx="9750136" cy="1847274"/>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21</xdr:col>
      <xdr:colOff>0</xdr:colOff>
      <xdr:row>10</xdr:row>
      <xdr:rowOff>0</xdr:rowOff>
    </xdr:from>
    <xdr:to>
      <xdr:col>26</xdr:col>
      <xdr:colOff>0</xdr:colOff>
      <xdr:row>15</xdr:row>
      <xdr:rowOff>48779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3F3DEA2-6C0B-49E6-9018-CF054950D28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353636" y="1731818"/>
              <a:ext cx="3059546" cy="97241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5</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D50B4E1-5AB1-4750-AF51-DD5300980D8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06000" y="808182"/>
              <a:ext cx="5507182" cy="923636"/>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10844</xdr:colOff>
      <xdr:row>10</xdr:row>
      <xdr:rowOff>1</xdr:rowOff>
    </xdr:from>
    <xdr:to>
      <xdr:col>21</xdr:col>
      <xdr:colOff>0</xdr:colOff>
      <xdr:row>15</xdr:row>
      <xdr:rowOff>49398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97B3FA37-7338-49E9-9147-79A90ECF2A0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16844" y="1731819"/>
              <a:ext cx="2436792" cy="97303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16</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9AEC6F22-37A6-46A3-B4AE-5B0939580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27</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9F482770-D9A1-4503-9CAB-DB0D52DAB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600364</xdr:colOff>
      <xdr:row>26</xdr:row>
      <xdr:rowOff>57727</xdr:rowOff>
    </xdr:from>
    <xdr:to>
      <xdr:col>26</xdr:col>
      <xdr:colOff>11545</xdr:colOff>
      <xdr:row>38</xdr:row>
      <xdr:rowOff>0</xdr:rowOff>
    </xdr:to>
    <xdr:graphicFrame macro="">
      <xdr:nvGraphicFramePr>
        <xdr:cNvPr id="11" name="Chart 10">
          <a:extLst>
            <a:ext uri="{FF2B5EF4-FFF2-40B4-BE49-F238E27FC236}">
              <a16:creationId xmlns:a16="http://schemas.microsoft.com/office/drawing/2014/main" id="{1BE89136-9172-410A-A0B9-FF66C6A38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475342</xdr:colOff>
      <xdr:row>10</xdr:row>
      <xdr:rowOff>2721</xdr:rowOff>
    </xdr:from>
    <xdr:to>
      <xdr:col>14</xdr:col>
      <xdr:colOff>108857</xdr:colOff>
      <xdr:row>25</xdr:row>
      <xdr:rowOff>24493</xdr:rowOff>
    </xdr:to>
    <xdr:graphicFrame macro="">
      <xdr:nvGraphicFramePr>
        <xdr:cNvPr id="2" name="Chart 1">
          <a:extLst>
            <a:ext uri="{FF2B5EF4-FFF2-40B4-BE49-F238E27FC236}">
              <a16:creationId xmlns:a16="http://schemas.microsoft.com/office/drawing/2014/main" id="{8CE0BADB-EB09-DFE9-2FC8-8DA2775EF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h Han" refreshedDate="45476.737185300924" createdVersion="8" refreshedVersion="8" minRefreshableVersion="3" recordCount="1000" xr:uid="{BA3B0B5A-01ED-4CD7-A870-F74BA54764CE}">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80522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3961A-6F28-4837-A6FE-05BBB3B7941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7AD77-116C-4A2A-970D-E57ED7DF348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E7" firstHeaderRow="1" firstDataRow="2"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3">
        <item x="1"/>
        <item x="2"/>
        <item x="0"/>
      </items>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i>
    <i>
      <x v="1"/>
    </i>
    <i>
      <x v="2"/>
    </i>
  </rowItems>
  <colFields count="1">
    <field x="13"/>
  </colFields>
  <colItems count="4">
    <i>
      <x v="3"/>
    </i>
    <i>
      <x/>
    </i>
    <i>
      <x v="2"/>
    </i>
    <i>
      <x v="1"/>
    </i>
  </colItems>
  <dataFields count="1">
    <dataField name="Average of Sales" fld="12" subtotal="average" baseField="7" baseItem="1" numFmtId="169"/>
  </dataFields>
  <chartFormats count="16">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2"/>
          </reference>
        </references>
      </pivotArea>
    </chartFormat>
    <chartFormat chart="23" format="3" series="1">
      <pivotArea type="data" outline="0" fieldPosition="0">
        <references count="2">
          <reference field="4294967294" count="1" selected="0">
            <x v="0"/>
          </reference>
          <reference field="13" count="1" selected="0">
            <x v="3"/>
          </reference>
        </references>
      </pivotArea>
    </chartFormat>
    <chartFormat chart="28" format="8" series="1">
      <pivotArea type="data" outline="0" fieldPosition="0">
        <references count="2">
          <reference field="4294967294" count="1" selected="0">
            <x v="0"/>
          </reference>
          <reference field="13" count="1" selected="0">
            <x v="3"/>
          </reference>
        </references>
      </pivotArea>
    </chartFormat>
    <chartFormat chart="28" format="9" series="1">
      <pivotArea type="data" outline="0" fieldPosition="0">
        <references count="2">
          <reference field="4294967294" count="1" selected="0">
            <x v="0"/>
          </reference>
          <reference field="13" count="1" selected="0">
            <x v="0"/>
          </reference>
        </references>
      </pivotArea>
    </chartFormat>
    <chartFormat chart="28" format="10" series="1">
      <pivotArea type="data" outline="0" fieldPosition="0">
        <references count="2">
          <reference field="4294967294" count="1" selected="0">
            <x v="0"/>
          </reference>
          <reference field="13" count="1" selected="0">
            <x v="2"/>
          </reference>
        </references>
      </pivotArea>
    </chartFormat>
    <chartFormat chart="28" format="11" series="1">
      <pivotArea type="data" outline="0" fieldPosition="0">
        <references count="2">
          <reference field="4294967294" count="1" selected="0">
            <x v="0"/>
          </reference>
          <reference field="13" count="1" selected="0">
            <x v="1"/>
          </reference>
        </references>
      </pivotArea>
    </chartFormat>
    <chartFormat chart="30" format="8" series="1">
      <pivotArea type="data" outline="0" fieldPosition="0">
        <references count="2">
          <reference field="4294967294" count="1" selected="0">
            <x v="0"/>
          </reference>
          <reference field="13" count="1" selected="0">
            <x v="3"/>
          </reference>
        </references>
      </pivotArea>
    </chartFormat>
    <chartFormat chart="30" format="9" series="1">
      <pivotArea type="data" outline="0" fieldPosition="0">
        <references count="2">
          <reference field="4294967294" count="1" selected="0">
            <x v="0"/>
          </reference>
          <reference field="13" count="1" selected="0">
            <x v="0"/>
          </reference>
        </references>
      </pivotArea>
    </chartFormat>
    <chartFormat chart="30" format="10" series="1">
      <pivotArea type="data" outline="0" fieldPosition="0">
        <references count="2">
          <reference field="4294967294" count="1" selected="0">
            <x v="0"/>
          </reference>
          <reference field="13" count="1" selected="0">
            <x v="2"/>
          </reference>
        </references>
      </pivotArea>
    </chartFormat>
    <chartFormat chart="30" format="11"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0C0D96A-B1B8-49FE-B74E-692FF6933D86}" sourceName="Size">
  <pivotTables>
    <pivotTable tabId="19" name="TotalSales"/>
    <pivotTable tabId="24" name="TotalSales"/>
  </pivotTables>
  <data>
    <tabular pivotCacheId="80522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EF14E9-5392-4750-BEF5-94FEEE4FD963}" sourceName="Roast Type Name">
  <pivotTables>
    <pivotTable tabId="19" name="TotalSales"/>
    <pivotTable tabId="24" name="TotalSales"/>
  </pivotTables>
  <data>
    <tabular pivotCacheId="80522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8A7942-C440-4EFD-B1F1-7814B0EE2443}" sourceName="Loyalty Card">
  <pivotTables>
    <pivotTable tabId="19" name="TotalSales"/>
    <pivotTable tabId="24" name="TotalSales"/>
  </pivotTables>
  <data>
    <tabular pivotCacheId="80522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D7A6B5C-1DBD-4311-B905-880B80EF1D73}" cache="Slicer_Size" caption="Size" columnCount="2" style="Custom1" rowHeight="241300"/>
  <slicer name="Roast Type Name" xr10:uid="{2EC64632-2DDE-4317-A1BF-EF7EBAE686DC}" cache="Slicer_Roast_Type_Name" caption="Roast Type Name" columnCount="3" style="Custom1" rowHeight="241300"/>
  <slicer name="Loyalty Card" xr10:uid="{1661B92B-AF88-448E-B679-0300814BFBEC}" cache="Slicer_Loyalty_Card" caption="Loyalty Card" style="Custo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21F723-EE31-4A30-B6E4-670583D9B7E3}" name="Table2" displayName="Table2" ref="A1:P1001" totalsRowShown="0" headerRowDxfId="11">
  <autoFilter ref="A1:P1001" xr:uid="{AE21F723-EE31-4A30-B6E4-670583D9B7E3}"/>
  <tableColumns count="16">
    <tableColumn id="1" xr3:uid="{6E46ADD2-CB43-4C9A-AD71-ACCF8934799A}" name="Order ID" dataDxfId="10"/>
    <tableColumn id="2" xr3:uid="{2D5FD2FE-DE25-481A-B452-068206065462}" name="Order Date" dataDxfId="9"/>
    <tableColumn id="3" xr3:uid="{5957885E-3434-4DA9-A70E-A39C6767332E}" name="Customer ID" dataDxfId="8"/>
    <tableColumn id="4" xr3:uid="{88EE00C0-6199-4766-BEEA-75E8A71F8867}" name="Product ID"/>
    <tableColumn id="5" xr3:uid="{ABE853BE-D8C5-4C74-93B7-10CC117ADB4B}" name="Quantity" dataDxfId="7"/>
    <tableColumn id="6" xr3:uid="{9BCFDCD9-5AEC-41AE-87A7-E8CC17DE6348}" name="Customer Name" dataDxfId="6">
      <calculatedColumnFormula>_xlfn.XLOOKUP(orders!C2,customers!$A$2:$A$1001,customers!$B$2:$B$1001,,0)</calculatedColumnFormula>
    </tableColumn>
    <tableColumn id="7" xr3:uid="{F4AF957A-BF9D-45B6-9ADD-7D71877F8FB5}" name="Email" dataDxfId="5">
      <calculatedColumnFormula>IF(_xlfn.XLOOKUP(C2,customers!$A$2:$A$1001,customers!$C$2:$C$1001,,0)=0,"",_xlfn.XLOOKUP(C2,customers!$A$2:$A$1001,customers!$C$2:$C$1001,,0))</calculatedColumnFormula>
    </tableColumn>
    <tableColumn id="8" xr3:uid="{0FF83F7E-4A66-4D43-AB85-1DF83FCCF971}" name="Country" dataDxfId="4">
      <calculatedColumnFormula>_xlfn.XLOOKUP(orders!C2,customers!$A$1:$A$1001,customers!$G$1:$G$1001,,0)</calculatedColumnFormula>
    </tableColumn>
    <tableColumn id="9" xr3:uid="{15FB511D-5BB8-42BD-A1EB-B5DBF451C254}" name="Coffee Type">
      <calculatedColumnFormula>INDEX(products!$A$1:$G$49,MATCH(orders!$D2,products!$A$1:$A$49,0),MATCH(orders!I$1,products!$A$1:$G$1,0))</calculatedColumnFormula>
    </tableColumn>
    <tableColumn id="10" xr3:uid="{324C9389-3F45-4EF3-90F9-27392AD172CE}" name="Roast Type">
      <calculatedColumnFormula>INDEX(products!$A$1:$G$49,MATCH(orders!$D2,products!$A$1:$A$49,0),MATCH(orders!J$1,products!$A$1:$G$1,0))</calculatedColumnFormula>
    </tableColumn>
    <tableColumn id="11" xr3:uid="{FDC64C04-8CA3-4319-BA7C-C1755030D80B}" name="Size" dataDxfId="3">
      <calculatedColumnFormula>INDEX(products!$A$1:$G$49,MATCH(orders!$D2,products!$A$1:$A$49,0),MATCH(orders!K$1,products!$A$1:$G$1,0))</calculatedColumnFormula>
    </tableColumn>
    <tableColumn id="12" xr3:uid="{38B9EECF-C018-4468-BD7E-371DA1068FC0}" name="Unit Price" dataDxfId="2" dataCellStyle="Currency">
      <calculatedColumnFormula>INDEX(products!$A$1:$G$49,MATCH(orders!$D2,products!$A$1:$A$49,0),MATCH(orders!L$1,products!$A$1:$G$1,0))</calculatedColumnFormula>
    </tableColumn>
    <tableColumn id="13" xr3:uid="{53DDE7BD-69AF-487D-9FAA-4A5CFDD3D161}" name="Sales" dataDxfId="1" dataCellStyle="Currency">
      <calculatedColumnFormula>E2*L2</calculatedColumnFormula>
    </tableColumn>
    <tableColumn id="14" xr3:uid="{5A3ABF48-B849-4B8A-9403-6818D705C962}" name="Coffe Type Name">
      <calculatedColumnFormula>IF(I2="Rob","Robusta",IF(I2= "Exc","Excelsa",IF(I2="Lib","Liberica",IF(I2="Ara","Arabica",""))))</calculatedColumnFormula>
    </tableColumn>
    <tableColumn id="15" xr3:uid="{8EF9701D-78E8-45BA-B463-33798DF3D32D}" name="Roast Type Name">
      <calculatedColumnFormula>IF(J2="M","Medium",IF(J2="L","Light",IF(J2="D","Dark","")))</calculatedColumnFormula>
    </tableColumn>
    <tableColumn id="16" xr3:uid="{17B9BDA9-400B-4FCF-A683-A12B435B259B}" name="Loyalty Card" dataDxfId="0">
      <calculatedColumnFormula>_xlfn.XLOOKUP(Table2[[#This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E2EAFD1-F993-4CC3-B905-9176DE73AFA7}" sourceName="Order Date">
  <pivotTables>
    <pivotTable tabId="19" name="TotalSales"/>
    <pivotTable tabId="24" name="TotalSales"/>
  </pivotTables>
  <state minimalRefreshVersion="6" lastRefreshVersion="6" pivotCacheId="80522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9E4C6F-0E0F-4442-A2B1-8AD3E1D5188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C80FB-D2F7-4301-8EB8-52E6FA894A6E}">
  <dimension ref="A1"/>
  <sheetViews>
    <sheetView showGridLines="0" tabSelected="1" zoomScale="55" zoomScaleNormal="55" workbookViewId="0">
      <selection activeCell="S42" sqref="S42"/>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CB151-8B32-43E3-9AE1-27BA5655971D}">
  <dimension ref="A3:F48"/>
  <sheetViews>
    <sheetView zoomScale="70" zoomScaleNormal="70" workbookViewId="0">
      <selection activeCell="M21" sqref="M21"/>
    </sheetView>
  </sheetViews>
  <sheetFormatPr defaultRowHeight="14.5" x14ac:dyDescent="0.35"/>
  <cols>
    <col min="1" max="1" width="12.36328125" bestFit="1" customWidth="1"/>
    <col min="2" max="2" width="21.08984375" bestFit="1" customWidth="1"/>
    <col min="3" max="3" width="18.1796875" bestFit="1" customWidth="1"/>
    <col min="4" max="4" width="6.81640625" bestFit="1" customWidth="1"/>
    <col min="5" max="5" width="7.1796875" bestFit="1" customWidth="1"/>
    <col min="6" max="6" width="7.7265625" bestFit="1" customWidth="1"/>
    <col min="7" max="7" width="10.7265625" bestFit="1" customWidth="1"/>
    <col min="8" max="199" width="8.6328125" bestFit="1" customWidth="1"/>
    <col min="200" max="200" width="12"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0F2C4-CD20-4F8D-BAE5-0F8110C999E2}">
  <dimension ref="A3:E7"/>
  <sheetViews>
    <sheetView topLeftCell="A4" zoomScale="70" zoomScaleNormal="70" workbookViewId="0">
      <selection activeCell="Q16" sqref="Q16"/>
    </sheetView>
  </sheetViews>
  <sheetFormatPr defaultRowHeight="14.5" x14ac:dyDescent="0.35"/>
  <cols>
    <col min="1" max="1" width="14.453125" bestFit="1" customWidth="1"/>
    <col min="2" max="2" width="18.1796875" bestFit="1" customWidth="1"/>
    <col min="3" max="3" width="7.08984375" bestFit="1" customWidth="1"/>
    <col min="4" max="4" width="7.1796875" bestFit="1" customWidth="1"/>
    <col min="5" max="5" width="6.81640625" bestFit="1" customWidth="1"/>
    <col min="6" max="6" width="7.7265625" bestFit="1" customWidth="1"/>
    <col min="7" max="7" width="10.7265625" bestFit="1" customWidth="1"/>
    <col min="8" max="199" width="8.6328125" bestFit="1" customWidth="1"/>
    <col min="200" max="200" width="12" bestFit="1" customWidth="1"/>
  </cols>
  <sheetData>
    <row r="3" spans="1:5" x14ac:dyDescent="0.35">
      <c r="A3" s="6" t="s">
        <v>6221</v>
      </c>
      <c r="B3" s="6" t="s">
        <v>6196</v>
      </c>
    </row>
    <row r="4" spans="1:5" x14ac:dyDescent="0.35">
      <c r="A4" s="6" t="s">
        <v>7</v>
      </c>
      <c r="B4" t="s">
        <v>6219</v>
      </c>
      <c r="C4" t="s">
        <v>6216</v>
      </c>
      <c r="D4" t="s">
        <v>6218</v>
      </c>
      <c r="E4" t="s">
        <v>6217</v>
      </c>
    </row>
    <row r="5" spans="1:5" x14ac:dyDescent="0.35">
      <c r="A5" t="s">
        <v>318</v>
      </c>
      <c r="B5" s="8">
        <v>43.069078947368403</v>
      </c>
      <c r="C5" s="8">
        <v>33.178170731707318</v>
      </c>
      <c r="D5" s="8">
        <v>55.553461538461548</v>
      </c>
      <c r="E5" s="8">
        <v>43.809999999999995</v>
      </c>
    </row>
    <row r="6" spans="1:5" x14ac:dyDescent="0.35">
      <c r="A6" t="s">
        <v>28</v>
      </c>
      <c r="B6" s="8">
        <v>32.027272727272724</v>
      </c>
      <c r="C6" s="8">
        <v>38.168571428571433</v>
      </c>
      <c r="D6" s="8">
        <v>41.768809523809523</v>
      </c>
      <c r="E6" s="8">
        <v>41.286086956521743</v>
      </c>
    </row>
    <row r="7" spans="1:5" x14ac:dyDescent="0.35">
      <c r="A7" t="s">
        <v>19</v>
      </c>
      <c r="B7" s="8">
        <v>36.817790055248643</v>
      </c>
      <c r="C7" s="8">
        <v>46.949120370370352</v>
      </c>
      <c r="D7" s="8">
        <v>47.927367021276595</v>
      </c>
      <c r="E7" s="8">
        <v>51.976243386243368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3.1796875" customWidth="1"/>
    <col min="8" max="8" width="11.81640625" bestFit="1" customWidth="1"/>
    <col min="9" max="9" width="12.26953125" customWidth="1"/>
    <col min="10" max="10" width="11.453125" customWidth="1"/>
    <col min="11" max="11" width="5.7265625" bestFit="1" customWidth="1"/>
    <col min="12" max="12" width="10.453125" customWidth="1"/>
    <col min="13" max="13" width="10.54296875" bestFit="1" customWidth="1"/>
    <col min="14" max="14" width="16.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 "Exc","Excelsa",IF(I2="Lib","Liberica",IF(I2="Ara","Arabica",""))))</f>
        <v>Robusta</v>
      </c>
      <c r="O2" t="str">
        <f>IF(J2="M","Medium",IF(J2="L","Light",IF(J2="D","Dark","")))</f>
        <v>Medium</v>
      </c>
      <c r="P2" t="str">
        <f>_xlfn.XLOOKUP(Table2[[#This Row],[Customer ID]],customers!$A$2:$A$1001,customers!$I$2:$I$1001,,0)</f>
        <v>Yes</v>
      </c>
    </row>
    <row r="3" spans="1:16" x14ac:dyDescent="0.35">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 "Exc","Excelsa",IF(I3="Lib","Liberica",IF(I3="Ara","Arabica",""))))</f>
        <v>Excelsa</v>
      </c>
      <c r="O3" t="str">
        <f t="shared" ref="O3:O66" si="2">IF(J3="M","Medium",IF(J3="L","Light",IF(J3="D","Dark","")))</f>
        <v>Medium</v>
      </c>
      <c r="P3" t="str">
        <f>_xlfn.XLOOKUP(Table2[[#This Row],[Customer ID]],customers!$A$2:$A$1001,customers!$I$2:$I$1001,,0)</f>
        <v>Yes</v>
      </c>
    </row>
    <row r="4" spans="1:16" x14ac:dyDescent="0.35">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_xlfn.XLOOKUP(Table2[[#This Row],[Customer ID]],customers!$A$2:$A$1001,customers!$I$2:$I$1001,,0)</f>
        <v>Yes</v>
      </c>
    </row>
    <row r="5" spans="1:16" x14ac:dyDescent="0.35">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_xlfn.XLOOKUP(Table2[[#This Row],[Customer ID]],customers!$A$2:$A$1001,customers!$I$2:$I$1001,,0)</f>
        <v>No</v>
      </c>
    </row>
    <row r="6" spans="1:16" x14ac:dyDescent="0.35">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_xlfn.XLOOKUP(Table2[[#This Row],[Customer ID]],customers!$A$2:$A$1001,customers!$I$2:$I$1001,,0)</f>
        <v>No</v>
      </c>
    </row>
    <row r="7" spans="1:16" x14ac:dyDescent="0.35">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_xlfn.XLOOKUP(Table2[[#This Row],[Customer ID]],customers!$A$2:$A$1001,customers!$I$2:$I$1001,,0)</f>
        <v>No</v>
      </c>
    </row>
    <row r="8" spans="1:16" x14ac:dyDescent="0.35">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_xlfn.XLOOKUP(Table2[[#This Row],[Customer ID]],customers!$A$2:$A$1001,customers!$I$2:$I$1001,,0)</f>
        <v>Yes</v>
      </c>
    </row>
    <row r="9" spans="1:16" x14ac:dyDescent="0.35">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_xlfn.XLOOKUP(Table2[[#This Row],[Customer ID]],customers!$A$2:$A$1001,customers!$I$2:$I$1001,,0)</f>
        <v>Yes</v>
      </c>
    </row>
    <row r="10" spans="1:16" x14ac:dyDescent="0.35">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_xlfn.XLOOKUP(Table2[[#This Row],[Customer ID]],customers!$A$2:$A$1001,customers!$I$2:$I$1001,,0)</f>
        <v>No</v>
      </c>
    </row>
    <row r="11" spans="1:16" x14ac:dyDescent="0.35">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_xlfn.XLOOKUP(Table2[[#This Row],[Customer ID]],customers!$A$2:$A$1001,customers!$I$2:$I$1001,,0)</f>
        <v>No</v>
      </c>
    </row>
    <row r="12" spans="1:16" x14ac:dyDescent="0.35">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_xlfn.XLOOKUP(Table2[[#This Row],[Customer ID]],customers!$A$2:$A$1001,customers!$I$2:$I$1001,,0)</f>
        <v>No</v>
      </c>
    </row>
    <row r="13" spans="1:16" x14ac:dyDescent="0.35">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_xlfn.XLOOKUP(Table2[[#This Row],[Customer ID]],customers!$A$2:$A$1001,customers!$I$2:$I$1001,,0)</f>
        <v>Yes</v>
      </c>
    </row>
    <row r="14" spans="1:16" x14ac:dyDescent="0.35">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_xlfn.XLOOKUP(Table2[[#This Row],[Customer ID]],customers!$A$2:$A$1001,customers!$I$2:$I$1001,,0)</f>
        <v>No</v>
      </c>
    </row>
    <row r="15" spans="1:16" x14ac:dyDescent="0.35">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_xlfn.XLOOKUP(Table2[[#This Row],[Customer ID]],customers!$A$2:$A$1001,customers!$I$2:$I$1001,,0)</f>
        <v>No</v>
      </c>
    </row>
    <row r="16" spans="1:16" x14ac:dyDescent="0.35">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_xlfn.XLOOKUP(Table2[[#This Row],[Customer ID]],customers!$A$2:$A$1001,customers!$I$2:$I$1001,,0)</f>
        <v>Yes</v>
      </c>
    </row>
    <row r="17" spans="1:16" x14ac:dyDescent="0.35">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_xlfn.XLOOKUP(Table2[[#This Row],[Customer ID]],customers!$A$2:$A$1001,customers!$I$2:$I$1001,,0)</f>
        <v>No</v>
      </c>
    </row>
    <row r="18" spans="1:16" x14ac:dyDescent="0.35">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_xlfn.XLOOKUP(Table2[[#This Row],[Customer ID]],customers!$A$2:$A$1001,customers!$I$2:$I$1001,,0)</f>
        <v>No</v>
      </c>
    </row>
    <row r="19" spans="1:16" x14ac:dyDescent="0.35">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_xlfn.XLOOKUP(Table2[[#This Row],[Customer ID]],customers!$A$2:$A$1001,customers!$I$2:$I$1001,,0)</f>
        <v>No</v>
      </c>
    </row>
    <row r="20" spans="1:16" x14ac:dyDescent="0.35">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_xlfn.XLOOKUP(Table2[[#This Row],[Customer ID]],customers!$A$2:$A$1001,customers!$I$2:$I$1001,,0)</f>
        <v>Yes</v>
      </c>
    </row>
    <row r="21" spans="1:16" x14ac:dyDescent="0.35">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_xlfn.XLOOKUP(Table2[[#This Row],[Customer ID]],customers!$A$2:$A$1001,customers!$I$2:$I$1001,,0)</f>
        <v>Yes</v>
      </c>
    </row>
    <row r="22" spans="1:16" x14ac:dyDescent="0.35">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_xlfn.XLOOKUP(Table2[[#This Row],[Customer ID]],customers!$A$2:$A$1001,customers!$I$2:$I$1001,,0)</f>
        <v>Yes</v>
      </c>
    </row>
    <row r="23" spans="1:16" x14ac:dyDescent="0.35">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_xlfn.XLOOKUP(Table2[[#This Row],[Customer ID]],customers!$A$2:$A$1001,customers!$I$2:$I$1001,,0)</f>
        <v>No</v>
      </c>
    </row>
    <row r="24" spans="1:16" x14ac:dyDescent="0.35">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_xlfn.XLOOKUP(Table2[[#This Row],[Customer ID]],customers!$A$2:$A$1001,customers!$I$2:$I$1001,,0)</f>
        <v>Yes</v>
      </c>
    </row>
    <row r="25" spans="1:16" x14ac:dyDescent="0.35">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_xlfn.XLOOKUP(Table2[[#This Row],[Customer ID]],customers!$A$2:$A$1001,customers!$I$2:$I$1001,,0)</f>
        <v>Yes</v>
      </c>
    </row>
    <row r="26" spans="1:16" x14ac:dyDescent="0.35">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_xlfn.XLOOKUP(Table2[[#This Row],[Customer ID]],customers!$A$2:$A$1001,customers!$I$2:$I$1001,,0)</f>
        <v>No</v>
      </c>
    </row>
    <row r="27" spans="1:16" x14ac:dyDescent="0.35">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_xlfn.XLOOKUP(Table2[[#This Row],[Customer ID]],customers!$A$2:$A$1001,customers!$I$2:$I$1001,,0)</f>
        <v>Yes</v>
      </c>
    </row>
    <row r="28" spans="1:16" x14ac:dyDescent="0.35">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_xlfn.XLOOKUP(Table2[[#This Row],[Customer ID]],customers!$A$2:$A$1001,customers!$I$2:$I$1001,,0)</f>
        <v>Yes</v>
      </c>
    </row>
    <row r="29" spans="1:16" x14ac:dyDescent="0.35">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_xlfn.XLOOKUP(Table2[[#This Row],[Customer ID]],customers!$A$2:$A$1001,customers!$I$2:$I$1001,,0)</f>
        <v>No</v>
      </c>
    </row>
    <row r="30" spans="1:16" x14ac:dyDescent="0.35">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_xlfn.XLOOKUP(Table2[[#This Row],[Customer ID]],customers!$A$2:$A$1001,customers!$I$2:$I$1001,,0)</f>
        <v>No</v>
      </c>
    </row>
    <row r="31" spans="1:16" x14ac:dyDescent="0.35">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_xlfn.XLOOKUP(Table2[[#This Row],[Customer ID]],customers!$A$2:$A$1001,customers!$I$2:$I$1001,,0)</f>
        <v>Yes</v>
      </c>
    </row>
    <row r="32" spans="1:16" x14ac:dyDescent="0.35">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_xlfn.XLOOKUP(Table2[[#This Row],[Customer ID]],customers!$A$2:$A$1001,customers!$I$2:$I$1001,,0)</f>
        <v>No</v>
      </c>
    </row>
    <row r="33" spans="1:16" x14ac:dyDescent="0.35">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_xlfn.XLOOKUP(Table2[[#This Row],[Customer ID]],customers!$A$2:$A$1001,customers!$I$2:$I$1001,,0)</f>
        <v>No</v>
      </c>
    </row>
    <row r="34" spans="1:16" x14ac:dyDescent="0.35">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_xlfn.XLOOKUP(Table2[[#This Row],[Customer ID]],customers!$A$2:$A$1001,customers!$I$2:$I$1001,,0)</f>
        <v>No</v>
      </c>
    </row>
    <row r="35" spans="1:16" x14ac:dyDescent="0.35">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_xlfn.XLOOKUP(Table2[[#This Row],[Customer ID]],customers!$A$2:$A$1001,customers!$I$2:$I$1001,,0)</f>
        <v>No</v>
      </c>
    </row>
    <row r="36" spans="1:16" x14ac:dyDescent="0.35">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_xlfn.XLOOKUP(Table2[[#This Row],[Customer ID]],customers!$A$2:$A$1001,customers!$I$2:$I$1001,,0)</f>
        <v>Yes</v>
      </c>
    </row>
    <row r="37" spans="1:16" x14ac:dyDescent="0.35">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_xlfn.XLOOKUP(Table2[[#This Row],[Customer ID]],customers!$A$2:$A$1001,customers!$I$2:$I$1001,,0)</f>
        <v>No</v>
      </c>
    </row>
    <row r="38" spans="1:16" x14ac:dyDescent="0.35">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_xlfn.XLOOKUP(Table2[[#This Row],[Customer ID]],customers!$A$2:$A$1001,customers!$I$2:$I$1001,,0)</f>
        <v>No</v>
      </c>
    </row>
    <row r="39" spans="1:16" x14ac:dyDescent="0.35">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_xlfn.XLOOKUP(Table2[[#This Row],[Customer ID]],customers!$A$2:$A$1001,customers!$I$2:$I$1001,,0)</f>
        <v>No</v>
      </c>
    </row>
    <row r="40" spans="1:16" x14ac:dyDescent="0.35">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_xlfn.XLOOKUP(Table2[[#This Row],[Customer ID]],customers!$A$2:$A$1001,customers!$I$2:$I$1001,,0)</f>
        <v>No</v>
      </c>
    </row>
    <row r="41" spans="1:16" x14ac:dyDescent="0.35">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_xlfn.XLOOKUP(Table2[[#This Row],[Customer ID]],customers!$A$2:$A$1001,customers!$I$2:$I$1001,,0)</f>
        <v>Yes</v>
      </c>
    </row>
    <row r="42" spans="1:16" x14ac:dyDescent="0.35">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_xlfn.XLOOKUP(Table2[[#This Row],[Customer ID]],customers!$A$2:$A$1001,customers!$I$2:$I$1001,,0)</f>
        <v>No</v>
      </c>
    </row>
    <row r="43" spans="1:16" x14ac:dyDescent="0.35">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_xlfn.XLOOKUP(Table2[[#This Row],[Customer ID]],customers!$A$2:$A$1001,customers!$I$2:$I$1001,,0)</f>
        <v>Yes</v>
      </c>
    </row>
    <row r="44" spans="1:16" x14ac:dyDescent="0.35">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_xlfn.XLOOKUP(Table2[[#This Row],[Customer ID]],customers!$A$2:$A$1001,customers!$I$2:$I$1001,,0)</f>
        <v>Yes</v>
      </c>
    </row>
    <row r="45" spans="1:16" x14ac:dyDescent="0.35">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_xlfn.XLOOKUP(Table2[[#This Row],[Customer ID]],customers!$A$2:$A$1001,customers!$I$2:$I$1001,,0)</f>
        <v>No</v>
      </c>
    </row>
    <row r="46" spans="1:16" x14ac:dyDescent="0.35">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_xlfn.XLOOKUP(Table2[[#This Row],[Customer ID]],customers!$A$2:$A$1001,customers!$I$2:$I$1001,,0)</f>
        <v>Yes</v>
      </c>
    </row>
    <row r="47" spans="1:16" x14ac:dyDescent="0.35">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_xlfn.XLOOKUP(Table2[[#This Row],[Customer ID]],customers!$A$2:$A$1001,customers!$I$2:$I$1001,,0)</f>
        <v>No</v>
      </c>
    </row>
    <row r="48" spans="1:16" x14ac:dyDescent="0.35">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_xlfn.XLOOKUP(Table2[[#This Row],[Customer ID]],customers!$A$2:$A$1001,customers!$I$2:$I$1001,,0)</f>
        <v>Yes</v>
      </c>
    </row>
    <row r="49" spans="1:16" x14ac:dyDescent="0.35">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_xlfn.XLOOKUP(Table2[[#This Row],[Customer ID]],customers!$A$2:$A$1001,customers!$I$2:$I$1001,,0)</f>
        <v>Yes</v>
      </c>
    </row>
    <row r="50" spans="1:16" x14ac:dyDescent="0.35">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_xlfn.XLOOKUP(Table2[[#This Row],[Customer ID]],customers!$A$2:$A$1001,customers!$I$2:$I$1001,,0)</f>
        <v>No</v>
      </c>
    </row>
    <row r="51" spans="1:16" x14ac:dyDescent="0.35">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_xlfn.XLOOKUP(Table2[[#This Row],[Customer ID]],customers!$A$2:$A$1001,customers!$I$2:$I$1001,,0)</f>
        <v>No</v>
      </c>
    </row>
    <row r="52" spans="1:16" x14ac:dyDescent="0.35">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_xlfn.XLOOKUP(Table2[[#This Row],[Customer ID]],customers!$A$2:$A$1001,customers!$I$2:$I$1001,,0)</f>
        <v>No</v>
      </c>
    </row>
    <row r="53" spans="1:16" x14ac:dyDescent="0.35">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_xlfn.XLOOKUP(Table2[[#This Row],[Customer ID]],customers!$A$2:$A$1001,customers!$I$2:$I$1001,,0)</f>
        <v>Yes</v>
      </c>
    </row>
    <row r="54" spans="1:16" x14ac:dyDescent="0.35">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_xlfn.XLOOKUP(Table2[[#This Row],[Customer ID]],customers!$A$2:$A$1001,customers!$I$2:$I$1001,,0)</f>
        <v>No</v>
      </c>
    </row>
    <row r="55" spans="1:16" x14ac:dyDescent="0.35">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_xlfn.XLOOKUP(Table2[[#This Row],[Customer ID]],customers!$A$2:$A$1001,customers!$I$2:$I$1001,,0)</f>
        <v>No</v>
      </c>
    </row>
    <row r="56" spans="1:16" x14ac:dyDescent="0.35">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_xlfn.XLOOKUP(Table2[[#This Row],[Customer ID]],customers!$A$2:$A$1001,customers!$I$2:$I$1001,,0)</f>
        <v>No</v>
      </c>
    </row>
    <row r="57" spans="1:16" x14ac:dyDescent="0.35">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_xlfn.XLOOKUP(Table2[[#This Row],[Customer ID]],customers!$A$2:$A$1001,customers!$I$2:$I$1001,,0)</f>
        <v>No</v>
      </c>
    </row>
    <row r="58" spans="1:16" x14ac:dyDescent="0.35">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_xlfn.XLOOKUP(Table2[[#This Row],[Customer ID]],customers!$A$2:$A$1001,customers!$I$2:$I$1001,,0)</f>
        <v>Yes</v>
      </c>
    </row>
    <row r="59" spans="1:16" x14ac:dyDescent="0.35">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_xlfn.XLOOKUP(Table2[[#This Row],[Customer ID]],customers!$A$2:$A$1001,customers!$I$2:$I$1001,,0)</f>
        <v>No</v>
      </c>
    </row>
    <row r="60" spans="1:16" x14ac:dyDescent="0.35">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_xlfn.XLOOKUP(Table2[[#This Row],[Customer ID]],customers!$A$2:$A$1001,customers!$I$2:$I$1001,,0)</f>
        <v>Yes</v>
      </c>
    </row>
    <row r="61" spans="1:16" x14ac:dyDescent="0.35">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_xlfn.XLOOKUP(Table2[[#This Row],[Customer ID]],customers!$A$2:$A$1001,customers!$I$2:$I$1001,,0)</f>
        <v>Yes</v>
      </c>
    </row>
    <row r="62" spans="1:16" x14ac:dyDescent="0.35">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_xlfn.XLOOKUP(Table2[[#This Row],[Customer ID]],customers!$A$2:$A$1001,customers!$I$2:$I$1001,,0)</f>
        <v>No</v>
      </c>
    </row>
    <row r="63" spans="1:16" x14ac:dyDescent="0.35">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_xlfn.XLOOKUP(Table2[[#This Row],[Customer ID]],customers!$A$2:$A$1001,customers!$I$2:$I$1001,,0)</f>
        <v>Yes</v>
      </c>
    </row>
    <row r="64" spans="1:16" x14ac:dyDescent="0.35">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_xlfn.XLOOKUP(Table2[[#This Row],[Customer ID]],customers!$A$2:$A$1001,customers!$I$2:$I$1001,,0)</f>
        <v>Yes</v>
      </c>
    </row>
    <row r="65" spans="1:16" x14ac:dyDescent="0.35">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_xlfn.XLOOKUP(Table2[[#This Row],[Customer ID]],customers!$A$2:$A$1001,customers!$I$2:$I$1001,,0)</f>
        <v>No</v>
      </c>
    </row>
    <row r="66" spans="1:16" x14ac:dyDescent="0.35">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_xlfn.XLOOKUP(Table2[[#This Row],[Customer ID]],customers!$A$2:$A$1001,customers!$I$2:$I$1001,,0)</f>
        <v>Yes</v>
      </c>
    </row>
    <row r="67" spans="1:16" x14ac:dyDescent="0.35">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 "Exc","Excelsa",IF(I67="Lib","Liberica",IF(I67="Ara","Arabica",""))))</f>
        <v>Robusta</v>
      </c>
      <c r="O67" t="str">
        <f t="shared" ref="O67:O130" si="5">IF(J67="M","Medium",IF(J67="L","Light",IF(J67="D","Dark","")))</f>
        <v>Dark</v>
      </c>
      <c r="P67" t="str">
        <f>_xlfn.XLOOKUP(Table2[[#This Row],[Customer ID]],customers!$A$2:$A$1001,customers!$I$2:$I$1001,,0)</f>
        <v>Yes</v>
      </c>
    </row>
    <row r="68" spans="1:16" x14ac:dyDescent="0.35">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_xlfn.XLOOKUP(Table2[[#This Row],[Customer ID]],customers!$A$2:$A$1001,customers!$I$2:$I$1001,,0)</f>
        <v>Yes</v>
      </c>
    </row>
    <row r="69" spans="1:16" x14ac:dyDescent="0.35">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_xlfn.XLOOKUP(Table2[[#This Row],[Customer ID]],customers!$A$2:$A$1001,customers!$I$2:$I$1001,,0)</f>
        <v>No</v>
      </c>
    </row>
    <row r="70" spans="1:16" x14ac:dyDescent="0.35">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_xlfn.XLOOKUP(Table2[[#This Row],[Customer ID]],customers!$A$2:$A$1001,customers!$I$2:$I$1001,,0)</f>
        <v>No</v>
      </c>
    </row>
    <row r="71" spans="1:16" x14ac:dyDescent="0.35">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_xlfn.XLOOKUP(Table2[[#This Row],[Customer ID]],customers!$A$2:$A$1001,customers!$I$2:$I$1001,,0)</f>
        <v>Yes</v>
      </c>
    </row>
    <row r="72" spans="1:16" x14ac:dyDescent="0.35">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_xlfn.XLOOKUP(Table2[[#This Row],[Customer ID]],customers!$A$2:$A$1001,customers!$I$2:$I$1001,,0)</f>
        <v>No</v>
      </c>
    </row>
    <row r="73" spans="1:16" x14ac:dyDescent="0.35">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_xlfn.XLOOKUP(Table2[[#This Row],[Customer ID]],customers!$A$2:$A$1001,customers!$I$2:$I$1001,,0)</f>
        <v>No</v>
      </c>
    </row>
    <row r="74" spans="1:16" x14ac:dyDescent="0.35">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_xlfn.XLOOKUP(Table2[[#This Row],[Customer ID]],customers!$A$2:$A$1001,customers!$I$2:$I$1001,,0)</f>
        <v>No</v>
      </c>
    </row>
    <row r="75" spans="1:16" x14ac:dyDescent="0.35">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_xlfn.XLOOKUP(Table2[[#This Row],[Customer ID]],customers!$A$2:$A$1001,customers!$I$2:$I$1001,,0)</f>
        <v>Yes</v>
      </c>
    </row>
    <row r="76" spans="1:16" x14ac:dyDescent="0.35">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_xlfn.XLOOKUP(Table2[[#This Row],[Customer ID]],customers!$A$2:$A$1001,customers!$I$2:$I$1001,,0)</f>
        <v>Yes</v>
      </c>
    </row>
    <row r="77" spans="1:16" x14ac:dyDescent="0.35">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_xlfn.XLOOKUP(Table2[[#This Row],[Customer ID]],customers!$A$2:$A$1001,customers!$I$2:$I$1001,,0)</f>
        <v>Yes</v>
      </c>
    </row>
    <row r="78" spans="1:16" x14ac:dyDescent="0.35">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_xlfn.XLOOKUP(Table2[[#This Row],[Customer ID]],customers!$A$2:$A$1001,customers!$I$2:$I$1001,,0)</f>
        <v>Yes</v>
      </c>
    </row>
    <row r="79" spans="1:16" x14ac:dyDescent="0.35">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_xlfn.XLOOKUP(Table2[[#This Row],[Customer ID]],customers!$A$2:$A$1001,customers!$I$2:$I$1001,,0)</f>
        <v>No</v>
      </c>
    </row>
    <row r="80" spans="1:16" x14ac:dyDescent="0.35">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_xlfn.XLOOKUP(Table2[[#This Row],[Customer ID]],customers!$A$2:$A$1001,customers!$I$2:$I$1001,,0)</f>
        <v>Yes</v>
      </c>
    </row>
    <row r="81" spans="1:16" x14ac:dyDescent="0.35">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_xlfn.XLOOKUP(Table2[[#This Row],[Customer ID]],customers!$A$2:$A$1001,customers!$I$2:$I$1001,,0)</f>
        <v>No</v>
      </c>
    </row>
    <row r="82" spans="1:16" x14ac:dyDescent="0.35">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_xlfn.XLOOKUP(Table2[[#This Row],[Customer ID]],customers!$A$2:$A$1001,customers!$I$2:$I$1001,,0)</f>
        <v>Yes</v>
      </c>
    </row>
    <row r="83" spans="1:16" x14ac:dyDescent="0.35">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_xlfn.XLOOKUP(Table2[[#This Row],[Customer ID]],customers!$A$2:$A$1001,customers!$I$2:$I$1001,,0)</f>
        <v>Yes</v>
      </c>
    </row>
    <row r="84" spans="1:16" x14ac:dyDescent="0.35">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_xlfn.XLOOKUP(Table2[[#This Row],[Customer ID]],customers!$A$2:$A$1001,customers!$I$2:$I$1001,,0)</f>
        <v>Yes</v>
      </c>
    </row>
    <row r="85" spans="1:16" x14ac:dyDescent="0.35">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_xlfn.XLOOKUP(Table2[[#This Row],[Customer ID]],customers!$A$2:$A$1001,customers!$I$2:$I$1001,,0)</f>
        <v>Yes</v>
      </c>
    </row>
    <row r="86" spans="1:16" x14ac:dyDescent="0.35">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_xlfn.XLOOKUP(Table2[[#This Row],[Customer ID]],customers!$A$2:$A$1001,customers!$I$2:$I$1001,,0)</f>
        <v>No</v>
      </c>
    </row>
    <row r="87" spans="1:16" x14ac:dyDescent="0.35">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_xlfn.XLOOKUP(Table2[[#This Row],[Customer ID]],customers!$A$2:$A$1001,customers!$I$2:$I$1001,,0)</f>
        <v>No</v>
      </c>
    </row>
    <row r="88" spans="1:16" x14ac:dyDescent="0.35">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_xlfn.XLOOKUP(Table2[[#This Row],[Customer ID]],customers!$A$2:$A$1001,customers!$I$2:$I$1001,,0)</f>
        <v>No</v>
      </c>
    </row>
    <row r="89" spans="1:16" x14ac:dyDescent="0.35">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_xlfn.XLOOKUP(Table2[[#This Row],[Customer ID]],customers!$A$2:$A$1001,customers!$I$2:$I$1001,,0)</f>
        <v>No</v>
      </c>
    </row>
    <row r="90" spans="1:16" x14ac:dyDescent="0.35">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_xlfn.XLOOKUP(Table2[[#This Row],[Customer ID]],customers!$A$2:$A$1001,customers!$I$2:$I$1001,,0)</f>
        <v>No</v>
      </c>
    </row>
    <row r="91" spans="1:16" x14ac:dyDescent="0.35">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_xlfn.XLOOKUP(Table2[[#This Row],[Customer ID]],customers!$A$2:$A$1001,customers!$I$2:$I$1001,,0)</f>
        <v>No</v>
      </c>
    </row>
    <row r="92" spans="1:16" x14ac:dyDescent="0.35">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_xlfn.XLOOKUP(Table2[[#This Row],[Customer ID]],customers!$A$2:$A$1001,customers!$I$2:$I$1001,,0)</f>
        <v>Yes</v>
      </c>
    </row>
    <row r="93" spans="1:16" x14ac:dyDescent="0.35">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_xlfn.XLOOKUP(Table2[[#This Row],[Customer ID]],customers!$A$2:$A$1001,customers!$I$2:$I$1001,,0)</f>
        <v>No</v>
      </c>
    </row>
    <row r="94" spans="1:16" x14ac:dyDescent="0.35">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_xlfn.XLOOKUP(Table2[[#This Row],[Customer ID]],customers!$A$2:$A$1001,customers!$I$2:$I$1001,,0)</f>
        <v>Yes</v>
      </c>
    </row>
    <row r="95" spans="1:16" x14ac:dyDescent="0.35">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_xlfn.XLOOKUP(Table2[[#This Row],[Customer ID]],customers!$A$2:$A$1001,customers!$I$2:$I$1001,,0)</f>
        <v>Yes</v>
      </c>
    </row>
    <row r="96" spans="1:16" x14ac:dyDescent="0.35">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_xlfn.XLOOKUP(Table2[[#This Row],[Customer ID]],customers!$A$2:$A$1001,customers!$I$2:$I$1001,,0)</f>
        <v>Yes</v>
      </c>
    </row>
    <row r="97" spans="1:16" x14ac:dyDescent="0.35">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_xlfn.XLOOKUP(Table2[[#This Row],[Customer ID]],customers!$A$2:$A$1001,customers!$I$2:$I$1001,,0)</f>
        <v>No</v>
      </c>
    </row>
    <row r="98" spans="1:16" x14ac:dyDescent="0.35">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_xlfn.XLOOKUP(Table2[[#This Row],[Customer ID]],customers!$A$2:$A$1001,customers!$I$2:$I$1001,,0)</f>
        <v>No</v>
      </c>
    </row>
    <row r="99" spans="1:16" x14ac:dyDescent="0.35">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_xlfn.XLOOKUP(Table2[[#This Row],[Customer ID]],customers!$A$2:$A$1001,customers!$I$2:$I$1001,,0)</f>
        <v>No</v>
      </c>
    </row>
    <row r="100" spans="1:16" x14ac:dyDescent="0.35">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_xlfn.XLOOKUP(Table2[[#This Row],[Customer ID]],customers!$A$2:$A$1001,customers!$I$2:$I$1001,,0)</f>
        <v>No</v>
      </c>
    </row>
    <row r="101" spans="1:16" x14ac:dyDescent="0.35">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_xlfn.XLOOKUP(Table2[[#This Row],[Customer ID]],customers!$A$2:$A$1001,customers!$I$2:$I$1001,,0)</f>
        <v>Yes</v>
      </c>
    </row>
    <row r="102" spans="1:16" x14ac:dyDescent="0.35">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_xlfn.XLOOKUP(Table2[[#This Row],[Customer ID]],customers!$A$2:$A$1001,customers!$I$2:$I$1001,,0)</f>
        <v>Yes</v>
      </c>
    </row>
    <row r="103" spans="1:16" x14ac:dyDescent="0.35">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_xlfn.XLOOKUP(Table2[[#This Row],[Customer ID]],customers!$A$2:$A$1001,customers!$I$2:$I$1001,,0)</f>
        <v>Yes</v>
      </c>
    </row>
    <row r="104" spans="1:16" x14ac:dyDescent="0.35">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_xlfn.XLOOKUP(Table2[[#This Row],[Customer ID]],customers!$A$2:$A$1001,customers!$I$2:$I$1001,,0)</f>
        <v>Yes</v>
      </c>
    </row>
    <row r="105" spans="1:16" x14ac:dyDescent="0.35">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_xlfn.XLOOKUP(Table2[[#This Row],[Customer ID]],customers!$A$2:$A$1001,customers!$I$2:$I$1001,,0)</f>
        <v>No</v>
      </c>
    </row>
    <row r="106" spans="1:16" x14ac:dyDescent="0.35">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_xlfn.XLOOKUP(Table2[[#This Row],[Customer ID]],customers!$A$2:$A$1001,customers!$I$2:$I$1001,,0)</f>
        <v>No</v>
      </c>
    </row>
    <row r="107" spans="1:16" x14ac:dyDescent="0.35">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_xlfn.XLOOKUP(Table2[[#This Row],[Customer ID]],customers!$A$2:$A$1001,customers!$I$2:$I$1001,,0)</f>
        <v>Yes</v>
      </c>
    </row>
    <row r="108" spans="1:16" x14ac:dyDescent="0.35">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_xlfn.XLOOKUP(Table2[[#This Row],[Customer ID]],customers!$A$2:$A$1001,customers!$I$2:$I$1001,,0)</f>
        <v>No</v>
      </c>
    </row>
    <row r="109" spans="1:16" x14ac:dyDescent="0.35">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_xlfn.XLOOKUP(Table2[[#This Row],[Customer ID]],customers!$A$2:$A$1001,customers!$I$2:$I$1001,,0)</f>
        <v>Yes</v>
      </c>
    </row>
    <row r="110" spans="1:16" x14ac:dyDescent="0.35">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_xlfn.XLOOKUP(Table2[[#This Row],[Customer ID]],customers!$A$2:$A$1001,customers!$I$2:$I$1001,,0)</f>
        <v>No</v>
      </c>
    </row>
    <row r="111" spans="1:16" x14ac:dyDescent="0.35">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_xlfn.XLOOKUP(Table2[[#This Row],[Customer ID]],customers!$A$2:$A$1001,customers!$I$2:$I$1001,,0)</f>
        <v>Yes</v>
      </c>
    </row>
    <row r="112" spans="1:16" x14ac:dyDescent="0.35">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_xlfn.XLOOKUP(Table2[[#This Row],[Customer ID]],customers!$A$2:$A$1001,customers!$I$2:$I$1001,,0)</f>
        <v>Yes</v>
      </c>
    </row>
    <row r="113" spans="1:16" x14ac:dyDescent="0.35">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_xlfn.XLOOKUP(Table2[[#This Row],[Customer ID]],customers!$A$2:$A$1001,customers!$I$2:$I$1001,,0)</f>
        <v>No</v>
      </c>
    </row>
    <row r="114" spans="1:16" x14ac:dyDescent="0.35">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_xlfn.XLOOKUP(Table2[[#This Row],[Customer ID]],customers!$A$2:$A$1001,customers!$I$2:$I$1001,,0)</f>
        <v>No</v>
      </c>
    </row>
    <row r="115" spans="1:16" x14ac:dyDescent="0.35">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_xlfn.XLOOKUP(Table2[[#This Row],[Customer ID]],customers!$A$2:$A$1001,customers!$I$2:$I$1001,,0)</f>
        <v>No</v>
      </c>
    </row>
    <row r="116" spans="1:16" x14ac:dyDescent="0.35">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_xlfn.XLOOKUP(Table2[[#This Row],[Customer ID]],customers!$A$2:$A$1001,customers!$I$2:$I$1001,,0)</f>
        <v>No</v>
      </c>
    </row>
    <row r="117" spans="1:16" x14ac:dyDescent="0.35">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_xlfn.XLOOKUP(Table2[[#This Row],[Customer ID]],customers!$A$2:$A$1001,customers!$I$2:$I$1001,,0)</f>
        <v>No</v>
      </c>
    </row>
    <row r="118" spans="1:16" x14ac:dyDescent="0.35">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_xlfn.XLOOKUP(Table2[[#This Row],[Customer ID]],customers!$A$2:$A$1001,customers!$I$2:$I$1001,,0)</f>
        <v>Yes</v>
      </c>
    </row>
    <row r="119" spans="1:16" x14ac:dyDescent="0.35">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_xlfn.XLOOKUP(Table2[[#This Row],[Customer ID]],customers!$A$2:$A$1001,customers!$I$2:$I$1001,,0)</f>
        <v>No</v>
      </c>
    </row>
    <row r="120" spans="1:16" x14ac:dyDescent="0.35">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_xlfn.XLOOKUP(Table2[[#This Row],[Customer ID]],customers!$A$2:$A$1001,customers!$I$2:$I$1001,,0)</f>
        <v>Yes</v>
      </c>
    </row>
    <row r="121" spans="1:16" x14ac:dyDescent="0.35">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_xlfn.XLOOKUP(Table2[[#This Row],[Customer ID]],customers!$A$2:$A$1001,customers!$I$2:$I$1001,,0)</f>
        <v>No</v>
      </c>
    </row>
    <row r="122" spans="1:16" x14ac:dyDescent="0.35">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_xlfn.XLOOKUP(Table2[[#This Row],[Customer ID]],customers!$A$2:$A$1001,customers!$I$2:$I$1001,,0)</f>
        <v>No</v>
      </c>
    </row>
    <row r="123" spans="1:16" x14ac:dyDescent="0.35">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_xlfn.XLOOKUP(Table2[[#This Row],[Customer ID]],customers!$A$2:$A$1001,customers!$I$2:$I$1001,,0)</f>
        <v>No</v>
      </c>
    </row>
    <row r="124" spans="1:16" x14ac:dyDescent="0.35">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_xlfn.XLOOKUP(Table2[[#This Row],[Customer ID]],customers!$A$2:$A$1001,customers!$I$2:$I$1001,,0)</f>
        <v>Yes</v>
      </c>
    </row>
    <row r="125" spans="1:16" x14ac:dyDescent="0.35">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_xlfn.XLOOKUP(Table2[[#This Row],[Customer ID]],customers!$A$2:$A$1001,customers!$I$2:$I$1001,,0)</f>
        <v>No</v>
      </c>
    </row>
    <row r="126" spans="1:16" x14ac:dyDescent="0.35">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_xlfn.XLOOKUP(Table2[[#This Row],[Customer ID]],customers!$A$2:$A$1001,customers!$I$2:$I$1001,,0)</f>
        <v>Yes</v>
      </c>
    </row>
    <row r="127" spans="1:16" x14ac:dyDescent="0.35">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_xlfn.XLOOKUP(Table2[[#This Row],[Customer ID]],customers!$A$2:$A$1001,customers!$I$2:$I$1001,,0)</f>
        <v>Yes</v>
      </c>
    </row>
    <row r="128" spans="1:16" x14ac:dyDescent="0.35">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_xlfn.XLOOKUP(Table2[[#This Row],[Customer ID]],customers!$A$2:$A$1001,customers!$I$2:$I$1001,,0)</f>
        <v>No</v>
      </c>
    </row>
    <row r="129" spans="1:16" x14ac:dyDescent="0.35">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_xlfn.XLOOKUP(Table2[[#This Row],[Customer ID]],customers!$A$2:$A$1001,customers!$I$2:$I$1001,,0)</f>
        <v>No</v>
      </c>
    </row>
    <row r="130" spans="1:16" x14ac:dyDescent="0.35">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_xlfn.XLOOKUP(Table2[[#This Row],[Customer ID]],customers!$A$2:$A$1001,customers!$I$2:$I$1001,,0)</f>
        <v>No</v>
      </c>
    </row>
    <row r="131" spans="1:16" x14ac:dyDescent="0.35">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 "Exc","Excelsa",IF(I131="Lib","Liberica",IF(I131="Ara","Arabica",""))))</f>
        <v>Excelsa</v>
      </c>
      <c r="O131" t="str">
        <f t="shared" ref="O131:O194" si="8">IF(J131="M","Medium",IF(J131="L","Light",IF(J131="D","Dark","")))</f>
        <v>Dark</v>
      </c>
      <c r="P131" t="str">
        <f>_xlfn.XLOOKUP(Table2[[#This Row],[Customer ID]],customers!$A$2:$A$1001,customers!$I$2:$I$1001,,0)</f>
        <v>Yes</v>
      </c>
    </row>
    <row r="132" spans="1:16" x14ac:dyDescent="0.35">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_xlfn.XLOOKUP(Table2[[#This Row],[Customer ID]],customers!$A$2:$A$1001,customers!$I$2:$I$1001,,0)</f>
        <v>Yes</v>
      </c>
    </row>
    <row r="133" spans="1:16" x14ac:dyDescent="0.35">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_xlfn.XLOOKUP(Table2[[#This Row],[Customer ID]],customers!$A$2:$A$1001,customers!$I$2:$I$1001,,0)</f>
        <v>Yes</v>
      </c>
    </row>
    <row r="134" spans="1:16" x14ac:dyDescent="0.35">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_xlfn.XLOOKUP(Table2[[#This Row],[Customer ID]],customers!$A$2:$A$1001,customers!$I$2:$I$1001,,0)</f>
        <v>Yes</v>
      </c>
    </row>
    <row r="135" spans="1:16" x14ac:dyDescent="0.35">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_xlfn.XLOOKUP(Table2[[#This Row],[Customer ID]],customers!$A$2:$A$1001,customers!$I$2:$I$1001,,0)</f>
        <v>No</v>
      </c>
    </row>
    <row r="136" spans="1:16" x14ac:dyDescent="0.35">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_xlfn.XLOOKUP(Table2[[#This Row],[Customer ID]],customers!$A$2:$A$1001,customers!$I$2:$I$1001,,0)</f>
        <v>Yes</v>
      </c>
    </row>
    <row r="137" spans="1:16" x14ac:dyDescent="0.35">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_xlfn.XLOOKUP(Table2[[#This Row],[Customer ID]],customers!$A$2:$A$1001,customers!$I$2:$I$1001,,0)</f>
        <v>Yes</v>
      </c>
    </row>
    <row r="138" spans="1:16" x14ac:dyDescent="0.35">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_xlfn.XLOOKUP(Table2[[#This Row],[Customer ID]],customers!$A$2:$A$1001,customers!$I$2:$I$1001,,0)</f>
        <v>No</v>
      </c>
    </row>
    <row r="139" spans="1:16" x14ac:dyDescent="0.35">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_xlfn.XLOOKUP(Table2[[#This Row],[Customer ID]],customers!$A$2:$A$1001,customers!$I$2:$I$1001,,0)</f>
        <v>No</v>
      </c>
    </row>
    <row r="140" spans="1:16" x14ac:dyDescent="0.35">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_xlfn.XLOOKUP(Table2[[#This Row],[Customer ID]],customers!$A$2:$A$1001,customers!$I$2:$I$1001,,0)</f>
        <v>No</v>
      </c>
    </row>
    <row r="141" spans="1:16" x14ac:dyDescent="0.35">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_xlfn.XLOOKUP(Table2[[#This Row],[Customer ID]],customers!$A$2:$A$1001,customers!$I$2:$I$1001,,0)</f>
        <v>Yes</v>
      </c>
    </row>
    <row r="142" spans="1:16" x14ac:dyDescent="0.35">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_xlfn.XLOOKUP(Table2[[#This Row],[Customer ID]],customers!$A$2:$A$1001,customers!$I$2:$I$1001,,0)</f>
        <v>Yes</v>
      </c>
    </row>
    <row r="143" spans="1:16" x14ac:dyDescent="0.35">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_xlfn.XLOOKUP(Table2[[#This Row],[Customer ID]],customers!$A$2:$A$1001,customers!$I$2:$I$1001,,0)</f>
        <v>Yes</v>
      </c>
    </row>
    <row r="144" spans="1:16" x14ac:dyDescent="0.35">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_xlfn.XLOOKUP(Table2[[#This Row],[Customer ID]],customers!$A$2:$A$1001,customers!$I$2:$I$1001,,0)</f>
        <v>Yes</v>
      </c>
    </row>
    <row r="145" spans="1:16" x14ac:dyDescent="0.35">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_xlfn.XLOOKUP(Table2[[#This Row],[Customer ID]],customers!$A$2:$A$1001,customers!$I$2:$I$1001,,0)</f>
        <v>No</v>
      </c>
    </row>
    <row r="146" spans="1:16" x14ac:dyDescent="0.35">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_xlfn.XLOOKUP(Table2[[#This Row],[Customer ID]],customers!$A$2:$A$1001,customers!$I$2:$I$1001,,0)</f>
        <v>Yes</v>
      </c>
    </row>
    <row r="147" spans="1:16" x14ac:dyDescent="0.35">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_xlfn.XLOOKUP(Table2[[#This Row],[Customer ID]],customers!$A$2:$A$1001,customers!$I$2:$I$1001,,0)</f>
        <v>No</v>
      </c>
    </row>
    <row r="148" spans="1:16" x14ac:dyDescent="0.35">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_xlfn.XLOOKUP(Table2[[#This Row],[Customer ID]],customers!$A$2:$A$1001,customers!$I$2:$I$1001,,0)</f>
        <v>No</v>
      </c>
    </row>
    <row r="149" spans="1:16" x14ac:dyDescent="0.35">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_xlfn.XLOOKUP(Table2[[#This Row],[Customer ID]],customers!$A$2:$A$1001,customers!$I$2:$I$1001,,0)</f>
        <v>No</v>
      </c>
    </row>
    <row r="150" spans="1:16" x14ac:dyDescent="0.35">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_xlfn.XLOOKUP(Table2[[#This Row],[Customer ID]],customers!$A$2:$A$1001,customers!$I$2:$I$1001,,0)</f>
        <v>Yes</v>
      </c>
    </row>
    <row r="151" spans="1:16" x14ac:dyDescent="0.35">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_xlfn.XLOOKUP(Table2[[#This Row],[Customer ID]],customers!$A$2:$A$1001,customers!$I$2:$I$1001,,0)</f>
        <v>Yes</v>
      </c>
    </row>
    <row r="152" spans="1:16" x14ac:dyDescent="0.35">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_xlfn.XLOOKUP(Table2[[#This Row],[Customer ID]],customers!$A$2:$A$1001,customers!$I$2:$I$1001,,0)</f>
        <v>Yes</v>
      </c>
    </row>
    <row r="153" spans="1:16" x14ac:dyDescent="0.35">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_xlfn.XLOOKUP(Table2[[#This Row],[Customer ID]],customers!$A$2:$A$1001,customers!$I$2:$I$1001,,0)</f>
        <v>Yes</v>
      </c>
    </row>
    <row r="154" spans="1:16" x14ac:dyDescent="0.35">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_xlfn.XLOOKUP(Table2[[#This Row],[Customer ID]],customers!$A$2:$A$1001,customers!$I$2:$I$1001,,0)</f>
        <v>Yes</v>
      </c>
    </row>
    <row r="155" spans="1:16" x14ac:dyDescent="0.35">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_xlfn.XLOOKUP(Table2[[#This Row],[Customer ID]],customers!$A$2:$A$1001,customers!$I$2:$I$1001,,0)</f>
        <v>No</v>
      </c>
    </row>
    <row r="156" spans="1:16" x14ac:dyDescent="0.35">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_xlfn.XLOOKUP(Table2[[#This Row],[Customer ID]],customers!$A$2:$A$1001,customers!$I$2:$I$1001,,0)</f>
        <v>No</v>
      </c>
    </row>
    <row r="157" spans="1:16" x14ac:dyDescent="0.35">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_xlfn.XLOOKUP(Table2[[#This Row],[Customer ID]],customers!$A$2:$A$1001,customers!$I$2:$I$1001,,0)</f>
        <v>Yes</v>
      </c>
    </row>
    <row r="158" spans="1:16" x14ac:dyDescent="0.35">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_xlfn.XLOOKUP(Table2[[#This Row],[Customer ID]],customers!$A$2:$A$1001,customers!$I$2:$I$1001,,0)</f>
        <v>Yes</v>
      </c>
    </row>
    <row r="159" spans="1:16" x14ac:dyDescent="0.35">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_xlfn.XLOOKUP(Table2[[#This Row],[Customer ID]],customers!$A$2:$A$1001,customers!$I$2:$I$1001,,0)</f>
        <v>No</v>
      </c>
    </row>
    <row r="160" spans="1:16" x14ac:dyDescent="0.35">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_xlfn.XLOOKUP(Table2[[#This Row],[Customer ID]],customers!$A$2:$A$1001,customers!$I$2:$I$1001,,0)</f>
        <v>Yes</v>
      </c>
    </row>
    <row r="161" spans="1:16" x14ac:dyDescent="0.35">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_xlfn.XLOOKUP(Table2[[#This Row],[Customer ID]],customers!$A$2:$A$1001,customers!$I$2:$I$1001,,0)</f>
        <v>No</v>
      </c>
    </row>
    <row r="162" spans="1:16" x14ac:dyDescent="0.35">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_xlfn.XLOOKUP(Table2[[#This Row],[Customer ID]],customers!$A$2:$A$1001,customers!$I$2:$I$1001,,0)</f>
        <v>No</v>
      </c>
    </row>
    <row r="163" spans="1:16" x14ac:dyDescent="0.35">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_xlfn.XLOOKUP(Table2[[#This Row],[Customer ID]],customers!$A$2:$A$1001,customers!$I$2:$I$1001,,0)</f>
        <v>No</v>
      </c>
    </row>
    <row r="164" spans="1:16" x14ac:dyDescent="0.35">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_xlfn.XLOOKUP(Table2[[#This Row],[Customer ID]],customers!$A$2:$A$1001,customers!$I$2:$I$1001,,0)</f>
        <v>Yes</v>
      </c>
    </row>
    <row r="165" spans="1:16" x14ac:dyDescent="0.35">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_xlfn.XLOOKUP(Table2[[#This Row],[Customer ID]],customers!$A$2:$A$1001,customers!$I$2:$I$1001,,0)</f>
        <v>No</v>
      </c>
    </row>
    <row r="166" spans="1:16" x14ac:dyDescent="0.35">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_xlfn.XLOOKUP(Table2[[#This Row],[Customer ID]],customers!$A$2:$A$1001,customers!$I$2:$I$1001,,0)</f>
        <v>No</v>
      </c>
    </row>
    <row r="167" spans="1:16" x14ac:dyDescent="0.35">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_xlfn.XLOOKUP(Table2[[#This Row],[Customer ID]],customers!$A$2:$A$1001,customers!$I$2:$I$1001,,0)</f>
        <v>Yes</v>
      </c>
    </row>
    <row r="168" spans="1:16" x14ac:dyDescent="0.35">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_xlfn.XLOOKUP(Table2[[#This Row],[Customer ID]],customers!$A$2:$A$1001,customers!$I$2:$I$1001,,0)</f>
        <v>Yes</v>
      </c>
    </row>
    <row r="169" spans="1:16" x14ac:dyDescent="0.35">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_xlfn.XLOOKUP(Table2[[#This Row],[Customer ID]],customers!$A$2:$A$1001,customers!$I$2:$I$1001,,0)</f>
        <v>Yes</v>
      </c>
    </row>
    <row r="170" spans="1:16" x14ac:dyDescent="0.35">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_xlfn.XLOOKUP(Table2[[#This Row],[Customer ID]],customers!$A$2:$A$1001,customers!$I$2:$I$1001,,0)</f>
        <v>No</v>
      </c>
    </row>
    <row r="171" spans="1:16" x14ac:dyDescent="0.35">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_xlfn.XLOOKUP(Table2[[#This Row],[Customer ID]],customers!$A$2:$A$1001,customers!$I$2:$I$1001,,0)</f>
        <v>No</v>
      </c>
    </row>
    <row r="172" spans="1:16" x14ac:dyDescent="0.35">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_xlfn.XLOOKUP(Table2[[#This Row],[Customer ID]],customers!$A$2:$A$1001,customers!$I$2:$I$1001,,0)</f>
        <v>No</v>
      </c>
    </row>
    <row r="173" spans="1:16" x14ac:dyDescent="0.35">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_xlfn.XLOOKUP(Table2[[#This Row],[Customer ID]],customers!$A$2:$A$1001,customers!$I$2:$I$1001,,0)</f>
        <v>Yes</v>
      </c>
    </row>
    <row r="174" spans="1:16" x14ac:dyDescent="0.35">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_xlfn.XLOOKUP(Table2[[#This Row],[Customer ID]],customers!$A$2:$A$1001,customers!$I$2:$I$1001,,0)</f>
        <v>No</v>
      </c>
    </row>
    <row r="175" spans="1:16" x14ac:dyDescent="0.35">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_xlfn.XLOOKUP(Table2[[#This Row],[Customer ID]],customers!$A$2:$A$1001,customers!$I$2:$I$1001,,0)</f>
        <v>No</v>
      </c>
    </row>
    <row r="176" spans="1:16" x14ac:dyDescent="0.35">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_xlfn.XLOOKUP(Table2[[#This Row],[Customer ID]],customers!$A$2:$A$1001,customers!$I$2:$I$1001,,0)</f>
        <v>Yes</v>
      </c>
    </row>
    <row r="177" spans="1:16" x14ac:dyDescent="0.35">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_xlfn.XLOOKUP(Table2[[#This Row],[Customer ID]],customers!$A$2:$A$1001,customers!$I$2:$I$1001,,0)</f>
        <v>Yes</v>
      </c>
    </row>
    <row r="178" spans="1:16" x14ac:dyDescent="0.35">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_xlfn.XLOOKUP(Table2[[#This Row],[Customer ID]],customers!$A$2:$A$1001,customers!$I$2:$I$1001,,0)</f>
        <v>Yes</v>
      </c>
    </row>
    <row r="179" spans="1:16" x14ac:dyDescent="0.35">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_xlfn.XLOOKUP(Table2[[#This Row],[Customer ID]],customers!$A$2:$A$1001,customers!$I$2:$I$1001,,0)</f>
        <v>Yes</v>
      </c>
    </row>
    <row r="180" spans="1:16" x14ac:dyDescent="0.35">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_xlfn.XLOOKUP(Table2[[#This Row],[Customer ID]],customers!$A$2:$A$1001,customers!$I$2:$I$1001,,0)</f>
        <v>No</v>
      </c>
    </row>
    <row r="181" spans="1:16" x14ac:dyDescent="0.35">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_xlfn.XLOOKUP(Table2[[#This Row],[Customer ID]],customers!$A$2:$A$1001,customers!$I$2:$I$1001,,0)</f>
        <v>No</v>
      </c>
    </row>
    <row r="182" spans="1:16" x14ac:dyDescent="0.35">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_xlfn.XLOOKUP(Table2[[#This Row],[Customer ID]],customers!$A$2:$A$1001,customers!$I$2:$I$1001,,0)</f>
        <v>No</v>
      </c>
    </row>
    <row r="183" spans="1:16" x14ac:dyDescent="0.35">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_xlfn.XLOOKUP(Table2[[#This Row],[Customer ID]],customers!$A$2:$A$1001,customers!$I$2:$I$1001,,0)</f>
        <v>No</v>
      </c>
    </row>
    <row r="184" spans="1:16" x14ac:dyDescent="0.35">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_xlfn.XLOOKUP(Table2[[#This Row],[Customer ID]],customers!$A$2:$A$1001,customers!$I$2:$I$1001,,0)</f>
        <v>No</v>
      </c>
    </row>
    <row r="185" spans="1:16" x14ac:dyDescent="0.35">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_xlfn.XLOOKUP(Table2[[#This Row],[Customer ID]],customers!$A$2:$A$1001,customers!$I$2:$I$1001,,0)</f>
        <v>No</v>
      </c>
    </row>
    <row r="186" spans="1:16" x14ac:dyDescent="0.35">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_xlfn.XLOOKUP(Table2[[#This Row],[Customer ID]],customers!$A$2:$A$1001,customers!$I$2:$I$1001,,0)</f>
        <v>No</v>
      </c>
    </row>
    <row r="187" spans="1:16" x14ac:dyDescent="0.35">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_xlfn.XLOOKUP(Table2[[#This Row],[Customer ID]],customers!$A$2:$A$1001,customers!$I$2:$I$1001,,0)</f>
        <v>Yes</v>
      </c>
    </row>
    <row r="188" spans="1:16" x14ac:dyDescent="0.35">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_xlfn.XLOOKUP(Table2[[#This Row],[Customer ID]],customers!$A$2:$A$1001,customers!$I$2:$I$1001,,0)</f>
        <v>No</v>
      </c>
    </row>
    <row r="189" spans="1:16" x14ac:dyDescent="0.35">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_xlfn.XLOOKUP(Table2[[#This Row],[Customer ID]],customers!$A$2:$A$1001,customers!$I$2:$I$1001,,0)</f>
        <v>Yes</v>
      </c>
    </row>
    <row r="190" spans="1:16" x14ac:dyDescent="0.35">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_xlfn.XLOOKUP(Table2[[#This Row],[Customer ID]],customers!$A$2:$A$1001,customers!$I$2:$I$1001,,0)</f>
        <v>Yes</v>
      </c>
    </row>
    <row r="191" spans="1:16" x14ac:dyDescent="0.35">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_xlfn.XLOOKUP(Table2[[#This Row],[Customer ID]],customers!$A$2:$A$1001,customers!$I$2:$I$1001,,0)</f>
        <v>Yes</v>
      </c>
    </row>
    <row r="192" spans="1:16" x14ac:dyDescent="0.35">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_xlfn.XLOOKUP(Table2[[#This Row],[Customer ID]],customers!$A$2:$A$1001,customers!$I$2:$I$1001,,0)</f>
        <v>Yes</v>
      </c>
    </row>
    <row r="193" spans="1:16" x14ac:dyDescent="0.35">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_xlfn.XLOOKUP(Table2[[#This Row],[Customer ID]],customers!$A$2:$A$1001,customers!$I$2:$I$1001,,0)</f>
        <v>Yes</v>
      </c>
    </row>
    <row r="194" spans="1:16" x14ac:dyDescent="0.35">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_xlfn.XLOOKUP(Table2[[#This Row],[Customer ID]],customers!$A$2:$A$1001,customers!$I$2:$I$1001,,0)</f>
        <v>Yes</v>
      </c>
    </row>
    <row r="195" spans="1:16" x14ac:dyDescent="0.35">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 "Exc","Excelsa",IF(I195="Lib","Liberica",IF(I195="Ara","Arabica",""))))</f>
        <v>Excelsa</v>
      </c>
      <c r="O195" t="str">
        <f t="shared" ref="O195:O258" si="11">IF(J195="M","Medium",IF(J195="L","Light",IF(J195="D","Dark","")))</f>
        <v>Light</v>
      </c>
      <c r="P195" t="str">
        <f>_xlfn.XLOOKUP(Table2[[#This Row],[Customer ID]],customers!$A$2:$A$1001,customers!$I$2:$I$1001,,0)</f>
        <v>No</v>
      </c>
    </row>
    <row r="196" spans="1:16" x14ac:dyDescent="0.35">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_xlfn.XLOOKUP(Table2[[#This Row],[Customer ID]],customers!$A$2:$A$1001,customers!$I$2:$I$1001,,0)</f>
        <v>No</v>
      </c>
    </row>
    <row r="197" spans="1:16" x14ac:dyDescent="0.35">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_xlfn.XLOOKUP(Table2[[#This Row],[Customer ID]],customers!$A$2:$A$1001,customers!$I$2:$I$1001,,0)</f>
        <v>No</v>
      </c>
    </row>
    <row r="198" spans="1:16" x14ac:dyDescent="0.35">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_xlfn.XLOOKUP(Table2[[#This Row],[Customer ID]],customers!$A$2:$A$1001,customers!$I$2:$I$1001,,0)</f>
        <v>No</v>
      </c>
    </row>
    <row r="199" spans="1:16" x14ac:dyDescent="0.35">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_xlfn.XLOOKUP(Table2[[#This Row],[Customer ID]],customers!$A$2:$A$1001,customers!$I$2:$I$1001,,0)</f>
        <v>No</v>
      </c>
    </row>
    <row r="200" spans="1:16" x14ac:dyDescent="0.35">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_xlfn.XLOOKUP(Table2[[#This Row],[Customer ID]],customers!$A$2:$A$1001,customers!$I$2:$I$1001,,0)</f>
        <v>No</v>
      </c>
    </row>
    <row r="201" spans="1:16" x14ac:dyDescent="0.35">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_xlfn.XLOOKUP(Table2[[#This Row],[Customer ID]],customers!$A$2:$A$1001,customers!$I$2:$I$1001,,0)</f>
        <v>No</v>
      </c>
    </row>
    <row r="202" spans="1:16" x14ac:dyDescent="0.35">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_xlfn.XLOOKUP(Table2[[#This Row],[Customer ID]],customers!$A$2:$A$1001,customers!$I$2:$I$1001,,0)</f>
        <v>No</v>
      </c>
    </row>
    <row r="203" spans="1:16" x14ac:dyDescent="0.35">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_xlfn.XLOOKUP(Table2[[#This Row],[Customer ID]],customers!$A$2:$A$1001,customers!$I$2:$I$1001,,0)</f>
        <v>No</v>
      </c>
    </row>
    <row r="204" spans="1:16" x14ac:dyDescent="0.35">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_xlfn.XLOOKUP(Table2[[#This Row],[Customer ID]],customers!$A$2:$A$1001,customers!$I$2:$I$1001,,0)</f>
        <v>Yes</v>
      </c>
    </row>
    <row r="205" spans="1:16" x14ac:dyDescent="0.35">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_xlfn.XLOOKUP(Table2[[#This Row],[Customer ID]],customers!$A$2:$A$1001,customers!$I$2:$I$1001,,0)</f>
        <v>No</v>
      </c>
    </row>
    <row r="206" spans="1:16" x14ac:dyDescent="0.35">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_xlfn.XLOOKUP(Table2[[#This Row],[Customer ID]],customers!$A$2:$A$1001,customers!$I$2:$I$1001,,0)</f>
        <v>No</v>
      </c>
    </row>
    <row r="207" spans="1:16" x14ac:dyDescent="0.35">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_xlfn.XLOOKUP(Table2[[#This Row],[Customer ID]],customers!$A$2:$A$1001,customers!$I$2:$I$1001,,0)</f>
        <v>Yes</v>
      </c>
    </row>
    <row r="208" spans="1:16" x14ac:dyDescent="0.35">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_xlfn.XLOOKUP(Table2[[#This Row],[Customer ID]],customers!$A$2:$A$1001,customers!$I$2:$I$1001,,0)</f>
        <v>No</v>
      </c>
    </row>
    <row r="209" spans="1:16" x14ac:dyDescent="0.35">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_xlfn.XLOOKUP(Table2[[#This Row],[Customer ID]],customers!$A$2:$A$1001,customers!$I$2:$I$1001,,0)</f>
        <v>Yes</v>
      </c>
    </row>
    <row r="210" spans="1:16" x14ac:dyDescent="0.35">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_xlfn.XLOOKUP(Table2[[#This Row],[Customer ID]],customers!$A$2:$A$1001,customers!$I$2:$I$1001,,0)</f>
        <v>Yes</v>
      </c>
    </row>
    <row r="211" spans="1:16" x14ac:dyDescent="0.35">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_xlfn.XLOOKUP(Table2[[#This Row],[Customer ID]],customers!$A$2:$A$1001,customers!$I$2:$I$1001,,0)</f>
        <v>No</v>
      </c>
    </row>
    <row r="212" spans="1:16" x14ac:dyDescent="0.35">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_xlfn.XLOOKUP(Table2[[#This Row],[Customer ID]],customers!$A$2:$A$1001,customers!$I$2:$I$1001,,0)</f>
        <v>Yes</v>
      </c>
    </row>
    <row r="213" spans="1:16" x14ac:dyDescent="0.35">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_xlfn.XLOOKUP(Table2[[#This Row],[Customer ID]],customers!$A$2:$A$1001,customers!$I$2:$I$1001,,0)</f>
        <v>No</v>
      </c>
    </row>
    <row r="214" spans="1:16" x14ac:dyDescent="0.35">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_xlfn.XLOOKUP(Table2[[#This Row],[Customer ID]],customers!$A$2:$A$1001,customers!$I$2:$I$1001,,0)</f>
        <v>Yes</v>
      </c>
    </row>
    <row r="215" spans="1:16" x14ac:dyDescent="0.35">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_xlfn.XLOOKUP(Table2[[#This Row],[Customer ID]],customers!$A$2:$A$1001,customers!$I$2:$I$1001,,0)</f>
        <v>No</v>
      </c>
    </row>
    <row r="216" spans="1:16" x14ac:dyDescent="0.35">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_xlfn.XLOOKUP(Table2[[#This Row],[Customer ID]],customers!$A$2:$A$1001,customers!$I$2:$I$1001,,0)</f>
        <v>No</v>
      </c>
    </row>
    <row r="217" spans="1:16" x14ac:dyDescent="0.35">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_xlfn.XLOOKUP(Table2[[#This Row],[Customer ID]],customers!$A$2:$A$1001,customers!$I$2:$I$1001,,0)</f>
        <v>No</v>
      </c>
    </row>
    <row r="218" spans="1:16" x14ac:dyDescent="0.35">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_xlfn.XLOOKUP(Table2[[#This Row],[Customer ID]],customers!$A$2:$A$1001,customers!$I$2:$I$1001,,0)</f>
        <v>Yes</v>
      </c>
    </row>
    <row r="219" spans="1:16" x14ac:dyDescent="0.35">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_xlfn.XLOOKUP(Table2[[#This Row],[Customer ID]],customers!$A$2:$A$1001,customers!$I$2:$I$1001,,0)</f>
        <v>No</v>
      </c>
    </row>
    <row r="220" spans="1:16" x14ac:dyDescent="0.35">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_xlfn.XLOOKUP(Table2[[#This Row],[Customer ID]],customers!$A$2:$A$1001,customers!$I$2:$I$1001,,0)</f>
        <v>Yes</v>
      </c>
    </row>
    <row r="221" spans="1:16" x14ac:dyDescent="0.35">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_xlfn.XLOOKUP(Table2[[#This Row],[Customer ID]],customers!$A$2:$A$1001,customers!$I$2:$I$1001,,0)</f>
        <v>No</v>
      </c>
    </row>
    <row r="222" spans="1:16" x14ac:dyDescent="0.35">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_xlfn.XLOOKUP(Table2[[#This Row],[Customer ID]],customers!$A$2:$A$1001,customers!$I$2:$I$1001,,0)</f>
        <v>No</v>
      </c>
    </row>
    <row r="223" spans="1:16" x14ac:dyDescent="0.35">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_xlfn.XLOOKUP(Table2[[#This Row],[Customer ID]],customers!$A$2:$A$1001,customers!$I$2:$I$1001,,0)</f>
        <v>Yes</v>
      </c>
    </row>
    <row r="224" spans="1:16" x14ac:dyDescent="0.35">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_xlfn.XLOOKUP(Table2[[#This Row],[Customer ID]],customers!$A$2:$A$1001,customers!$I$2:$I$1001,,0)</f>
        <v>No</v>
      </c>
    </row>
    <row r="225" spans="1:16" x14ac:dyDescent="0.35">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_xlfn.XLOOKUP(Table2[[#This Row],[Customer ID]],customers!$A$2:$A$1001,customers!$I$2:$I$1001,,0)</f>
        <v>Yes</v>
      </c>
    </row>
    <row r="226" spans="1:16" x14ac:dyDescent="0.35">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_xlfn.XLOOKUP(Table2[[#This Row],[Customer ID]],customers!$A$2:$A$1001,customers!$I$2:$I$1001,,0)</f>
        <v>Yes</v>
      </c>
    </row>
    <row r="227" spans="1:16" x14ac:dyDescent="0.35">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_xlfn.XLOOKUP(Table2[[#This Row],[Customer ID]],customers!$A$2:$A$1001,customers!$I$2:$I$1001,,0)</f>
        <v>No</v>
      </c>
    </row>
    <row r="228" spans="1:16" x14ac:dyDescent="0.35">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_xlfn.XLOOKUP(Table2[[#This Row],[Customer ID]],customers!$A$2:$A$1001,customers!$I$2:$I$1001,,0)</f>
        <v>No</v>
      </c>
    </row>
    <row r="229" spans="1:16" x14ac:dyDescent="0.35">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_xlfn.XLOOKUP(Table2[[#This Row],[Customer ID]],customers!$A$2:$A$1001,customers!$I$2:$I$1001,,0)</f>
        <v>Yes</v>
      </c>
    </row>
    <row r="230" spans="1:16" x14ac:dyDescent="0.35">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_xlfn.XLOOKUP(Table2[[#This Row],[Customer ID]],customers!$A$2:$A$1001,customers!$I$2:$I$1001,,0)</f>
        <v>No</v>
      </c>
    </row>
    <row r="231" spans="1:16" x14ac:dyDescent="0.35">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_xlfn.XLOOKUP(Table2[[#This Row],[Customer ID]],customers!$A$2:$A$1001,customers!$I$2:$I$1001,,0)</f>
        <v>No</v>
      </c>
    </row>
    <row r="232" spans="1:16" x14ac:dyDescent="0.35">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_xlfn.XLOOKUP(Table2[[#This Row],[Customer ID]],customers!$A$2:$A$1001,customers!$I$2:$I$1001,,0)</f>
        <v>No</v>
      </c>
    </row>
    <row r="233" spans="1:16" x14ac:dyDescent="0.35">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_xlfn.XLOOKUP(Table2[[#This Row],[Customer ID]],customers!$A$2:$A$1001,customers!$I$2:$I$1001,,0)</f>
        <v>Yes</v>
      </c>
    </row>
    <row r="234" spans="1:16" x14ac:dyDescent="0.35">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_xlfn.XLOOKUP(Table2[[#This Row],[Customer ID]],customers!$A$2:$A$1001,customers!$I$2:$I$1001,,0)</f>
        <v>No</v>
      </c>
    </row>
    <row r="235" spans="1:16" x14ac:dyDescent="0.35">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_xlfn.XLOOKUP(Table2[[#This Row],[Customer ID]],customers!$A$2:$A$1001,customers!$I$2:$I$1001,,0)</f>
        <v>No</v>
      </c>
    </row>
    <row r="236" spans="1:16" x14ac:dyDescent="0.35">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_xlfn.XLOOKUP(Table2[[#This Row],[Customer ID]],customers!$A$2:$A$1001,customers!$I$2:$I$1001,,0)</f>
        <v>No</v>
      </c>
    </row>
    <row r="237" spans="1:16" x14ac:dyDescent="0.35">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_xlfn.XLOOKUP(Table2[[#This Row],[Customer ID]],customers!$A$2:$A$1001,customers!$I$2:$I$1001,,0)</f>
        <v>No</v>
      </c>
    </row>
    <row r="238" spans="1:16" x14ac:dyDescent="0.35">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_xlfn.XLOOKUP(Table2[[#This Row],[Customer ID]],customers!$A$2:$A$1001,customers!$I$2:$I$1001,,0)</f>
        <v>No</v>
      </c>
    </row>
    <row r="239" spans="1:16" x14ac:dyDescent="0.35">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_xlfn.XLOOKUP(Table2[[#This Row],[Customer ID]],customers!$A$2:$A$1001,customers!$I$2:$I$1001,,0)</f>
        <v>Yes</v>
      </c>
    </row>
    <row r="240" spans="1:16" x14ac:dyDescent="0.35">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_xlfn.XLOOKUP(Table2[[#This Row],[Customer ID]],customers!$A$2:$A$1001,customers!$I$2:$I$1001,,0)</f>
        <v>Yes</v>
      </c>
    </row>
    <row r="241" spans="1:16" x14ac:dyDescent="0.35">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_xlfn.XLOOKUP(Table2[[#This Row],[Customer ID]],customers!$A$2:$A$1001,customers!$I$2:$I$1001,,0)</f>
        <v>No</v>
      </c>
    </row>
    <row r="242" spans="1:16" x14ac:dyDescent="0.35">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_xlfn.XLOOKUP(Table2[[#This Row],[Customer ID]],customers!$A$2:$A$1001,customers!$I$2:$I$1001,,0)</f>
        <v>Yes</v>
      </c>
    </row>
    <row r="243" spans="1:16" x14ac:dyDescent="0.35">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_xlfn.XLOOKUP(Table2[[#This Row],[Customer ID]],customers!$A$2:$A$1001,customers!$I$2:$I$1001,,0)</f>
        <v>No</v>
      </c>
    </row>
    <row r="244" spans="1:16" x14ac:dyDescent="0.35">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_xlfn.XLOOKUP(Table2[[#This Row],[Customer ID]],customers!$A$2:$A$1001,customers!$I$2:$I$1001,,0)</f>
        <v>Yes</v>
      </c>
    </row>
    <row r="245" spans="1:16" x14ac:dyDescent="0.35">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_xlfn.XLOOKUP(Table2[[#This Row],[Customer ID]],customers!$A$2:$A$1001,customers!$I$2:$I$1001,,0)</f>
        <v>Yes</v>
      </c>
    </row>
    <row r="246" spans="1:16" x14ac:dyDescent="0.35">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_xlfn.XLOOKUP(Table2[[#This Row],[Customer ID]],customers!$A$2:$A$1001,customers!$I$2:$I$1001,,0)</f>
        <v>No</v>
      </c>
    </row>
    <row r="247" spans="1:16" x14ac:dyDescent="0.35">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_xlfn.XLOOKUP(Table2[[#This Row],[Customer ID]],customers!$A$2:$A$1001,customers!$I$2:$I$1001,,0)</f>
        <v>Yes</v>
      </c>
    </row>
    <row r="248" spans="1:16" x14ac:dyDescent="0.35">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_xlfn.XLOOKUP(Table2[[#This Row],[Customer ID]],customers!$A$2:$A$1001,customers!$I$2:$I$1001,,0)</f>
        <v>No</v>
      </c>
    </row>
    <row r="249" spans="1:16" x14ac:dyDescent="0.35">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_xlfn.XLOOKUP(Table2[[#This Row],[Customer ID]],customers!$A$2:$A$1001,customers!$I$2:$I$1001,,0)</f>
        <v>Yes</v>
      </c>
    </row>
    <row r="250" spans="1:16" x14ac:dyDescent="0.35">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_xlfn.XLOOKUP(Table2[[#This Row],[Customer ID]],customers!$A$2:$A$1001,customers!$I$2:$I$1001,,0)</f>
        <v>Yes</v>
      </c>
    </row>
    <row r="251" spans="1:16" x14ac:dyDescent="0.35">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_xlfn.XLOOKUP(Table2[[#This Row],[Customer ID]],customers!$A$2:$A$1001,customers!$I$2:$I$1001,,0)</f>
        <v>Yes</v>
      </c>
    </row>
    <row r="252" spans="1:16" x14ac:dyDescent="0.35">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_xlfn.XLOOKUP(Table2[[#This Row],[Customer ID]],customers!$A$2:$A$1001,customers!$I$2:$I$1001,,0)</f>
        <v>Yes</v>
      </c>
    </row>
    <row r="253" spans="1:16" x14ac:dyDescent="0.35">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_xlfn.XLOOKUP(Table2[[#This Row],[Customer ID]],customers!$A$2:$A$1001,customers!$I$2:$I$1001,,0)</f>
        <v>Yes</v>
      </c>
    </row>
    <row r="254" spans="1:16" x14ac:dyDescent="0.35">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_xlfn.XLOOKUP(Table2[[#This Row],[Customer ID]],customers!$A$2:$A$1001,customers!$I$2:$I$1001,,0)</f>
        <v>No</v>
      </c>
    </row>
    <row r="255" spans="1:16" x14ac:dyDescent="0.35">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_xlfn.XLOOKUP(Table2[[#This Row],[Customer ID]],customers!$A$2:$A$1001,customers!$I$2:$I$1001,,0)</f>
        <v>No</v>
      </c>
    </row>
    <row r="256" spans="1:16" x14ac:dyDescent="0.35">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_xlfn.XLOOKUP(Table2[[#This Row],[Customer ID]],customers!$A$2:$A$1001,customers!$I$2:$I$1001,,0)</f>
        <v>No</v>
      </c>
    </row>
    <row r="257" spans="1:16" x14ac:dyDescent="0.35">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_xlfn.XLOOKUP(Table2[[#This Row],[Customer ID]],customers!$A$2:$A$1001,customers!$I$2:$I$1001,,0)</f>
        <v>No</v>
      </c>
    </row>
    <row r="258" spans="1:16" x14ac:dyDescent="0.35">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_xlfn.XLOOKUP(Table2[[#This Row],[Customer ID]],customers!$A$2:$A$1001,customers!$I$2:$I$1001,,0)</f>
        <v>Yes</v>
      </c>
    </row>
    <row r="259" spans="1:16" x14ac:dyDescent="0.35">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 "Exc","Excelsa",IF(I259="Lib","Liberica",IF(I259="Ara","Arabica",""))))</f>
        <v>Excelsa</v>
      </c>
      <c r="O259" t="str">
        <f t="shared" ref="O259:O322" si="14">IF(J259="M","Medium",IF(J259="L","Light",IF(J259="D","Dark","")))</f>
        <v>Dark</v>
      </c>
      <c r="P259" t="str">
        <f>_xlfn.XLOOKUP(Table2[[#This Row],[Customer ID]],customers!$A$2:$A$1001,customers!$I$2:$I$1001,,0)</f>
        <v>Yes</v>
      </c>
    </row>
    <row r="260" spans="1:16" x14ac:dyDescent="0.35">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_xlfn.XLOOKUP(Table2[[#This Row],[Customer ID]],customers!$A$2:$A$1001,customers!$I$2:$I$1001,,0)</f>
        <v>No</v>
      </c>
    </row>
    <row r="261" spans="1:16" x14ac:dyDescent="0.35">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_xlfn.XLOOKUP(Table2[[#This Row],[Customer ID]],customers!$A$2:$A$1001,customers!$I$2:$I$1001,,0)</f>
        <v>No</v>
      </c>
    </row>
    <row r="262" spans="1:16" x14ac:dyDescent="0.35">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_xlfn.XLOOKUP(Table2[[#This Row],[Customer ID]],customers!$A$2:$A$1001,customers!$I$2:$I$1001,,0)</f>
        <v>Yes</v>
      </c>
    </row>
    <row r="263" spans="1:16" x14ac:dyDescent="0.35">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_xlfn.XLOOKUP(Table2[[#This Row],[Customer ID]],customers!$A$2:$A$1001,customers!$I$2:$I$1001,,0)</f>
        <v>Yes</v>
      </c>
    </row>
    <row r="264" spans="1:16" x14ac:dyDescent="0.35">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_xlfn.XLOOKUP(Table2[[#This Row],[Customer ID]],customers!$A$2:$A$1001,customers!$I$2:$I$1001,,0)</f>
        <v>No</v>
      </c>
    </row>
    <row r="265" spans="1:16" x14ac:dyDescent="0.35">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_xlfn.XLOOKUP(Table2[[#This Row],[Customer ID]],customers!$A$2:$A$1001,customers!$I$2:$I$1001,,0)</f>
        <v>No</v>
      </c>
    </row>
    <row r="266" spans="1:16" x14ac:dyDescent="0.35">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_xlfn.XLOOKUP(Table2[[#This Row],[Customer ID]],customers!$A$2:$A$1001,customers!$I$2:$I$1001,,0)</f>
        <v>Yes</v>
      </c>
    </row>
    <row r="267" spans="1:16" x14ac:dyDescent="0.35">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_xlfn.XLOOKUP(Table2[[#This Row],[Customer ID]],customers!$A$2:$A$1001,customers!$I$2:$I$1001,,0)</f>
        <v>Yes</v>
      </c>
    </row>
    <row r="268" spans="1:16" x14ac:dyDescent="0.35">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_xlfn.XLOOKUP(Table2[[#This Row],[Customer ID]],customers!$A$2:$A$1001,customers!$I$2:$I$1001,,0)</f>
        <v>No</v>
      </c>
    </row>
    <row r="269" spans="1:16" x14ac:dyDescent="0.35">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_xlfn.XLOOKUP(Table2[[#This Row],[Customer ID]],customers!$A$2:$A$1001,customers!$I$2:$I$1001,,0)</f>
        <v>Yes</v>
      </c>
    </row>
    <row r="270" spans="1:16" x14ac:dyDescent="0.35">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_xlfn.XLOOKUP(Table2[[#This Row],[Customer ID]],customers!$A$2:$A$1001,customers!$I$2:$I$1001,,0)</f>
        <v>Yes</v>
      </c>
    </row>
    <row r="271" spans="1:16" x14ac:dyDescent="0.35">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_xlfn.XLOOKUP(Table2[[#This Row],[Customer ID]],customers!$A$2:$A$1001,customers!$I$2:$I$1001,,0)</f>
        <v>No</v>
      </c>
    </row>
    <row r="272" spans="1:16" x14ac:dyDescent="0.35">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_xlfn.XLOOKUP(Table2[[#This Row],[Customer ID]],customers!$A$2:$A$1001,customers!$I$2:$I$1001,,0)</f>
        <v>Yes</v>
      </c>
    </row>
    <row r="273" spans="1:16" x14ac:dyDescent="0.35">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_xlfn.XLOOKUP(Table2[[#This Row],[Customer ID]],customers!$A$2:$A$1001,customers!$I$2:$I$1001,,0)</f>
        <v>Yes</v>
      </c>
    </row>
    <row r="274" spans="1:16" x14ac:dyDescent="0.35">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_xlfn.XLOOKUP(Table2[[#This Row],[Customer ID]],customers!$A$2:$A$1001,customers!$I$2:$I$1001,,0)</f>
        <v>Yes</v>
      </c>
    </row>
    <row r="275" spans="1:16" x14ac:dyDescent="0.35">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_xlfn.XLOOKUP(Table2[[#This Row],[Customer ID]],customers!$A$2:$A$1001,customers!$I$2:$I$1001,,0)</f>
        <v>No</v>
      </c>
    </row>
    <row r="276" spans="1:16" x14ac:dyDescent="0.35">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_xlfn.XLOOKUP(Table2[[#This Row],[Customer ID]],customers!$A$2:$A$1001,customers!$I$2:$I$1001,,0)</f>
        <v>No</v>
      </c>
    </row>
    <row r="277" spans="1:16" x14ac:dyDescent="0.35">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_xlfn.XLOOKUP(Table2[[#This Row],[Customer ID]],customers!$A$2:$A$1001,customers!$I$2:$I$1001,,0)</f>
        <v>No</v>
      </c>
    </row>
    <row r="278" spans="1:16" x14ac:dyDescent="0.35">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_xlfn.XLOOKUP(Table2[[#This Row],[Customer ID]],customers!$A$2:$A$1001,customers!$I$2:$I$1001,,0)</f>
        <v>Yes</v>
      </c>
    </row>
    <row r="279" spans="1:16" x14ac:dyDescent="0.35">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_xlfn.XLOOKUP(Table2[[#This Row],[Customer ID]],customers!$A$2:$A$1001,customers!$I$2:$I$1001,,0)</f>
        <v>No</v>
      </c>
    </row>
    <row r="280" spans="1:16" x14ac:dyDescent="0.35">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_xlfn.XLOOKUP(Table2[[#This Row],[Customer ID]],customers!$A$2:$A$1001,customers!$I$2:$I$1001,,0)</f>
        <v>Yes</v>
      </c>
    </row>
    <row r="281" spans="1:16" x14ac:dyDescent="0.35">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_xlfn.XLOOKUP(Table2[[#This Row],[Customer ID]],customers!$A$2:$A$1001,customers!$I$2:$I$1001,,0)</f>
        <v>Yes</v>
      </c>
    </row>
    <row r="282" spans="1:16" x14ac:dyDescent="0.35">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_xlfn.XLOOKUP(Table2[[#This Row],[Customer ID]],customers!$A$2:$A$1001,customers!$I$2:$I$1001,,0)</f>
        <v>Yes</v>
      </c>
    </row>
    <row r="283" spans="1:16" x14ac:dyDescent="0.35">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_xlfn.XLOOKUP(Table2[[#This Row],[Customer ID]],customers!$A$2:$A$1001,customers!$I$2:$I$1001,,0)</f>
        <v>Yes</v>
      </c>
    </row>
    <row r="284" spans="1:16" x14ac:dyDescent="0.35">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_xlfn.XLOOKUP(Table2[[#This Row],[Customer ID]],customers!$A$2:$A$1001,customers!$I$2:$I$1001,,0)</f>
        <v>No</v>
      </c>
    </row>
    <row r="285" spans="1:16" x14ac:dyDescent="0.35">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_xlfn.XLOOKUP(Table2[[#This Row],[Customer ID]],customers!$A$2:$A$1001,customers!$I$2:$I$1001,,0)</f>
        <v>Yes</v>
      </c>
    </row>
    <row r="286" spans="1:16" x14ac:dyDescent="0.35">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_xlfn.XLOOKUP(Table2[[#This Row],[Customer ID]],customers!$A$2:$A$1001,customers!$I$2:$I$1001,,0)</f>
        <v>No</v>
      </c>
    </row>
    <row r="287" spans="1:16" x14ac:dyDescent="0.35">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_xlfn.XLOOKUP(Table2[[#This Row],[Customer ID]],customers!$A$2:$A$1001,customers!$I$2:$I$1001,,0)</f>
        <v>No</v>
      </c>
    </row>
    <row r="288" spans="1:16" x14ac:dyDescent="0.35">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_xlfn.XLOOKUP(Table2[[#This Row],[Customer ID]],customers!$A$2:$A$1001,customers!$I$2:$I$1001,,0)</f>
        <v>Yes</v>
      </c>
    </row>
    <row r="289" spans="1:16" x14ac:dyDescent="0.35">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_xlfn.XLOOKUP(Table2[[#This Row],[Customer ID]],customers!$A$2:$A$1001,customers!$I$2:$I$1001,,0)</f>
        <v>No</v>
      </c>
    </row>
    <row r="290" spans="1:16" x14ac:dyDescent="0.35">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_xlfn.XLOOKUP(Table2[[#This Row],[Customer ID]],customers!$A$2:$A$1001,customers!$I$2:$I$1001,,0)</f>
        <v>Yes</v>
      </c>
    </row>
    <row r="291" spans="1:16" x14ac:dyDescent="0.35">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_xlfn.XLOOKUP(Table2[[#This Row],[Customer ID]],customers!$A$2:$A$1001,customers!$I$2:$I$1001,,0)</f>
        <v>Yes</v>
      </c>
    </row>
    <row r="292" spans="1:16" x14ac:dyDescent="0.35">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_xlfn.XLOOKUP(Table2[[#This Row],[Customer ID]],customers!$A$2:$A$1001,customers!$I$2:$I$1001,,0)</f>
        <v>No</v>
      </c>
    </row>
    <row r="293" spans="1:16" x14ac:dyDescent="0.35">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_xlfn.XLOOKUP(Table2[[#This Row],[Customer ID]],customers!$A$2:$A$1001,customers!$I$2:$I$1001,,0)</f>
        <v>No</v>
      </c>
    </row>
    <row r="294" spans="1:16" x14ac:dyDescent="0.35">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_xlfn.XLOOKUP(Table2[[#This Row],[Customer ID]],customers!$A$2:$A$1001,customers!$I$2:$I$1001,,0)</f>
        <v>No</v>
      </c>
    </row>
    <row r="295" spans="1:16" x14ac:dyDescent="0.35">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_xlfn.XLOOKUP(Table2[[#This Row],[Customer ID]],customers!$A$2:$A$1001,customers!$I$2:$I$1001,,0)</f>
        <v>No</v>
      </c>
    </row>
    <row r="296" spans="1:16" x14ac:dyDescent="0.35">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_xlfn.XLOOKUP(Table2[[#This Row],[Customer ID]],customers!$A$2:$A$1001,customers!$I$2:$I$1001,,0)</f>
        <v>No</v>
      </c>
    </row>
    <row r="297" spans="1:16" x14ac:dyDescent="0.35">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_xlfn.XLOOKUP(Table2[[#This Row],[Customer ID]],customers!$A$2:$A$1001,customers!$I$2:$I$1001,,0)</f>
        <v>No</v>
      </c>
    </row>
    <row r="298" spans="1:16" x14ac:dyDescent="0.35">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_xlfn.XLOOKUP(Table2[[#This Row],[Customer ID]],customers!$A$2:$A$1001,customers!$I$2:$I$1001,,0)</f>
        <v>Yes</v>
      </c>
    </row>
    <row r="299" spans="1:16" x14ac:dyDescent="0.35">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_xlfn.XLOOKUP(Table2[[#This Row],[Customer ID]],customers!$A$2:$A$1001,customers!$I$2:$I$1001,,0)</f>
        <v>Yes</v>
      </c>
    </row>
    <row r="300" spans="1:16" x14ac:dyDescent="0.35">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_xlfn.XLOOKUP(Table2[[#This Row],[Customer ID]],customers!$A$2:$A$1001,customers!$I$2:$I$1001,,0)</f>
        <v>Yes</v>
      </c>
    </row>
    <row r="301" spans="1:16" x14ac:dyDescent="0.35">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_xlfn.XLOOKUP(Table2[[#This Row],[Customer ID]],customers!$A$2:$A$1001,customers!$I$2:$I$1001,,0)</f>
        <v>Yes</v>
      </c>
    </row>
    <row r="302" spans="1:16" x14ac:dyDescent="0.35">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_xlfn.XLOOKUP(Table2[[#This Row],[Customer ID]],customers!$A$2:$A$1001,customers!$I$2:$I$1001,,0)</f>
        <v>Yes</v>
      </c>
    </row>
    <row r="303" spans="1:16" x14ac:dyDescent="0.35">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_xlfn.XLOOKUP(Table2[[#This Row],[Customer ID]],customers!$A$2:$A$1001,customers!$I$2:$I$1001,,0)</f>
        <v>Yes</v>
      </c>
    </row>
    <row r="304" spans="1:16" x14ac:dyDescent="0.35">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_xlfn.XLOOKUP(Table2[[#This Row],[Customer ID]],customers!$A$2:$A$1001,customers!$I$2:$I$1001,,0)</f>
        <v>No</v>
      </c>
    </row>
    <row r="305" spans="1:16" x14ac:dyDescent="0.35">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_xlfn.XLOOKUP(Table2[[#This Row],[Customer ID]],customers!$A$2:$A$1001,customers!$I$2:$I$1001,,0)</f>
        <v>Yes</v>
      </c>
    </row>
    <row r="306" spans="1:16" x14ac:dyDescent="0.35">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_xlfn.XLOOKUP(Table2[[#This Row],[Customer ID]],customers!$A$2:$A$1001,customers!$I$2:$I$1001,,0)</f>
        <v>Yes</v>
      </c>
    </row>
    <row r="307" spans="1:16" x14ac:dyDescent="0.35">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_xlfn.XLOOKUP(Table2[[#This Row],[Customer ID]],customers!$A$2:$A$1001,customers!$I$2:$I$1001,,0)</f>
        <v>No</v>
      </c>
    </row>
    <row r="308" spans="1:16" x14ac:dyDescent="0.35">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_xlfn.XLOOKUP(Table2[[#This Row],[Customer ID]],customers!$A$2:$A$1001,customers!$I$2:$I$1001,,0)</f>
        <v>No</v>
      </c>
    </row>
    <row r="309" spans="1:16" x14ac:dyDescent="0.35">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_xlfn.XLOOKUP(Table2[[#This Row],[Customer ID]],customers!$A$2:$A$1001,customers!$I$2:$I$1001,,0)</f>
        <v>Yes</v>
      </c>
    </row>
    <row r="310" spans="1:16" x14ac:dyDescent="0.35">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_xlfn.XLOOKUP(Table2[[#This Row],[Customer ID]],customers!$A$2:$A$1001,customers!$I$2:$I$1001,,0)</f>
        <v>No</v>
      </c>
    </row>
    <row r="311" spans="1:16" x14ac:dyDescent="0.35">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_xlfn.XLOOKUP(Table2[[#This Row],[Customer ID]],customers!$A$2:$A$1001,customers!$I$2:$I$1001,,0)</f>
        <v>Yes</v>
      </c>
    </row>
    <row r="312" spans="1:16" x14ac:dyDescent="0.35">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_xlfn.XLOOKUP(Table2[[#This Row],[Customer ID]],customers!$A$2:$A$1001,customers!$I$2:$I$1001,,0)</f>
        <v>No</v>
      </c>
    </row>
    <row r="313" spans="1:16" x14ac:dyDescent="0.35">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_xlfn.XLOOKUP(Table2[[#This Row],[Customer ID]],customers!$A$2:$A$1001,customers!$I$2:$I$1001,,0)</f>
        <v>Yes</v>
      </c>
    </row>
    <row r="314" spans="1:16" x14ac:dyDescent="0.35">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_xlfn.XLOOKUP(Table2[[#This Row],[Customer ID]],customers!$A$2:$A$1001,customers!$I$2:$I$1001,,0)</f>
        <v>Yes</v>
      </c>
    </row>
    <row r="315" spans="1:16" x14ac:dyDescent="0.35">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_xlfn.XLOOKUP(Table2[[#This Row],[Customer ID]],customers!$A$2:$A$1001,customers!$I$2:$I$1001,,0)</f>
        <v>Yes</v>
      </c>
    </row>
    <row r="316" spans="1:16" x14ac:dyDescent="0.35">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_xlfn.XLOOKUP(Table2[[#This Row],[Customer ID]],customers!$A$2:$A$1001,customers!$I$2:$I$1001,,0)</f>
        <v>No</v>
      </c>
    </row>
    <row r="317" spans="1:16" x14ac:dyDescent="0.35">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_xlfn.XLOOKUP(Table2[[#This Row],[Customer ID]],customers!$A$2:$A$1001,customers!$I$2:$I$1001,,0)</f>
        <v>Yes</v>
      </c>
    </row>
    <row r="318" spans="1:16" x14ac:dyDescent="0.35">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_xlfn.XLOOKUP(Table2[[#This Row],[Customer ID]],customers!$A$2:$A$1001,customers!$I$2:$I$1001,,0)</f>
        <v>No</v>
      </c>
    </row>
    <row r="319" spans="1:16" x14ac:dyDescent="0.35">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_xlfn.XLOOKUP(Table2[[#This Row],[Customer ID]],customers!$A$2:$A$1001,customers!$I$2:$I$1001,,0)</f>
        <v>No</v>
      </c>
    </row>
    <row r="320" spans="1:16" x14ac:dyDescent="0.35">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_xlfn.XLOOKUP(Table2[[#This Row],[Customer ID]],customers!$A$2:$A$1001,customers!$I$2:$I$1001,,0)</f>
        <v>Yes</v>
      </c>
    </row>
    <row r="321" spans="1:16" x14ac:dyDescent="0.35">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_xlfn.XLOOKUP(Table2[[#This Row],[Customer ID]],customers!$A$2:$A$1001,customers!$I$2:$I$1001,,0)</f>
        <v>Yes</v>
      </c>
    </row>
    <row r="322" spans="1:16" x14ac:dyDescent="0.35">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_xlfn.XLOOKUP(Table2[[#This Row],[Customer ID]],customers!$A$2:$A$1001,customers!$I$2:$I$1001,,0)</f>
        <v>Yes</v>
      </c>
    </row>
    <row r="323" spans="1:16" x14ac:dyDescent="0.35">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 "Exc","Excelsa",IF(I323="Lib","Liberica",IF(I323="Ara","Arabica",""))))</f>
        <v>Arabica</v>
      </c>
      <c r="O323" t="str">
        <f t="shared" ref="O323:O386" si="17">IF(J323="M","Medium",IF(J323="L","Light",IF(J323="D","Dark","")))</f>
        <v>Medium</v>
      </c>
      <c r="P323" t="str">
        <f>_xlfn.XLOOKUP(Table2[[#This Row],[Customer ID]],customers!$A$2:$A$1001,customers!$I$2:$I$1001,,0)</f>
        <v>Yes</v>
      </c>
    </row>
    <row r="324" spans="1:16" x14ac:dyDescent="0.35">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_xlfn.XLOOKUP(Table2[[#This Row],[Customer ID]],customers!$A$2:$A$1001,customers!$I$2:$I$1001,,0)</f>
        <v>No</v>
      </c>
    </row>
    <row r="325" spans="1:16" x14ac:dyDescent="0.35">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_xlfn.XLOOKUP(Table2[[#This Row],[Customer ID]],customers!$A$2:$A$1001,customers!$I$2:$I$1001,,0)</f>
        <v>Yes</v>
      </c>
    </row>
    <row r="326" spans="1:16" x14ac:dyDescent="0.35">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_xlfn.XLOOKUP(Table2[[#This Row],[Customer ID]],customers!$A$2:$A$1001,customers!$I$2:$I$1001,,0)</f>
        <v>No</v>
      </c>
    </row>
    <row r="327" spans="1:16" x14ac:dyDescent="0.35">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_xlfn.XLOOKUP(Table2[[#This Row],[Customer ID]],customers!$A$2:$A$1001,customers!$I$2:$I$1001,,0)</f>
        <v>Yes</v>
      </c>
    </row>
    <row r="328" spans="1:16" x14ac:dyDescent="0.35">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_xlfn.XLOOKUP(Table2[[#This Row],[Customer ID]],customers!$A$2:$A$1001,customers!$I$2:$I$1001,,0)</f>
        <v>No</v>
      </c>
    </row>
    <row r="329" spans="1:16" x14ac:dyDescent="0.35">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_xlfn.XLOOKUP(Table2[[#This Row],[Customer ID]],customers!$A$2:$A$1001,customers!$I$2:$I$1001,,0)</f>
        <v>Yes</v>
      </c>
    </row>
    <row r="330" spans="1:16" x14ac:dyDescent="0.35">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_xlfn.XLOOKUP(Table2[[#This Row],[Customer ID]],customers!$A$2:$A$1001,customers!$I$2:$I$1001,,0)</f>
        <v>Yes</v>
      </c>
    </row>
    <row r="331" spans="1:16" x14ac:dyDescent="0.35">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_xlfn.XLOOKUP(Table2[[#This Row],[Customer ID]],customers!$A$2:$A$1001,customers!$I$2:$I$1001,,0)</f>
        <v>Yes</v>
      </c>
    </row>
    <row r="332" spans="1:16" x14ac:dyDescent="0.35">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_xlfn.XLOOKUP(Table2[[#This Row],[Customer ID]],customers!$A$2:$A$1001,customers!$I$2:$I$1001,,0)</f>
        <v>No</v>
      </c>
    </row>
    <row r="333" spans="1:16" x14ac:dyDescent="0.35">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_xlfn.XLOOKUP(Table2[[#This Row],[Customer ID]],customers!$A$2:$A$1001,customers!$I$2:$I$1001,,0)</f>
        <v>Yes</v>
      </c>
    </row>
    <row r="334" spans="1:16" x14ac:dyDescent="0.35">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_xlfn.XLOOKUP(Table2[[#This Row],[Customer ID]],customers!$A$2:$A$1001,customers!$I$2:$I$1001,,0)</f>
        <v>Yes</v>
      </c>
    </row>
    <row r="335" spans="1:16" x14ac:dyDescent="0.35">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_xlfn.XLOOKUP(Table2[[#This Row],[Customer ID]],customers!$A$2:$A$1001,customers!$I$2:$I$1001,,0)</f>
        <v>Yes</v>
      </c>
    </row>
    <row r="336" spans="1:16" x14ac:dyDescent="0.35">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_xlfn.XLOOKUP(Table2[[#This Row],[Customer ID]],customers!$A$2:$A$1001,customers!$I$2:$I$1001,,0)</f>
        <v>No</v>
      </c>
    </row>
    <row r="337" spans="1:16" x14ac:dyDescent="0.35">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_xlfn.XLOOKUP(Table2[[#This Row],[Customer ID]],customers!$A$2:$A$1001,customers!$I$2:$I$1001,,0)</f>
        <v>Yes</v>
      </c>
    </row>
    <row r="338" spans="1:16" x14ac:dyDescent="0.35">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_xlfn.XLOOKUP(Table2[[#This Row],[Customer ID]],customers!$A$2:$A$1001,customers!$I$2:$I$1001,,0)</f>
        <v>No</v>
      </c>
    </row>
    <row r="339" spans="1:16" x14ac:dyDescent="0.35">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_xlfn.XLOOKUP(Table2[[#This Row],[Customer ID]],customers!$A$2:$A$1001,customers!$I$2:$I$1001,,0)</f>
        <v>No</v>
      </c>
    </row>
    <row r="340" spans="1:16" x14ac:dyDescent="0.35">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_xlfn.XLOOKUP(Table2[[#This Row],[Customer ID]],customers!$A$2:$A$1001,customers!$I$2:$I$1001,,0)</f>
        <v>No</v>
      </c>
    </row>
    <row r="341" spans="1:16" x14ac:dyDescent="0.35">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_xlfn.XLOOKUP(Table2[[#This Row],[Customer ID]],customers!$A$2:$A$1001,customers!$I$2:$I$1001,,0)</f>
        <v>Yes</v>
      </c>
    </row>
    <row r="342" spans="1:16" x14ac:dyDescent="0.35">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_xlfn.XLOOKUP(Table2[[#This Row],[Customer ID]],customers!$A$2:$A$1001,customers!$I$2:$I$1001,,0)</f>
        <v>Yes</v>
      </c>
    </row>
    <row r="343" spans="1:16" x14ac:dyDescent="0.35">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_xlfn.XLOOKUP(Table2[[#This Row],[Customer ID]],customers!$A$2:$A$1001,customers!$I$2:$I$1001,,0)</f>
        <v>No</v>
      </c>
    </row>
    <row r="344" spans="1:16" x14ac:dyDescent="0.35">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_xlfn.XLOOKUP(Table2[[#This Row],[Customer ID]],customers!$A$2:$A$1001,customers!$I$2:$I$1001,,0)</f>
        <v>No</v>
      </c>
    </row>
    <row r="345" spans="1:16" x14ac:dyDescent="0.35">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_xlfn.XLOOKUP(Table2[[#This Row],[Customer ID]],customers!$A$2:$A$1001,customers!$I$2:$I$1001,,0)</f>
        <v>No</v>
      </c>
    </row>
    <row r="346" spans="1:16" x14ac:dyDescent="0.35">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_xlfn.XLOOKUP(Table2[[#This Row],[Customer ID]],customers!$A$2:$A$1001,customers!$I$2:$I$1001,,0)</f>
        <v>Yes</v>
      </c>
    </row>
    <row r="347" spans="1:16" x14ac:dyDescent="0.35">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_xlfn.XLOOKUP(Table2[[#This Row],[Customer ID]],customers!$A$2:$A$1001,customers!$I$2:$I$1001,,0)</f>
        <v>No</v>
      </c>
    </row>
    <row r="348" spans="1:16" x14ac:dyDescent="0.35">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_xlfn.XLOOKUP(Table2[[#This Row],[Customer ID]],customers!$A$2:$A$1001,customers!$I$2:$I$1001,,0)</f>
        <v>Yes</v>
      </c>
    </row>
    <row r="349" spans="1:16" x14ac:dyDescent="0.35">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_xlfn.XLOOKUP(Table2[[#This Row],[Customer ID]],customers!$A$2:$A$1001,customers!$I$2:$I$1001,,0)</f>
        <v>No</v>
      </c>
    </row>
    <row r="350" spans="1:16" x14ac:dyDescent="0.35">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_xlfn.XLOOKUP(Table2[[#This Row],[Customer ID]],customers!$A$2:$A$1001,customers!$I$2:$I$1001,,0)</f>
        <v>No</v>
      </c>
    </row>
    <row r="351" spans="1:16" x14ac:dyDescent="0.35">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_xlfn.XLOOKUP(Table2[[#This Row],[Customer ID]],customers!$A$2:$A$1001,customers!$I$2:$I$1001,,0)</f>
        <v>No</v>
      </c>
    </row>
    <row r="352" spans="1:16" x14ac:dyDescent="0.35">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_xlfn.XLOOKUP(Table2[[#This Row],[Customer ID]],customers!$A$2:$A$1001,customers!$I$2:$I$1001,,0)</f>
        <v>No</v>
      </c>
    </row>
    <row r="353" spans="1:16" x14ac:dyDescent="0.35">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_xlfn.XLOOKUP(Table2[[#This Row],[Customer ID]],customers!$A$2:$A$1001,customers!$I$2:$I$1001,,0)</f>
        <v>No</v>
      </c>
    </row>
    <row r="354" spans="1:16" x14ac:dyDescent="0.35">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_xlfn.XLOOKUP(Table2[[#This Row],[Customer ID]],customers!$A$2:$A$1001,customers!$I$2:$I$1001,,0)</f>
        <v>No</v>
      </c>
    </row>
    <row r="355" spans="1:16" x14ac:dyDescent="0.35">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_xlfn.XLOOKUP(Table2[[#This Row],[Customer ID]],customers!$A$2:$A$1001,customers!$I$2:$I$1001,,0)</f>
        <v>Yes</v>
      </c>
    </row>
    <row r="356" spans="1:16" x14ac:dyDescent="0.35">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_xlfn.XLOOKUP(Table2[[#This Row],[Customer ID]],customers!$A$2:$A$1001,customers!$I$2:$I$1001,,0)</f>
        <v>No</v>
      </c>
    </row>
    <row r="357" spans="1:16" x14ac:dyDescent="0.35">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_xlfn.XLOOKUP(Table2[[#This Row],[Customer ID]],customers!$A$2:$A$1001,customers!$I$2:$I$1001,,0)</f>
        <v>Yes</v>
      </c>
    </row>
    <row r="358" spans="1:16" x14ac:dyDescent="0.35">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_xlfn.XLOOKUP(Table2[[#This Row],[Customer ID]],customers!$A$2:$A$1001,customers!$I$2:$I$1001,,0)</f>
        <v>Yes</v>
      </c>
    </row>
    <row r="359" spans="1:16" x14ac:dyDescent="0.35">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_xlfn.XLOOKUP(Table2[[#This Row],[Customer ID]],customers!$A$2:$A$1001,customers!$I$2:$I$1001,,0)</f>
        <v>No</v>
      </c>
    </row>
    <row r="360" spans="1:16" x14ac:dyDescent="0.35">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_xlfn.XLOOKUP(Table2[[#This Row],[Customer ID]],customers!$A$2:$A$1001,customers!$I$2:$I$1001,,0)</f>
        <v>No</v>
      </c>
    </row>
    <row r="361" spans="1:16" x14ac:dyDescent="0.35">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_xlfn.XLOOKUP(Table2[[#This Row],[Customer ID]],customers!$A$2:$A$1001,customers!$I$2:$I$1001,,0)</f>
        <v>No</v>
      </c>
    </row>
    <row r="362" spans="1:16" x14ac:dyDescent="0.35">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_xlfn.XLOOKUP(Table2[[#This Row],[Customer ID]],customers!$A$2:$A$1001,customers!$I$2:$I$1001,,0)</f>
        <v>No</v>
      </c>
    </row>
    <row r="363" spans="1:16" x14ac:dyDescent="0.35">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_xlfn.XLOOKUP(Table2[[#This Row],[Customer ID]],customers!$A$2:$A$1001,customers!$I$2:$I$1001,,0)</f>
        <v>No</v>
      </c>
    </row>
    <row r="364" spans="1:16" x14ac:dyDescent="0.35">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_xlfn.XLOOKUP(Table2[[#This Row],[Customer ID]],customers!$A$2:$A$1001,customers!$I$2:$I$1001,,0)</f>
        <v>Yes</v>
      </c>
    </row>
    <row r="365" spans="1:16" x14ac:dyDescent="0.35">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_xlfn.XLOOKUP(Table2[[#This Row],[Customer ID]],customers!$A$2:$A$1001,customers!$I$2:$I$1001,,0)</f>
        <v>No</v>
      </c>
    </row>
    <row r="366" spans="1:16" x14ac:dyDescent="0.35">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_xlfn.XLOOKUP(Table2[[#This Row],[Customer ID]],customers!$A$2:$A$1001,customers!$I$2:$I$1001,,0)</f>
        <v>Yes</v>
      </c>
    </row>
    <row r="367" spans="1:16" x14ac:dyDescent="0.35">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_xlfn.XLOOKUP(Table2[[#This Row],[Customer ID]],customers!$A$2:$A$1001,customers!$I$2:$I$1001,,0)</f>
        <v>No</v>
      </c>
    </row>
    <row r="368" spans="1:16" x14ac:dyDescent="0.35">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_xlfn.XLOOKUP(Table2[[#This Row],[Customer ID]],customers!$A$2:$A$1001,customers!$I$2:$I$1001,,0)</f>
        <v>No</v>
      </c>
    </row>
    <row r="369" spans="1:16" x14ac:dyDescent="0.35">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_xlfn.XLOOKUP(Table2[[#This Row],[Customer ID]],customers!$A$2:$A$1001,customers!$I$2:$I$1001,,0)</f>
        <v>Yes</v>
      </c>
    </row>
    <row r="370" spans="1:16" x14ac:dyDescent="0.35">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_xlfn.XLOOKUP(Table2[[#This Row],[Customer ID]],customers!$A$2:$A$1001,customers!$I$2:$I$1001,,0)</f>
        <v>No</v>
      </c>
    </row>
    <row r="371" spans="1:16" x14ac:dyDescent="0.35">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_xlfn.XLOOKUP(Table2[[#This Row],[Customer ID]],customers!$A$2:$A$1001,customers!$I$2:$I$1001,,0)</f>
        <v>Yes</v>
      </c>
    </row>
    <row r="372" spans="1:16" x14ac:dyDescent="0.35">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_xlfn.XLOOKUP(Table2[[#This Row],[Customer ID]],customers!$A$2:$A$1001,customers!$I$2:$I$1001,,0)</f>
        <v>Yes</v>
      </c>
    </row>
    <row r="373" spans="1:16" x14ac:dyDescent="0.35">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_xlfn.XLOOKUP(Table2[[#This Row],[Customer ID]],customers!$A$2:$A$1001,customers!$I$2:$I$1001,,0)</f>
        <v>Yes</v>
      </c>
    </row>
    <row r="374" spans="1:16" x14ac:dyDescent="0.35">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_xlfn.XLOOKUP(Table2[[#This Row],[Customer ID]],customers!$A$2:$A$1001,customers!$I$2:$I$1001,,0)</f>
        <v>No</v>
      </c>
    </row>
    <row r="375" spans="1:16" x14ac:dyDescent="0.35">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_xlfn.XLOOKUP(Table2[[#This Row],[Customer ID]],customers!$A$2:$A$1001,customers!$I$2:$I$1001,,0)</f>
        <v>Yes</v>
      </c>
    </row>
    <row r="376" spans="1:16" x14ac:dyDescent="0.35">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_xlfn.XLOOKUP(Table2[[#This Row],[Customer ID]],customers!$A$2:$A$1001,customers!$I$2:$I$1001,,0)</f>
        <v>Yes</v>
      </c>
    </row>
    <row r="377" spans="1:16" x14ac:dyDescent="0.35">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_xlfn.XLOOKUP(Table2[[#This Row],[Customer ID]],customers!$A$2:$A$1001,customers!$I$2:$I$1001,,0)</f>
        <v>Yes</v>
      </c>
    </row>
    <row r="378" spans="1:16" x14ac:dyDescent="0.35">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_xlfn.XLOOKUP(Table2[[#This Row],[Customer ID]],customers!$A$2:$A$1001,customers!$I$2:$I$1001,,0)</f>
        <v>Yes</v>
      </c>
    </row>
    <row r="379" spans="1:16" x14ac:dyDescent="0.35">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_xlfn.XLOOKUP(Table2[[#This Row],[Customer ID]],customers!$A$2:$A$1001,customers!$I$2:$I$1001,,0)</f>
        <v>No</v>
      </c>
    </row>
    <row r="380" spans="1:16" x14ac:dyDescent="0.35">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_xlfn.XLOOKUP(Table2[[#This Row],[Customer ID]],customers!$A$2:$A$1001,customers!$I$2:$I$1001,,0)</f>
        <v>Yes</v>
      </c>
    </row>
    <row r="381" spans="1:16" x14ac:dyDescent="0.35">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_xlfn.XLOOKUP(Table2[[#This Row],[Customer ID]],customers!$A$2:$A$1001,customers!$I$2:$I$1001,,0)</f>
        <v>Yes</v>
      </c>
    </row>
    <row r="382" spans="1:16" x14ac:dyDescent="0.35">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_xlfn.XLOOKUP(Table2[[#This Row],[Customer ID]],customers!$A$2:$A$1001,customers!$I$2:$I$1001,,0)</f>
        <v>No</v>
      </c>
    </row>
    <row r="383" spans="1:16" x14ac:dyDescent="0.35">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_xlfn.XLOOKUP(Table2[[#This Row],[Customer ID]],customers!$A$2:$A$1001,customers!$I$2:$I$1001,,0)</f>
        <v>Yes</v>
      </c>
    </row>
    <row r="384" spans="1:16" x14ac:dyDescent="0.35">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_xlfn.XLOOKUP(Table2[[#This Row],[Customer ID]],customers!$A$2:$A$1001,customers!$I$2:$I$1001,,0)</f>
        <v>No</v>
      </c>
    </row>
    <row r="385" spans="1:16" x14ac:dyDescent="0.35">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_xlfn.XLOOKUP(Table2[[#This Row],[Customer ID]],customers!$A$2:$A$1001,customers!$I$2:$I$1001,,0)</f>
        <v>Yes</v>
      </c>
    </row>
    <row r="386" spans="1:16" x14ac:dyDescent="0.35">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_xlfn.XLOOKUP(Table2[[#This Row],[Customer ID]],customers!$A$2:$A$1001,customers!$I$2:$I$1001,,0)</f>
        <v>No</v>
      </c>
    </row>
    <row r="387" spans="1:16" x14ac:dyDescent="0.35">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 "Exc","Excelsa",IF(I387="Lib","Liberica",IF(I387="Ara","Arabica",""))))</f>
        <v>Liberica</v>
      </c>
      <c r="O387" t="str">
        <f t="shared" ref="O387:O450" si="20">IF(J387="M","Medium",IF(J387="L","Light",IF(J387="D","Dark","")))</f>
        <v>Medium</v>
      </c>
      <c r="P387" t="str">
        <f>_xlfn.XLOOKUP(Table2[[#This Row],[Customer ID]],customers!$A$2:$A$1001,customers!$I$2:$I$1001,,0)</f>
        <v>Yes</v>
      </c>
    </row>
    <row r="388" spans="1:16" x14ac:dyDescent="0.35">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_xlfn.XLOOKUP(Table2[[#This Row],[Customer ID]],customers!$A$2:$A$1001,customers!$I$2:$I$1001,,0)</f>
        <v>Yes</v>
      </c>
    </row>
    <row r="389" spans="1:16" x14ac:dyDescent="0.35">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_xlfn.XLOOKUP(Table2[[#This Row],[Customer ID]],customers!$A$2:$A$1001,customers!$I$2:$I$1001,,0)</f>
        <v>Yes</v>
      </c>
    </row>
    <row r="390" spans="1:16" x14ac:dyDescent="0.35">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_xlfn.XLOOKUP(Table2[[#This Row],[Customer ID]],customers!$A$2:$A$1001,customers!$I$2:$I$1001,,0)</f>
        <v>Yes</v>
      </c>
    </row>
    <row r="391" spans="1:16" x14ac:dyDescent="0.35">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_xlfn.XLOOKUP(Table2[[#This Row],[Customer ID]],customers!$A$2:$A$1001,customers!$I$2:$I$1001,,0)</f>
        <v>Yes</v>
      </c>
    </row>
    <row r="392" spans="1:16" x14ac:dyDescent="0.35">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_xlfn.XLOOKUP(Table2[[#This Row],[Customer ID]],customers!$A$2:$A$1001,customers!$I$2:$I$1001,,0)</f>
        <v>Yes</v>
      </c>
    </row>
    <row r="393" spans="1:16" x14ac:dyDescent="0.35">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_xlfn.XLOOKUP(Table2[[#This Row],[Customer ID]],customers!$A$2:$A$1001,customers!$I$2:$I$1001,,0)</f>
        <v>No</v>
      </c>
    </row>
    <row r="394" spans="1:16" x14ac:dyDescent="0.35">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_xlfn.XLOOKUP(Table2[[#This Row],[Customer ID]],customers!$A$2:$A$1001,customers!$I$2:$I$1001,,0)</f>
        <v>No</v>
      </c>
    </row>
    <row r="395" spans="1:16" x14ac:dyDescent="0.35">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_xlfn.XLOOKUP(Table2[[#This Row],[Customer ID]],customers!$A$2:$A$1001,customers!$I$2:$I$1001,,0)</f>
        <v>No</v>
      </c>
    </row>
    <row r="396" spans="1:16" x14ac:dyDescent="0.35">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_xlfn.XLOOKUP(Table2[[#This Row],[Customer ID]],customers!$A$2:$A$1001,customers!$I$2:$I$1001,,0)</f>
        <v>No</v>
      </c>
    </row>
    <row r="397" spans="1:16" x14ac:dyDescent="0.35">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_xlfn.XLOOKUP(Table2[[#This Row],[Customer ID]],customers!$A$2:$A$1001,customers!$I$2:$I$1001,,0)</f>
        <v>Yes</v>
      </c>
    </row>
    <row r="398" spans="1:16" x14ac:dyDescent="0.35">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_xlfn.XLOOKUP(Table2[[#This Row],[Customer ID]],customers!$A$2:$A$1001,customers!$I$2:$I$1001,,0)</f>
        <v>No</v>
      </c>
    </row>
    <row r="399" spans="1:16" x14ac:dyDescent="0.35">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_xlfn.XLOOKUP(Table2[[#This Row],[Customer ID]],customers!$A$2:$A$1001,customers!$I$2:$I$1001,,0)</f>
        <v>Yes</v>
      </c>
    </row>
    <row r="400" spans="1:16" x14ac:dyDescent="0.35">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_xlfn.XLOOKUP(Table2[[#This Row],[Customer ID]],customers!$A$2:$A$1001,customers!$I$2:$I$1001,,0)</f>
        <v>Yes</v>
      </c>
    </row>
    <row r="401" spans="1:16" x14ac:dyDescent="0.35">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_xlfn.XLOOKUP(Table2[[#This Row],[Customer ID]],customers!$A$2:$A$1001,customers!$I$2:$I$1001,,0)</f>
        <v>No</v>
      </c>
    </row>
    <row r="402" spans="1:16" x14ac:dyDescent="0.35">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_xlfn.XLOOKUP(Table2[[#This Row],[Customer ID]],customers!$A$2:$A$1001,customers!$I$2:$I$1001,,0)</f>
        <v>No</v>
      </c>
    </row>
    <row r="403" spans="1:16" x14ac:dyDescent="0.35">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_xlfn.XLOOKUP(Table2[[#This Row],[Customer ID]],customers!$A$2:$A$1001,customers!$I$2:$I$1001,,0)</f>
        <v>Yes</v>
      </c>
    </row>
    <row r="404" spans="1:16" x14ac:dyDescent="0.35">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_xlfn.XLOOKUP(Table2[[#This Row],[Customer ID]],customers!$A$2:$A$1001,customers!$I$2:$I$1001,,0)</f>
        <v>Yes</v>
      </c>
    </row>
    <row r="405" spans="1:16" x14ac:dyDescent="0.35">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_xlfn.XLOOKUP(Table2[[#This Row],[Customer ID]],customers!$A$2:$A$1001,customers!$I$2:$I$1001,,0)</f>
        <v>No</v>
      </c>
    </row>
    <row r="406" spans="1:16" x14ac:dyDescent="0.35">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_xlfn.XLOOKUP(Table2[[#This Row],[Customer ID]],customers!$A$2:$A$1001,customers!$I$2:$I$1001,,0)</f>
        <v>No</v>
      </c>
    </row>
    <row r="407" spans="1:16" x14ac:dyDescent="0.35">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_xlfn.XLOOKUP(Table2[[#This Row],[Customer ID]],customers!$A$2:$A$1001,customers!$I$2:$I$1001,,0)</f>
        <v>Yes</v>
      </c>
    </row>
    <row r="408" spans="1:16" x14ac:dyDescent="0.35">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_xlfn.XLOOKUP(Table2[[#This Row],[Customer ID]],customers!$A$2:$A$1001,customers!$I$2:$I$1001,,0)</f>
        <v>Yes</v>
      </c>
    </row>
    <row r="409" spans="1:16" x14ac:dyDescent="0.35">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_xlfn.XLOOKUP(Table2[[#This Row],[Customer ID]],customers!$A$2:$A$1001,customers!$I$2:$I$1001,,0)</f>
        <v>No</v>
      </c>
    </row>
    <row r="410" spans="1:16" x14ac:dyDescent="0.35">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_xlfn.XLOOKUP(Table2[[#This Row],[Customer ID]],customers!$A$2:$A$1001,customers!$I$2:$I$1001,,0)</f>
        <v>Yes</v>
      </c>
    </row>
    <row r="411" spans="1:16" x14ac:dyDescent="0.35">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_xlfn.XLOOKUP(Table2[[#This Row],[Customer ID]],customers!$A$2:$A$1001,customers!$I$2:$I$1001,,0)</f>
        <v>Yes</v>
      </c>
    </row>
    <row r="412" spans="1:16" x14ac:dyDescent="0.35">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_xlfn.XLOOKUP(Table2[[#This Row],[Customer ID]],customers!$A$2:$A$1001,customers!$I$2:$I$1001,,0)</f>
        <v>No</v>
      </c>
    </row>
    <row r="413" spans="1:16" x14ac:dyDescent="0.35">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_xlfn.XLOOKUP(Table2[[#This Row],[Customer ID]],customers!$A$2:$A$1001,customers!$I$2:$I$1001,,0)</f>
        <v>Yes</v>
      </c>
    </row>
    <row r="414" spans="1:16" x14ac:dyDescent="0.35">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_xlfn.XLOOKUP(Table2[[#This Row],[Customer ID]],customers!$A$2:$A$1001,customers!$I$2:$I$1001,,0)</f>
        <v>Yes</v>
      </c>
    </row>
    <row r="415" spans="1:16" x14ac:dyDescent="0.35">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_xlfn.XLOOKUP(Table2[[#This Row],[Customer ID]],customers!$A$2:$A$1001,customers!$I$2:$I$1001,,0)</f>
        <v>Yes</v>
      </c>
    </row>
    <row r="416" spans="1:16" x14ac:dyDescent="0.35">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_xlfn.XLOOKUP(Table2[[#This Row],[Customer ID]],customers!$A$2:$A$1001,customers!$I$2:$I$1001,,0)</f>
        <v>Yes</v>
      </c>
    </row>
    <row r="417" spans="1:16" x14ac:dyDescent="0.35">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_xlfn.XLOOKUP(Table2[[#This Row],[Customer ID]],customers!$A$2:$A$1001,customers!$I$2:$I$1001,,0)</f>
        <v>No</v>
      </c>
    </row>
    <row r="418" spans="1:16" x14ac:dyDescent="0.35">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_xlfn.XLOOKUP(Table2[[#This Row],[Customer ID]],customers!$A$2:$A$1001,customers!$I$2:$I$1001,,0)</f>
        <v>Yes</v>
      </c>
    </row>
    <row r="419" spans="1:16" x14ac:dyDescent="0.35">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_xlfn.XLOOKUP(Table2[[#This Row],[Customer ID]],customers!$A$2:$A$1001,customers!$I$2:$I$1001,,0)</f>
        <v>Yes</v>
      </c>
    </row>
    <row r="420" spans="1:16" x14ac:dyDescent="0.35">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_xlfn.XLOOKUP(Table2[[#This Row],[Customer ID]],customers!$A$2:$A$1001,customers!$I$2:$I$1001,,0)</f>
        <v>Yes</v>
      </c>
    </row>
    <row r="421" spans="1:16" x14ac:dyDescent="0.35">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_xlfn.XLOOKUP(Table2[[#This Row],[Customer ID]],customers!$A$2:$A$1001,customers!$I$2:$I$1001,,0)</f>
        <v>Yes</v>
      </c>
    </row>
    <row r="422" spans="1:16" x14ac:dyDescent="0.35">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_xlfn.XLOOKUP(Table2[[#This Row],[Customer ID]],customers!$A$2:$A$1001,customers!$I$2:$I$1001,,0)</f>
        <v>No</v>
      </c>
    </row>
    <row r="423" spans="1:16" x14ac:dyDescent="0.35">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_xlfn.XLOOKUP(Table2[[#This Row],[Customer ID]],customers!$A$2:$A$1001,customers!$I$2:$I$1001,,0)</f>
        <v>No</v>
      </c>
    </row>
    <row r="424" spans="1:16" x14ac:dyDescent="0.35">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_xlfn.XLOOKUP(Table2[[#This Row],[Customer ID]],customers!$A$2:$A$1001,customers!$I$2:$I$1001,,0)</f>
        <v>No</v>
      </c>
    </row>
    <row r="425" spans="1:16" x14ac:dyDescent="0.35">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_xlfn.XLOOKUP(Table2[[#This Row],[Customer ID]],customers!$A$2:$A$1001,customers!$I$2:$I$1001,,0)</f>
        <v>No</v>
      </c>
    </row>
    <row r="426" spans="1:16" x14ac:dyDescent="0.35">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_xlfn.XLOOKUP(Table2[[#This Row],[Customer ID]],customers!$A$2:$A$1001,customers!$I$2:$I$1001,,0)</f>
        <v>Yes</v>
      </c>
    </row>
    <row r="427" spans="1:16" x14ac:dyDescent="0.35">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_xlfn.XLOOKUP(Table2[[#This Row],[Customer ID]],customers!$A$2:$A$1001,customers!$I$2:$I$1001,,0)</f>
        <v>No</v>
      </c>
    </row>
    <row r="428" spans="1:16" x14ac:dyDescent="0.35">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_xlfn.XLOOKUP(Table2[[#This Row],[Customer ID]],customers!$A$2:$A$1001,customers!$I$2:$I$1001,,0)</f>
        <v>Yes</v>
      </c>
    </row>
    <row r="429" spans="1:16" x14ac:dyDescent="0.35">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_xlfn.XLOOKUP(Table2[[#This Row],[Customer ID]],customers!$A$2:$A$1001,customers!$I$2:$I$1001,,0)</f>
        <v>Yes</v>
      </c>
    </row>
    <row r="430" spans="1:16" x14ac:dyDescent="0.35">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_xlfn.XLOOKUP(Table2[[#This Row],[Customer ID]],customers!$A$2:$A$1001,customers!$I$2:$I$1001,,0)</f>
        <v>No</v>
      </c>
    </row>
    <row r="431" spans="1:16" x14ac:dyDescent="0.35">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_xlfn.XLOOKUP(Table2[[#This Row],[Customer ID]],customers!$A$2:$A$1001,customers!$I$2:$I$1001,,0)</f>
        <v>No</v>
      </c>
    </row>
    <row r="432" spans="1:16" x14ac:dyDescent="0.35">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_xlfn.XLOOKUP(Table2[[#This Row],[Customer ID]],customers!$A$2:$A$1001,customers!$I$2:$I$1001,,0)</f>
        <v>Yes</v>
      </c>
    </row>
    <row r="433" spans="1:16" x14ac:dyDescent="0.35">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_xlfn.XLOOKUP(Table2[[#This Row],[Customer ID]],customers!$A$2:$A$1001,customers!$I$2:$I$1001,,0)</f>
        <v>Yes</v>
      </c>
    </row>
    <row r="434" spans="1:16" x14ac:dyDescent="0.35">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_xlfn.XLOOKUP(Table2[[#This Row],[Customer ID]],customers!$A$2:$A$1001,customers!$I$2:$I$1001,,0)</f>
        <v>No</v>
      </c>
    </row>
    <row r="435" spans="1:16" x14ac:dyDescent="0.35">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_xlfn.XLOOKUP(Table2[[#This Row],[Customer ID]],customers!$A$2:$A$1001,customers!$I$2:$I$1001,,0)</f>
        <v>Yes</v>
      </c>
    </row>
    <row r="436" spans="1:16" x14ac:dyDescent="0.35">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_xlfn.XLOOKUP(Table2[[#This Row],[Customer ID]],customers!$A$2:$A$1001,customers!$I$2:$I$1001,,0)</f>
        <v>No</v>
      </c>
    </row>
    <row r="437" spans="1:16" x14ac:dyDescent="0.35">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_xlfn.XLOOKUP(Table2[[#This Row],[Customer ID]],customers!$A$2:$A$1001,customers!$I$2:$I$1001,,0)</f>
        <v>No</v>
      </c>
    </row>
    <row r="438" spans="1:16" x14ac:dyDescent="0.35">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_xlfn.XLOOKUP(Table2[[#This Row],[Customer ID]],customers!$A$2:$A$1001,customers!$I$2:$I$1001,,0)</f>
        <v>Yes</v>
      </c>
    </row>
    <row r="439" spans="1:16" x14ac:dyDescent="0.35">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_xlfn.XLOOKUP(Table2[[#This Row],[Customer ID]],customers!$A$2:$A$1001,customers!$I$2:$I$1001,,0)</f>
        <v>No</v>
      </c>
    </row>
    <row r="440" spans="1:16" x14ac:dyDescent="0.35">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_xlfn.XLOOKUP(Table2[[#This Row],[Customer ID]],customers!$A$2:$A$1001,customers!$I$2:$I$1001,,0)</f>
        <v>No</v>
      </c>
    </row>
    <row r="441" spans="1:16" x14ac:dyDescent="0.35">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_xlfn.XLOOKUP(Table2[[#This Row],[Customer ID]],customers!$A$2:$A$1001,customers!$I$2:$I$1001,,0)</f>
        <v>No</v>
      </c>
    </row>
    <row r="442" spans="1:16" x14ac:dyDescent="0.35">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_xlfn.XLOOKUP(Table2[[#This Row],[Customer ID]],customers!$A$2:$A$1001,customers!$I$2:$I$1001,,0)</f>
        <v>Yes</v>
      </c>
    </row>
    <row r="443" spans="1:16" x14ac:dyDescent="0.35">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_xlfn.XLOOKUP(Table2[[#This Row],[Customer ID]],customers!$A$2:$A$1001,customers!$I$2:$I$1001,,0)</f>
        <v>Yes</v>
      </c>
    </row>
    <row r="444" spans="1:16" x14ac:dyDescent="0.35">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_xlfn.XLOOKUP(Table2[[#This Row],[Customer ID]],customers!$A$2:$A$1001,customers!$I$2:$I$1001,,0)</f>
        <v>No</v>
      </c>
    </row>
    <row r="445" spans="1:16" x14ac:dyDescent="0.35">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_xlfn.XLOOKUP(Table2[[#This Row],[Customer ID]],customers!$A$2:$A$1001,customers!$I$2:$I$1001,,0)</f>
        <v>Yes</v>
      </c>
    </row>
    <row r="446" spans="1:16" x14ac:dyDescent="0.35">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_xlfn.XLOOKUP(Table2[[#This Row],[Customer ID]],customers!$A$2:$A$1001,customers!$I$2:$I$1001,,0)</f>
        <v>No</v>
      </c>
    </row>
    <row r="447" spans="1:16" x14ac:dyDescent="0.35">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_xlfn.XLOOKUP(Table2[[#This Row],[Customer ID]],customers!$A$2:$A$1001,customers!$I$2:$I$1001,,0)</f>
        <v>Yes</v>
      </c>
    </row>
    <row r="448" spans="1:16" x14ac:dyDescent="0.35">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_xlfn.XLOOKUP(Table2[[#This Row],[Customer ID]],customers!$A$2:$A$1001,customers!$I$2:$I$1001,,0)</f>
        <v>Yes</v>
      </c>
    </row>
    <row r="449" spans="1:16" x14ac:dyDescent="0.35">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_xlfn.XLOOKUP(Table2[[#This Row],[Customer ID]],customers!$A$2:$A$1001,customers!$I$2:$I$1001,,0)</f>
        <v>No</v>
      </c>
    </row>
    <row r="450" spans="1:16" x14ac:dyDescent="0.35">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_xlfn.XLOOKUP(Table2[[#This Row],[Customer ID]],customers!$A$2:$A$1001,customers!$I$2:$I$1001,,0)</f>
        <v>No</v>
      </c>
    </row>
    <row r="451" spans="1:16" x14ac:dyDescent="0.35">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 "Exc","Excelsa",IF(I451="Lib","Liberica",IF(I451="Ara","Arabica",""))))</f>
        <v>Robusta</v>
      </c>
      <c r="O451" t="str">
        <f t="shared" ref="O451:O514" si="23">IF(J451="M","Medium",IF(J451="L","Light",IF(J451="D","Dark","")))</f>
        <v>Dark</v>
      </c>
      <c r="P451" t="str">
        <f>_xlfn.XLOOKUP(Table2[[#This Row],[Customer ID]],customers!$A$2:$A$1001,customers!$I$2:$I$1001,,0)</f>
        <v>No</v>
      </c>
    </row>
    <row r="452" spans="1:16" x14ac:dyDescent="0.35">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_xlfn.XLOOKUP(Table2[[#This Row],[Customer ID]],customers!$A$2:$A$1001,customers!$I$2:$I$1001,,0)</f>
        <v>No</v>
      </c>
    </row>
    <row r="453" spans="1:16" x14ac:dyDescent="0.35">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_xlfn.XLOOKUP(Table2[[#This Row],[Customer ID]],customers!$A$2:$A$1001,customers!$I$2:$I$1001,,0)</f>
        <v>Yes</v>
      </c>
    </row>
    <row r="454" spans="1:16" x14ac:dyDescent="0.35">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_xlfn.XLOOKUP(Table2[[#This Row],[Customer ID]],customers!$A$2:$A$1001,customers!$I$2:$I$1001,,0)</f>
        <v>No</v>
      </c>
    </row>
    <row r="455" spans="1:16" x14ac:dyDescent="0.35">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_xlfn.XLOOKUP(Table2[[#This Row],[Customer ID]],customers!$A$2:$A$1001,customers!$I$2:$I$1001,,0)</f>
        <v>No</v>
      </c>
    </row>
    <row r="456" spans="1:16" x14ac:dyDescent="0.35">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_xlfn.XLOOKUP(Table2[[#This Row],[Customer ID]],customers!$A$2:$A$1001,customers!$I$2:$I$1001,,0)</f>
        <v>Yes</v>
      </c>
    </row>
    <row r="457" spans="1:16" x14ac:dyDescent="0.35">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_xlfn.XLOOKUP(Table2[[#This Row],[Customer ID]],customers!$A$2:$A$1001,customers!$I$2:$I$1001,,0)</f>
        <v>Yes</v>
      </c>
    </row>
    <row r="458" spans="1:16" x14ac:dyDescent="0.35">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_xlfn.XLOOKUP(Table2[[#This Row],[Customer ID]],customers!$A$2:$A$1001,customers!$I$2:$I$1001,,0)</f>
        <v>No</v>
      </c>
    </row>
    <row r="459" spans="1:16" x14ac:dyDescent="0.35">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_xlfn.XLOOKUP(Table2[[#This Row],[Customer ID]],customers!$A$2:$A$1001,customers!$I$2:$I$1001,,0)</f>
        <v>No</v>
      </c>
    </row>
    <row r="460" spans="1:16" x14ac:dyDescent="0.35">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_xlfn.XLOOKUP(Table2[[#This Row],[Customer ID]],customers!$A$2:$A$1001,customers!$I$2:$I$1001,,0)</f>
        <v>No</v>
      </c>
    </row>
    <row r="461" spans="1:16" x14ac:dyDescent="0.35">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_xlfn.XLOOKUP(Table2[[#This Row],[Customer ID]],customers!$A$2:$A$1001,customers!$I$2:$I$1001,,0)</f>
        <v>No</v>
      </c>
    </row>
    <row r="462" spans="1:16" x14ac:dyDescent="0.35">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_xlfn.XLOOKUP(Table2[[#This Row],[Customer ID]],customers!$A$2:$A$1001,customers!$I$2:$I$1001,,0)</f>
        <v>Yes</v>
      </c>
    </row>
    <row r="463" spans="1:16" x14ac:dyDescent="0.35">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_xlfn.XLOOKUP(Table2[[#This Row],[Customer ID]],customers!$A$2:$A$1001,customers!$I$2:$I$1001,,0)</f>
        <v>Yes</v>
      </c>
    </row>
    <row r="464" spans="1:16" x14ac:dyDescent="0.35">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_xlfn.XLOOKUP(Table2[[#This Row],[Customer ID]],customers!$A$2:$A$1001,customers!$I$2:$I$1001,,0)</f>
        <v>Yes</v>
      </c>
    </row>
    <row r="465" spans="1:16" x14ac:dyDescent="0.35">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_xlfn.XLOOKUP(Table2[[#This Row],[Customer ID]],customers!$A$2:$A$1001,customers!$I$2:$I$1001,,0)</f>
        <v>No</v>
      </c>
    </row>
    <row r="466" spans="1:16" x14ac:dyDescent="0.35">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_xlfn.XLOOKUP(Table2[[#This Row],[Customer ID]],customers!$A$2:$A$1001,customers!$I$2:$I$1001,,0)</f>
        <v>No</v>
      </c>
    </row>
    <row r="467" spans="1:16" x14ac:dyDescent="0.35">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_xlfn.XLOOKUP(Table2[[#This Row],[Customer ID]],customers!$A$2:$A$1001,customers!$I$2:$I$1001,,0)</f>
        <v>Yes</v>
      </c>
    </row>
    <row r="468" spans="1:16" x14ac:dyDescent="0.35">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_xlfn.XLOOKUP(Table2[[#This Row],[Customer ID]],customers!$A$2:$A$1001,customers!$I$2:$I$1001,,0)</f>
        <v>Yes</v>
      </c>
    </row>
    <row r="469" spans="1:16" x14ac:dyDescent="0.35">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_xlfn.XLOOKUP(Table2[[#This Row],[Customer ID]],customers!$A$2:$A$1001,customers!$I$2:$I$1001,,0)</f>
        <v>No</v>
      </c>
    </row>
    <row r="470" spans="1:16" x14ac:dyDescent="0.35">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_xlfn.XLOOKUP(Table2[[#This Row],[Customer ID]],customers!$A$2:$A$1001,customers!$I$2:$I$1001,,0)</f>
        <v>Yes</v>
      </c>
    </row>
    <row r="471" spans="1:16" x14ac:dyDescent="0.35">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_xlfn.XLOOKUP(Table2[[#This Row],[Customer ID]],customers!$A$2:$A$1001,customers!$I$2:$I$1001,,0)</f>
        <v>Yes</v>
      </c>
    </row>
    <row r="472" spans="1:16" x14ac:dyDescent="0.35">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_xlfn.XLOOKUP(Table2[[#This Row],[Customer ID]],customers!$A$2:$A$1001,customers!$I$2:$I$1001,,0)</f>
        <v>Yes</v>
      </c>
    </row>
    <row r="473" spans="1:16" x14ac:dyDescent="0.35">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_xlfn.XLOOKUP(Table2[[#This Row],[Customer ID]],customers!$A$2:$A$1001,customers!$I$2:$I$1001,,0)</f>
        <v>Yes</v>
      </c>
    </row>
    <row r="474" spans="1:16" x14ac:dyDescent="0.35">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_xlfn.XLOOKUP(Table2[[#This Row],[Customer ID]],customers!$A$2:$A$1001,customers!$I$2:$I$1001,,0)</f>
        <v>No</v>
      </c>
    </row>
    <row r="475" spans="1:16" x14ac:dyDescent="0.35">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_xlfn.XLOOKUP(Table2[[#This Row],[Customer ID]],customers!$A$2:$A$1001,customers!$I$2:$I$1001,,0)</f>
        <v>No</v>
      </c>
    </row>
    <row r="476" spans="1:16" x14ac:dyDescent="0.35">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_xlfn.XLOOKUP(Table2[[#This Row],[Customer ID]],customers!$A$2:$A$1001,customers!$I$2:$I$1001,,0)</f>
        <v>Yes</v>
      </c>
    </row>
    <row r="477" spans="1:16" x14ac:dyDescent="0.35">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_xlfn.XLOOKUP(Table2[[#This Row],[Customer ID]],customers!$A$2:$A$1001,customers!$I$2:$I$1001,,0)</f>
        <v>No</v>
      </c>
    </row>
    <row r="478" spans="1:16" x14ac:dyDescent="0.35">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_xlfn.XLOOKUP(Table2[[#This Row],[Customer ID]],customers!$A$2:$A$1001,customers!$I$2:$I$1001,,0)</f>
        <v>Yes</v>
      </c>
    </row>
    <row r="479" spans="1:16" x14ac:dyDescent="0.35">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_xlfn.XLOOKUP(Table2[[#This Row],[Customer ID]],customers!$A$2:$A$1001,customers!$I$2:$I$1001,,0)</f>
        <v>No</v>
      </c>
    </row>
    <row r="480" spans="1:16" x14ac:dyDescent="0.35">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_xlfn.XLOOKUP(Table2[[#This Row],[Customer ID]],customers!$A$2:$A$1001,customers!$I$2:$I$1001,,0)</f>
        <v>Yes</v>
      </c>
    </row>
    <row r="481" spans="1:16" x14ac:dyDescent="0.35">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_xlfn.XLOOKUP(Table2[[#This Row],[Customer ID]],customers!$A$2:$A$1001,customers!$I$2:$I$1001,,0)</f>
        <v>Yes</v>
      </c>
    </row>
    <row r="482" spans="1:16" x14ac:dyDescent="0.35">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_xlfn.XLOOKUP(Table2[[#This Row],[Customer ID]],customers!$A$2:$A$1001,customers!$I$2:$I$1001,,0)</f>
        <v>Yes</v>
      </c>
    </row>
    <row r="483" spans="1:16" x14ac:dyDescent="0.35">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_xlfn.XLOOKUP(Table2[[#This Row],[Customer ID]],customers!$A$2:$A$1001,customers!$I$2:$I$1001,,0)</f>
        <v>No</v>
      </c>
    </row>
    <row r="484" spans="1:16" x14ac:dyDescent="0.35">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_xlfn.XLOOKUP(Table2[[#This Row],[Customer ID]],customers!$A$2:$A$1001,customers!$I$2:$I$1001,,0)</f>
        <v>Yes</v>
      </c>
    </row>
    <row r="485" spans="1:16" x14ac:dyDescent="0.35">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_xlfn.XLOOKUP(Table2[[#This Row],[Customer ID]],customers!$A$2:$A$1001,customers!$I$2:$I$1001,,0)</f>
        <v>Yes</v>
      </c>
    </row>
    <row r="486" spans="1:16" x14ac:dyDescent="0.35">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_xlfn.XLOOKUP(Table2[[#This Row],[Customer ID]],customers!$A$2:$A$1001,customers!$I$2:$I$1001,,0)</f>
        <v>No</v>
      </c>
    </row>
    <row r="487" spans="1:16" x14ac:dyDescent="0.35">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_xlfn.XLOOKUP(Table2[[#This Row],[Customer ID]],customers!$A$2:$A$1001,customers!$I$2:$I$1001,,0)</f>
        <v>Yes</v>
      </c>
    </row>
    <row r="488" spans="1:16" x14ac:dyDescent="0.35">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_xlfn.XLOOKUP(Table2[[#This Row],[Customer ID]],customers!$A$2:$A$1001,customers!$I$2:$I$1001,,0)</f>
        <v>Yes</v>
      </c>
    </row>
    <row r="489" spans="1:16" x14ac:dyDescent="0.35">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_xlfn.XLOOKUP(Table2[[#This Row],[Customer ID]],customers!$A$2:$A$1001,customers!$I$2:$I$1001,,0)</f>
        <v>No</v>
      </c>
    </row>
    <row r="490" spans="1:16" x14ac:dyDescent="0.35">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_xlfn.XLOOKUP(Table2[[#This Row],[Customer ID]],customers!$A$2:$A$1001,customers!$I$2:$I$1001,,0)</f>
        <v>Yes</v>
      </c>
    </row>
    <row r="491" spans="1:16" x14ac:dyDescent="0.35">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_xlfn.XLOOKUP(Table2[[#This Row],[Customer ID]],customers!$A$2:$A$1001,customers!$I$2:$I$1001,,0)</f>
        <v>No</v>
      </c>
    </row>
    <row r="492" spans="1:16" x14ac:dyDescent="0.35">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_xlfn.XLOOKUP(Table2[[#This Row],[Customer ID]],customers!$A$2:$A$1001,customers!$I$2:$I$1001,,0)</f>
        <v>No</v>
      </c>
    </row>
    <row r="493" spans="1:16" x14ac:dyDescent="0.35">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_xlfn.XLOOKUP(Table2[[#This Row],[Customer ID]],customers!$A$2:$A$1001,customers!$I$2:$I$1001,,0)</f>
        <v>No</v>
      </c>
    </row>
    <row r="494" spans="1:16" x14ac:dyDescent="0.35">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_xlfn.XLOOKUP(Table2[[#This Row],[Customer ID]],customers!$A$2:$A$1001,customers!$I$2:$I$1001,,0)</f>
        <v>Yes</v>
      </c>
    </row>
    <row r="495" spans="1:16" x14ac:dyDescent="0.35">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_xlfn.XLOOKUP(Table2[[#This Row],[Customer ID]],customers!$A$2:$A$1001,customers!$I$2:$I$1001,,0)</f>
        <v>No</v>
      </c>
    </row>
    <row r="496" spans="1:16" x14ac:dyDescent="0.35">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_xlfn.XLOOKUP(Table2[[#This Row],[Customer ID]],customers!$A$2:$A$1001,customers!$I$2:$I$1001,,0)</f>
        <v>No</v>
      </c>
    </row>
    <row r="497" spans="1:16" x14ac:dyDescent="0.35">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_xlfn.XLOOKUP(Table2[[#This Row],[Customer ID]],customers!$A$2:$A$1001,customers!$I$2:$I$1001,,0)</f>
        <v>Yes</v>
      </c>
    </row>
    <row r="498" spans="1:16" x14ac:dyDescent="0.35">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_xlfn.XLOOKUP(Table2[[#This Row],[Customer ID]],customers!$A$2:$A$1001,customers!$I$2:$I$1001,,0)</f>
        <v>No</v>
      </c>
    </row>
    <row r="499" spans="1:16" x14ac:dyDescent="0.35">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_xlfn.XLOOKUP(Table2[[#This Row],[Customer ID]],customers!$A$2:$A$1001,customers!$I$2:$I$1001,,0)</f>
        <v>No</v>
      </c>
    </row>
    <row r="500" spans="1:16" x14ac:dyDescent="0.35">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_xlfn.XLOOKUP(Table2[[#This Row],[Customer ID]],customers!$A$2:$A$1001,customers!$I$2:$I$1001,,0)</f>
        <v>Yes</v>
      </c>
    </row>
    <row r="501" spans="1:16" x14ac:dyDescent="0.35">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_xlfn.XLOOKUP(Table2[[#This Row],[Customer ID]],customers!$A$2:$A$1001,customers!$I$2:$I$1001,,0)</f>
        <v>Yes</v>
      </c>
    </row>
    <row r="502" spans="1:16" x14ac:dyDescent="0.35">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_xlfn.XLOOKUP(Table2[[#This Row],[Customer ID]],customers!$A$2:$A$1001,customers!$I$2:$I$1001,,0)</f>
        <v>No</v>
      </c>
    </row>
    <row r="503" spans="1:16" x14ac:dyDescent="0.35">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_xlfn.XLOOKUP(Table2[[#This Row],[Customer ID]],customers!$A$2:$A$1001,customers!$I$2:$I$1001,,0)</f>
        <v>No</v>
      </c>
    </row>
    <row r="504" spans="1:16" x14ac:dyDescent="0.35">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_xlfn.XLOOKUP(Table2[[#This Row],[Customer ID]],customers!$A$2:$A$1001,customers!$I$2:$I$1001,,0)</f>
        <v>No</v>
      </c>
    </row>
    <row r="505" spans="1:16" x14ac:dyDescent="0.35">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_xlfn.XLOOKUP(Table2[[#This Row],[Customer ID]],customers!$A$2:$A$1001,customers!$I$2:$I$1001,,0)</f>
        <v>No</v>
      </c>
    </row>
    <row r="506" spans="1:16" x14ac:dyDescent="0.35">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_xlfn.XLOOKUP(Table2[[#This Row],[Customer ID]],customers!$A$2:$A$1001,customers!$I$2:$I$1001,,0)</f>
        <v>No</v>
      </c>
    </row>
    <row r="507" spans="1:16" x14ac:dyDescent="0.35">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_xlfn.XLOOKUP(Table2[[#This Row],[Customer ID]],customers!$A$2:$A$1001,customers!$I$2:$I$1001,,0)</f>
        <v>No</v>
      </c>
    </row>
    <row r="508" spans="1:16" x14ac:dyDescent="0.35">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_xlfn.XLOOKUP(Table2[[#This Row],[Customer ID]],customers!$A$2:$A$1001,customers!$I$2:$I$1001,,0)</f>
        <v>Yes</v>
      </c>
    </row>
    <row r="509" spans="1:16" x14ac:dyDescent="0.35">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_xlfn.XLOOKUP(Table2[[#This Row],[Customer ID]],customers!$A$2:$A$1001,customers!$I$2:$I$1001,,0)</f>
        <v>Yes</v>
      </c>
    </row>
    <row r="510" spans="1:16" x14ac:dyDescent="0.35">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_xlfn.XLOOKUP(Table2[[#This Row],[Customer ID]],customers!$A$2:$A$1001,customers!$I$2:$I$1001,,0)</f>
        <v>No</v>
      </c>
    </row>
    <row r="511" spans="1:16" x14ac:dyDescent="0.35">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_xlfn.XLOOKUP(Table2[[#This Row],[Customer ID]],customers!$A$2:$A$1001,customers!$I$2:$I$1001,,0)</f>
        <v>Yes</v>
      </c>
    </row>
    <row r="512" spans="1:16" x14ac:dyDescent="0.35">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_xlfn.XLOOKUP(Table2[[#This Row],[Customer ID]],customers!$A$2:$A$1001,customers!$I$2:$I$1001,,0)</f>
        <v>Yes</v>
      </c>
    </row>
    <row r="513" spans="1:16" x14ac:dyDescent="0.35">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_xlfn.XLOOKUP(Table2[[#This Row],[Customer ID]],customers!$A$2:$A$1001,customers!$I$2:$I$1001,,0)</f>
        <v>Yes</v>
      </c>
    </row>
    <row r="514" spans="1:16" x14ac:dyDescent="0.35">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_xlfn.XLOOKUP(Table2[[#This Row],[Customer ID]],customers!$A$2:$A$1001,customers!$I$2:$I$1001,,0)</f>
        <v>No</v>
      </c>
    </row>
    <row r="515" spans="1:16" x14ac:dyDescent="0.35">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 "Exc","Excelsa",IF(I515="Lib","Liberica",IF(I515="Ara","Arabica",""))))</f>
        <v>Liberica</v>
      </c>
      <c r="O515" t="str">
        <f t="shared" ref="O515:O578" si="26">IF(J515="M","Medium",IF(J515="L","Light",IF(J515="D","Dark","")))</f>
        <v>Light</v>
      </c>
      <c r="P515" t="str">
        <f>_xlfn.XLOOKUP(Table2[[#This Row],[Customer ID]],customers!$A$2:$A$1001,customers!$I$2:$I$1001,,0)</f>
        <v>No</v>
      </c>
    </row>
    <row r="516" spans="1:16" x14ac:dyDescent="0.35">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_xlfn.XLOOKUP(Table2[[#This Row],[Customer ID]],customers!$A$2:$A$1001,customers!$I$2:$I$1001,,0)</f>
        <v>Yes</v>
      </c>
    </row>
    <row r="517" spans="1:16" x14ac:dyDescent="0.35">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_xlfn.XLOOKUP(Table2[[#This Row],[Customer ID]],customers!$A$2:$A$1001,customers!$I$2:$I$1001,,0)</f>
        <v>No</v>
      </c>
    </row>
    <row r="518" spans="1:16" x14ac:dyDescent="0.35">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_xlfn.XLOOKUP(Table2[[#This Row],[Customer ID]],customers!$A$2:$A$1001,customers!$I$2:$I$1001,,0)</f>
        <v>Yes</v>
      </c>
    </row>
    <row r="519" spans="1:16" x14ac:dyDescent="0.35">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_xlfn.XLOOKUP(Table2[[#This Row],[Customer ID]],customers!$A$2:$A$1001,customers!$I$2:$I$1001,,0)</f>
        <v>No</v>
      </c>
    </row>
    <row r="520" spans="1:16" x14ac:dyDescent="0.35">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_xlfn.XLOOKUP(Table2[[#This Row],[Customer ID]],customers!$A$2:$A$1001,customers!$I$2:$I$1001,,0)</f>
        <v>No</v>
      </c>
    </row>
    <row r="521" spans="1:16" x14ac:dyDescent="0.35">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_xlfn.XLOOKUP(Table2[[#This Row],[Customer ID]],customers!$A$2:$A$1001,customers!$I$2:$I$1001,,0)</f>
        <v>Yes</v>
      </c>
    </row>
    <row r="522" spans="1:16" x14ac:dyDescent="0.35">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_xlfn.XLOOKUP(Table2[[#This Row],[Customer ID]],customers!$A$2:$A$1001,customers!$I$2:$I$1001,,0)</f>
        <v>No</v>
      </c>
    </row>
    <row r="523" spans="1:16" x14ac:dyDescent="0.35">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_xlfn.XLOOKUP(Table2[[#This Row],[Customer ID]],customers!$A$2:$A$1001,customers!$I$2:$I$1001,,0)</f>
        <v>No</v>
      </c>
    </row>
    <row r="524" spans="1:16" x14ac:dyDescent="0.35">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_xlfn.XLOOKUP(Table2[[#This Row],[Customer ID]],customers!$A$2:$A$1001,customers!$I$2:$I$1001,,0)</f>
        <v>No</v>
      </c>
    </row>
    <row r="525" spans="1:16" x14ac:dyDescent="0.35">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_xlfn.XLOOKUP(Table2[[#This Row],[Customer ID]],customers!$A$2:$A$1001,customers!$I$2:$I$1001,,0)</f>
        <v>No</v>
      </c>
    </row>
    <row r="526" spans="1:16" x14ac:dyDescent="0.35">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_xlfn.XLOOKUP(Table2[[#This Row],[Customer ID]],customers!$A$2:$A$1001,customers!$I$2:$I$1001,,0)</f>
        <v>No</v>
      </c>
    </row>
    <row r="527" spans="1:16" x14ac:dyDescent="0.35">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_xlfn.XLOOKUP(Table2[[#This Row],[Customer ID]],customers!$A$2:$A$1001,customers!$I$2:$I$1001,,0)</f>
        <v>Yes</v>
      </c>
    </row>
    <row r="528" spans="1:16" x14ac:dyDescent="0.35">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_xlfn.XLOOKUP(Table2[[#This Row],[Customer ID]],customers!$A$2:$A$1001,customers!$I$2:$I$1001,,0)</f>
        <v>Yes</v>
      </c>
    </row>
    <row r="529" spans="1:16" x14ac:dyDescent="0.35">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_xlfn.XLOOKUP(Table2[[#This Row],[Customer ID]],customers!$A$2:$A$1001,customers!$I$2:$I$1001,,0)</f>
        <v>No</v>
      </c>
    </row>
    <row r="530" spans="1:16" x14ac:dyDescent="0.35">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_xlfn.XLOOKUP(Table2[[#This Row],[Customer ID]],customers!$A$2:$A$1001,customers!$I$2:$I$1001,,0)</f>
        <v>No</v>
      </c>
    </row>
    <row r="531" spans="1:16" x14ac:dyDescent="0.35">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_xlfn.XLOOKUP(Table2[[#This Row],[Customer ID]],customers!$A$2:$A$1001,customers!$I$2:$I$1001,,0)</f>
        <v>No</v>
      </c>
    </row>
    <row r="532" spans="1:16" x14ac:dyDescent="0.35">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_xlfn.XLOOKUP(Table2[[#This Row],[Customer ID]],customers!$A$2:$A$1001,customers!$I$2:$I$1001,,0)</f>
        <v>No</v>
      </c>
    </row>
    <row r="533" spans="1:16" x14ac:dyDescent="0.35">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_xlfn.XLOOKUP(Table2[[#This Row],[Customer ID]],customers!$A$2:$A$1001,customers!$I$2:$I$1001,,0)</f>
        <v>No</v>
      </c>
    </row>
    <row r="534" spans="1:16" x14ac:dyDescent="0.35">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_xlfn.XLOOKUP(Table2[[#This Row],[Customer ID]],customers!$A$2:$A$1001,customers!$I$2:$I$1001,,0)</f>
        <v>Yes</v>
      </c>
    </row>
    <row r="535" spans="1:16" x14ac:dyDescent="0.35">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_xlfn.XLOOKUP(Table2[[#This Row],[Customer ID]],customers!$A$2:$A$1001,customers!$I$2:$I$1001,,0)</f>
        <v>No</v>
      </c>
    </row>
    <row r="536" spans="1:16" x14ac:dyDescent="0.35">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_xlfn.XLOOKUP(Table2[[#This Row],[Customer ID]],customers!$A$2:$A$1001,customers!$I$2:$I$1001,,0)</f>
        <v>Yes</v>
      </c>
    </row>
    <row r="537" spans="1:16" x14ac:dyDescent="0.35">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_xlfn.XLOOKUP(Table2[[#This Row],[Customer ID]],customers!$A$2:$A$1001,customers!$I$2:$I$1001,,0)</f>
        <v>No</v>
      </c>
    </row>
    <row r="538" spans="1:16" x14ac:dyDescent="0.35">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_xlfn.XLOOKUP(Table2[[#This Row],[Customer ID]],customers!$A$2:$A$1001,customers!$I$2:$I$1001,,0)</f>
        <v>Yes</v>
      </c>
    </row>
    <row r="539" spans="1:16" x14ac:dyDescent="0.35">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_xlfn.XLOOKUP(Table2[[#This Row],[Customer ID]],customers!$A$2:$A$1001,customers!$I$2:$I$1001,,0)</f>
        <v>Yes</v>
      </c>
    </row>
    <row r="540" spans="1:16" x14ac:dyDescent="0.35">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_xlfn.XLOOKUP(Table2[[#This Row],[Customer ID]],customers!$A$2:$A$1001,customers!$I$2:$I$1001,,0)</f>
        <v>Yes</v>
      </c>
    </row>
    <row r="541" spans="1:16" x14ac:dyDescent="0.35">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_xlfn.XLOOKUP(Table2[[#This Row],[Customer ID]],customers!$A$2:$A$1001,customers!$I$2:$I$1001,,0)</f>
        <v>No</v>
      </c>
    </row>
    <row r="542" spans="1:16" x14ac:dyDescent="0.35">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_xlfn.XLOOKUP(Table2[[#This Row],[Customer ID]],customers!$A$2:$A$1001,customers!$I$2:$I$1001,,0)</f>
        <v>Yes</v>
      </c>
    </row>
    <row r="543" spans="1:16" x14ac:dyDescent="0.35">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_xlfn.XLOOKUP(Table2[[#This Row],[Customer ID]],customers!$A$2:$A$1001,customers!$I$2:$I$1001,,0)</f>
        <v>Yes</v>
      </c>
    </row>
    <row r="544" spans="1:16" x14ac:dyDescent="0.35">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_xlfn.XLOOKUP(Table2[[#This Row],[Customer ID]],customers!$A$2:$A$1001,customers!$I$2:$I$1001,,0)</f>
        <v>No</v>
      </c>
    </row>
    <row r="545" spans="1:16" x14ac:dyDescent="0.35">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_xlfn.XLOOKUP(Table2[[#This Row],[Customer ID]],customers!$A$2:$A$1001,customers!$I$2:$I$1001,,0)</f>
        <v>No</v>
      </c>
    </row>
    <row r="546" spans="1:16" x14ac:dyDescent="0.35">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_xlfn.XLOOKUP(Table2[[#This Row],[Customer ID]],customers!$A$2:$A$1001,customers!$I$2:$I$1001,,0)</f>
        <v>No</v>
      </c>
    </row>
    <row r="547" spans="1:16" x14ac:dyDescent="0.35">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_xlfn.XLOOKUP(Table2[[#This Row],[Customer ID]],customers!$A$2:$A$1001,customers!$I$2:$I$1001,,0)</f>
        <v>No</v>
      </c>
    </row>
    <row r="548" spans="1:16" x14ac:dyDescent="0.35">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_xlfn.XLOOKUP(Table2[[#This Row],[Customer ID]],customers!$A$2:$A$1001,customers!$I$2:$I$1001,,0)</f>
        <v>No</v>
      </c>
    </row>
    <row r="549" spans="1:16" x14ac:dyDescent="0.35">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_xlfn.XLOOKUP(Table2[[#This Row],[Customer ID]],customers!$A$2:$A$1001,customers!$I$2:$I$1001,,0)</f>
        <v>Yes</v>
      </c>
    </row>
    <row r="550" spans="1:16" x14ac:dyDescent="0.35">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_xlfn.XLOOKUP(Table2[[#This Row],[Customer ID]],customers!$A$2:$A$1001,customers!$I$2:$I$1001,,0)</f>
        <v>Yes</v>
      </c>
    </row>
    <row r="551" spans="1:16" x14ac:dyDescent="0.35">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_xlfn.XLOOKUP(Table2[[#This Row],[Customer ID]],customers!$A$2:$A$1001,customers!$I$2:$I$1001,,0)</f>
        <v>Yes</v>
      </c>
    </row>
    <row r="552" spans="1:16" x14ac:dyDescent="0.35">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_xlfn.XLOOKUP(Table2[[#This Row],[Customer ID]],customers!$A$2:$A$1001,customers!$I$2:$I$1001,,0)</f>
        <v>Yes</v>
      </c>
    </row>
    <row r="553" spans="1:16" x14ac:dyDescent="0.35">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_xlfn.XLOOKUP(Table2[[#This Row],[Customer ID]],customers!$A$2:$A$1001,customers!$I$2:$I$1001,,0)</f>
        <v>No</v>
      </c>
    </row>
    <row r="554" spans="1:16" x14ac:dyDescent="0.35">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_xlfn.XLOOKUP(Table2[[#This Row],[Customer ID]],customers!$A$2:$A$1001,customers!$I$2:$I$1001,,0)</f>
        <v>Yes</v>
      </c>
    </row>
    <row r="555" spans="1:16" x14ac:dyDescent="0.35">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_xlfn.XLOOKUP(Table2[[#This Row],[Customer ID]],customers!$A$2:$A$1001,customers!$I$2:$I$1001,,0)</f>
        <v>No</v>
      </c>
    </row>
    <row r="556" spans="1:16" x14ac:dyDescent="0.35">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_xlfn.XLOOKUP(Table2[[#This Row],[Customer ID]],customers!$A$2:$A$1001,customers!$I$2:$I$1001,,0)</f>
        <v>Yes</v>
      </c>
    </row>
    <row r="557" spans="1:16" x14ac:dyDescent="0.35">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_xlfn.XLOOKUP(Table2[[#This Row],[Customer ID]],customers!$A$2:$A$1001,customers!$I$2:$I$1001,,0)</f>
        <v>No</v>
      </c>
    </row>
    <row r="558" spans="1:16" x14ac:dyDescent="0.35">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_xlfn.XLOOKUP(Table2[[#This Row],[Customer ID]],customers!$A$2:$A$1001,customers!$I$2:$I$1001,,0)</f>
        <v>Yes</v>
      </c>
    </row>
    <row r="559" spans="1:16" x14ac:dyDescent="0.35">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_xlfn.XLOOKUP(Table2[[#This Row],[Customer ID]],customers!$A$2:$A$1001,customers!$I$2:$I$1001,,0)</f>
        <v>Yes</v>
      </c>
    </row>
    <row r="560" spans="1:16" x14ac:dyDescent="0.35">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_xlfn.XLOOKUP(Table2[[#This Row],[Customer ID]],customers!$A$2:$A$1001,customers!$I$2:$I$1001,,0)</f>
        <v>Yes</v>
      </c>
    </row>
    <row r="561" spans="1:16" x14ac:dyDescent="0.35">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_xlfn.XLOOKUP(Table2[[#This Row],[Customer ID]],customers!$A$2:$A$1001,customers!$I$2:$I$1001,,0)</f>
        <v>Yes</v>
      </c>
    </row>
    <row r="562" spans="1:16" x14ac:dyDescent="0.35">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_xlfn.XLOOKUP(Table2[[#This Row],[Customer ID]],customers!$A$2:$A$1001,customers!$I$2:$I$1001,,0)</f>
        <v>Yes</v>
      </c>
    </row>
    <row r="563" spans="1:16" x14ac:dyDescent="0.35">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_xlfn.XLOOKUP(Table2[[#This Row],[Customer ID]],customers!$A$2:$A$1001,customers!$I$2:$I$1001,,0)</f>
        <v>Yes</v>
      </c>
    </row>
    <row r="564" spans="1:16" x14ac:dyDescent="0.35">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_xlfn.XLOOKUP(Table2[[#This Row],[Customer ID]],customers!$A$2:$A$1001,customers!$I$2:$I$1001,,0)</f>
        <v>No</v>
      </c>
    </row>
    <row r="565" spans="1:16" x14ac:dyDescent="0.35">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_xlfn.XLOOKUP(Table2[[#This Row],[Customer ID]],customers!$A$2:$A$1001,customers!$I$2:$I$1001,,0)</f>
        <v>No</v>
      </c>
    </row>
    <row r="566" spans="1:16" x14ac:dyDescent="0.35">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_xlfn.XLOOKUP(Table2[[#This Row],[Customer ID]],customers!$A$2:$A$1001,customers!$I$2:$I$1001,,0)</f>
        <v>No</v>
      </c>
    </row>
    <row r="567" spans="1:16" x14ac:dyDescent="0.35">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_xlfn.XLOOKUP(Table2[[#This Row],[Customer ID]],customers!$A$2:$A$1001,customers!$I$2:$I$1001,,0)</f>
        <v>No</v>
      </c>
    </row>
    <row r="568" spans="1:16" x14ac:dyDescent="0.35">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_xlfn.XLOOKUP(Table2[[#This Row],[Customer ID]],customers!$A$2:$A$1001,customers!$I$2:$I$1001,,0)</f>
        <v>Yes</v>
      </c>
    </row>
    <row r="569" spans="1:16" x14ac:dyDescent="0.35">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_xlfn.XLOOKUP(Table2[[#This Row],[Customer ID]],customers!$A$2:$A$1001,customers!$I$2:$I$1001,,0)</f>
        <v>No</v>
      </c>
    </row>
    <row r="570" spans="1:16" x14ac:dyDescent="0.35">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_xlfn.XLOOKUP(Table2[[#This Row],[Customer ID]],customers!$A$2:$A$1001,customers!$I$2:$I$1001,,0)</f>
        <v>Yes</v>
      </c>
    </row>
    <row r="571" spans="1:16" x14ac:dyDescent="0.35">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_xlfn.XLOOKUP(Table2[[#This Row],[Customer ID]],customers!$A$2:$A$1001,customers!$I$2:$I$1001,,0)</f>
        <v>No</v>
      </c>
    </row>
    <row r="572" spans="1:16" x14ac:dyDescent="0.35">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_xlfn.XLOOKUP(Table2[[#This Row],[Customer ID]],customers!$A$2:$A$1001,customers!$I$2:$I$1001,,0)</f>
        <v>No</v>
      </c>
    </row>
    <row r="573" spans="1:16" x14ac:dyDescent="0.35">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_xlfn.XLOOKUP(Table2[[#This Row],[Customer ID]],customers!$A$2:$A$1001,customers!$I$2:$I$1001,,0)</f>
        <v>No</v>
      </c>
    </row>
    <row r="574" spans="1:16" x14ac:dyDescent="0.35">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_xlfn.XLOOKUP(Table2[[#This Row],[Customer ID]],customers!$A$2:$A$1001,customers!$I$2:$I$1001,,0)</f>
        <v>Yes</v>
      </c>
    </row>
    <row r="575" spans="1:16" x14ac:dyDescent="0.35">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_xlfn.XLOOKUP(Table2[[#This Row],[Customer ID]],customers!$A$2:$A$1001,customers!$I$2:$I$1001,,0)</f>
        <v>No</v>
      </c>
    </row>
    <row r="576" spans="1:16" x14ac:dyDescent="0.35">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_xlfn.XLOOKUP(Table2[[#This Row],[Customer ID]],customers!$A$2:$A$1001,customers!$I$2:$I$1001,,0)</f>
        <v>Yes</v>
      </c>
    </row>
    <row r="577" spans="1:16" x14ac:dyDescent="0.35">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_xlfn.XLOOKUP(Table2[[#This Row],[Customer ID]],customers!$A$2:$A$1001,customers!$I$2:$I$1001,,0)</f>
        <v>No</v>
      </c>
    </row>
    <row r="578" spans="1:16" x14ac:dyDescent="0.35">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_xlfn.XLOOKUP(Table2[[#This Row],[Customer ID]],customers!$A$2:$A$1001,customers!$I$2:$I$1001,,0)</f>
        <v>No</v>
      </c>
    </row>
    <row r="579" spans="1:16" x14ac:dyDescent="0.35">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 "Exc","Excelsa",IF(I579="Lib","Liberica",IF(I579="Ara","Arabica",""))))</f>
        <v>Liberica</v>
      </c>
      <c r="O579" t="str">
        <f t="shared" ref="O579:O642" si="29">IF(J579="M","Medium",IF(J579="L","Light",IF(J579="D","Dark","")))</f>
        <v>Medium</v>
      </c>
      <c r="P579" t="str">
        <f>_xlfn.XLOOKUP(Table2[[#This Row],[Customer ID]],customers!$A$2:$A$1001,customers!$I$2:$I$1001,,0)</f>
        <v>No</v>
      </c>
    </row>
    <row r="580" spans="1:16" x14ac:dyDescent="0.35">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_xlfn.XLOOKUP(Table2[[#This Row],[Customer ID]],customers!$A$2:$A$1001,customers!$I$2:$I$1001,,0)</f>
        <v>No</v>
      </c>
    </row>
    <row r="581" spans="1:16" x14ac:dyDescent="0.35">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_xlfn.XLOOKUP(Table2[[#This Row],[Customer ID]],customers!$A$2:$A$1001,customers!$I$2:$I$1001,,0)</f>
        <v>No</v>
      </c>
    </row>
    <row r="582" spans="1:16" x14ac:dyDescent="0.35">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_xlfn.XLOOKUP(Table2[[#This Row],[Customer ID]],customers!$A$2:$A$1001,customers!$I$2:$I$1001,,0)</f>
        <v>Yes</v>
      </c>
    </row>
    <row r="583" spans="1:16" x14ac:dyDescent="0.35">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_xlfn.XLOOKUP(Table2[[#This Row],[Customer ID]],customers!$A$2:$A$1001,customers!$I$2:$I$1001,,0)</f>
        <v>Yes</v>
      </c>
    </row>
    <row r="584" spans="1:16" x14ac:dyDescent="0.35">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_xlfn.XLOOKUP(Table2[[#This Row],[Customer ID]],customers!$A$2:$A$1001,customers!$I$2:$I$1001,,0)</f>
        <v>No</v>
      </c>
    </row>
    <row r="585" spans="1:16" x14ac:dyDescent="0.35">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_xlfn.XLOOKUP(Table2[[#This Row],[Customer ID]],customers!$A$2:$A$1001,customers!$I$2:$I$1001,,0)</f>
        <v>Yes</v>
      </c>
    </row>
    <row r="586" spans="1:16" x14ac:dyDescent="0.35">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_xlfn.XLOOKUP(Table2[[#This Row],[Customer ID]],customers!$A$2:$A$1001,customers!$I$2:$I$1001,,0)</f>
        <v>No</v>
      </c>
    </row>
    <row r="587" spans="1:16" x14ac:dyDescent="0.35">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_xlfn.XLOOKUP(Table2[[#This Row],[Customer ID]],customers!$A$2:$A$1001,customers!$I$2:$I$1001,,0)</f>
        <v>Yes</v>
      </c>
    </row>
    <row r="588" spans="1:16" x14ac:dyDescent="0.35">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_xlfn.XLOOKUP(Table2[[#This Row],[Customer ID]],customers!$A$2:$A$1001,customers!$I$2:$I$1001,,0)</f>
        <v>No</v>
      </c>
    </row>
    <row r="589" spans="1:16" x14ac:dyDescent="0.35">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_xlfn.XLOOKUP(Table2[[#This Row],[Customer ID]],customers!$A$2:$A$1001,customers!$I$2:$I$1001,,0)</f>
        <v>Yes</v>
      </c>
    </row>
    <row r="590" spans="1:16" x14ac:dyDescent="0.35">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_xlfn.XLOOKUP(Table2[[#This Row],[Customer ID]],customers!$A$2:$A$1001,customers!$I$2:$I$1001,,0)</f>
        <v>Yes</v>
      </c>
    </row>
    <row r="591" spans="1:16" x14ac:dyDescent="0.35">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_xlfn.XLOOKUP(Table2[[#This Row],[Customer ID]],customers!$A$2:$A$1001,customers!$I$2:$I$1001,,0)</f>
        <v>No</v>
      </c>
    </row>
    <row r="592" spans="1:16" x14ac:dyDescent="0.35">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_xlfn.XLOOKUP(Table2[[#This Row],[Customer ID]],customers!$A$2:$A$1001,customers!$I$2:$I$1001,,0)</f>
        <v>Yes</v>
      </c>
    </row>
    <row r="593" spans="1:16" x14ac:dyDescent="0.35">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_xlfn.XLOOKUP(Table2[[#This Row],[Customer ID]],customers!$A$2:$A$1001,customers!$I$2:$I$1001,,0)</f>
        <v>Yes</v>
      </c>
    </row>
    <row r="594" spans="1:16" x14ac:dyDescent="0.35">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_xlfn.XLOOKUP(Table2[[#This Row],[Customer ID]],customers!$A$2:$A$1001,customers!$I$2:$I$1001,,0)</f>
        <v>No</v>
      </c>
    </row>
    <row r="595" spans="1:16" x14ac:dyDescent="0.35">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_xlfn.XLOOKUP(Table2[[#This Row],[Customer ID]],customers!$A$2:$A$1001,customers!$I$2:$I$1001,,0)</f>
        <v>Yes</v>
      </c>
    </row>
    <row r="596" spans="1:16" x14ac:dyDescent="0.35">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_xlfn.XLOOKUP(Table2[[#This Row],[Customer ID]],customers!$A$2:$A$1001,customers!$I$2:$I$1001,,0)</f>
        <v>No</v>
      </c>
    </row>
    <row r="597" spans="1:16" x14ac:dyDescent="0.35">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_xlfn.XLOOKUP(Table2[[#This Row],[Customer ID]],customers!$A$2:$A$1001,customers!$I$2:$I$1001,,0)</f>
        <v>No</v>
      </c>
    </row>
    <row r="598" spans="1:16" x14ac:dyDescent="0.35">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_xlfn.XLOOKUP(Table2[[#This Row],[Customer ID]],customers!$A$2:$A$1001,customers!$I$2:$I$1001,,0)</f>
        <v>No</v>
      </c>
    </row>
    <row r="599" spans="1:16" x14ac:dyDescent="0.35">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_xlfn.XLOOKUP(Table2[[#This Row],[Customer ID]],customers!$A$2:$A$1001,customers!$I$2:$I$1001,,0)</f>
        <v>Yes</v>
      </c>
    </row>
    <row r="600" spans="1:16" x14ac:dyDescent="0.35">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_xlfn.XLOOKUP(Table2[[#This Row],[Customer ID]],customers!$A$2:$A$1001,customers!$I$2:$I$1001,,0)</f>
        <v>Yes</v>
      </c>
    </row>
    <row r="601" spans="1:16" x14ac:dyDescent="0.35">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_xlfn.XLOOKUP(Table2[[#This Row],[Customer ID]],customers!$A$2:$A$1001,customers!$I$2:$I$1001,,0)</f>
        <v>Yes</v>
      </c>
    </row>
    <row r="602" spans="1:16" x14ac:dyDescent="0.35">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_xlfn.XLOOKUP(Table2[[#This Row],[Customer ID]],customers!$A$2:$A$1001,customers!$I$2:$I$1001,,0)</f>
        <v>No</v>
      </c>
    </row>
    <row r="603" spans="1:16" x14ac:dyDescent="0.35">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_xlfn.XLOOKUP(Table2[[#This Row],[Customer ID]],customers!$A$2:$A$1001,customers!$I$2:$I$1001,,0)</f>
        <v>Yes</v>
      </c>
    </row>
    <row r="604" spans="1:16" x14ac:dyDescent="0.35">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_xlfn.XLOOKUP(Table2[[#This Row],[Customer ID]],customers!$A$2:$A$1001,customers!$I$2:$I$1001,,0)</f>
        <v>Yes</v>
      </c>
    </row>
    <row r="605" spans="1:16" x14ac:dyDescent="0.35">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_xlfn.XLOOKUP(Table2[[#This Row],[Customer ID]],customers!$A$2:$A$1001,customers!$I$2:$I$1001,,0)</f>
        <v>No</v>
      </c>
    </row>
    <row r="606" spans="1:16" x14ac:dyDescent="0.35">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_xlfn.XLOOKUP(Table2[[#This Row],[Customer ID]],customers!$A$2:$A$1001,customers!$I$2:$I$1001,,0)</f>
        <v>No</v>
      </c>
    </row>
    <row r="607" spans="1:16" x14ac:dyDescent="0.35">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_xlfn.XLOOKUP(Table2[[#This Row],[Customer ID]],customers!$A$2:$A$1001,customers!$I$2:$I$1001,,0)</f>
        <v>Yes</v>
      </c>
    </row>
    <row r="608" spans="1:16" x14ac:dyDescent="0.35">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_xlfn.XLOOKUP(Table2[[#This Row],[Customer ID]],customers!$A$2:$A$1001,customers!$I$2:$I$1001,,0)</f>
        <v>Yes</v>
      </c>
    </row>
    <row r="609" spans="1:16" x14ac:dyDescent="0.35">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_xlfn.XLOOKUP(Table2[[#This Row],[Customer ID]],customers!$A$2:$A$1001,customers!$I$2:$I$1001,,0)</f>
        <v>Yes</v>
      </c>
    </row>
    <row r="610" spans="1:16" x14ac:dyDescent="0.35">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_xlfn.XLOOKUP(Table2[[#This Row],[Customer ID]],customers!$A$2:$A$1001,customers!$I$2:$I$1001,,0)</f>
        <v>No</v>
      </c>
    </row>
    <row r="611" spans="1:16" x14ac:dyDescent="0.35">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_xlfn.XLOOKUP(Table2[[#This Row],[Customer ID]],customers!$A$2:$A$1001,customers!$I$2:$I$1001,,0)</f>
        <v>Yes</v>
      </c>
    </row>
    <row r="612" spans="1:16" x14ac:dyDescent="0.35">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_xlfn.XLOOKUP(Table2[[#This Row],[Customer ID]],customers!$A$2:$A$1001,customers!$I$2:$I$1001,,0)</f>
        <v>No</v>
      </c>
    </row>
    <row r="613" spans="1:16" x14ac:dyDescent="0.35">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_xlfn.XLOOKUP(Table2[[#This Row],[Customer ID]],customers!$A$2:$A$1001,customers!$I$2:$I$1001,,0)</f>
        <v>No</v>
      </c>
    </row>
    <row r="614" spans="1:16" x14ac:dyDescent="0.35">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_xlfn.XLOOKUP(Table2[[#This Row],[Customer ID]],customers!$A$2:$A$1001,customers!$I$2:$I$1001,,0)</f>
        <v>No</v>
      </c>
    </row>
    <row r="615" spans="1:16" x14ac:dyDescent="0.35">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_xlfn.XLOOKUP(Table2[[#This Row],[Customer ID]],customers!$A$2:$A$1001,customers!$I$2:$I$1001,,0)</f>
        <v>No</v>
      </c>
    </row>
    <row r="616" spans="1:16" x14ac:dyDescent="0.35">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_xlfn.XLOOKUP(Table2[[#This Row],[Customer ID]],customers!$A$2:$A$1001,customers!$I$2:$I$1001,,0)</f>
        <v>Yes</v>
      </c>
    </row>
    <row r="617" spans="1:16" x14ac:dyDescent="0.35">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_xlfn.XLOOKUP(Table2[[#This Row],[Customer ID]],customers!$A$2:$A$1001,customers!$I$2:$I$1001,,0)</f>
        <v>Yes</v>
      </c>
    </row>
    <row r="618" spans="1:16" x14ac:dyDescent="0.35">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_xlfn.XLOOKUP(Table2[[#This Row],[Customer ID]],customers!$A$2:$A$1001,customers!$I$2:$I$1001,,0)</f>
        <v>No</v>
      </c>
    </row>
    <row r="619" spans="1:16" x14ac:dyDescent="0.35">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_xlfn.XLOOKUP(Table2[[#This Row],[Customer ID]],customers!$A$2:$A$1001,customers!$I$2:$I$1001,,0)</f>
        <v>No</v>
      </c>
    </row>
    <row r="620" spans="1:16" x14ac:dyDescent="0.35">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_xlfn.XLOOKUP(Table2[[#This Row],[Customer ID]],customers!$A$2:$A$1001,customers!$I$2:$I$1001,,0)</f>
        <v>Yes</v>
      </c>
    </row>
    <row r="621" spans="1:16" x14ac:dyDescent="0.35">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_xlfn.XLOOKUP(Table2[[#This Row],[Customer ID]],customers!$A$2:$A$1001,customers!$I$2:$I$1001,,0)</f>
        <v>Yes</v>
      </c>
    </row>
    <row r="622" spans="1:16" x14ac:dyDescent="0.35">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_xlfn.XLOOKUP(Table2[[#This Row],[Customer ID]],customers!$A$2:$A$1001,customers!$I$2:$I$1001,,0)</f>
        <v>No</v>
      </c>
    </row>
    <row r="623" spans="1:16" x14ac:dyDescent="0.35">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_xlfn.XLOOKUP(Table2[[#This Row],[Customer ID]],customers!$A$2:$A$1001,customers!$I$2:$I$1001,,0)</f>
        <v>No</v>
      </c>
    </row>
    <row r="624" spans="1:16" x14ac:dyDescent="0.35">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_xlfn.XLOOKUP(Table2[[#This Row],[Customer ID]],customers!$A$2:$A$1001,customers!$I$2:$I$1001,,0)</f>
        <v>No</v>
      </c>
    </row>
    <row r="625" spans="1:16" x14ac:dyDescent="0.35">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_xlfn.XLOOKUP(Table2[[#This Row],[Customer ID]],customers!$A$2:$A$1001,customers!$I$2:$I$1001,,0)</f>
        <v>No</v>
      </c>
    </row>
    <row r="626" spans="1:16" x14ac:dyDescent="0.35">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_xlfn.XLOOKUP(Table2[[#This Row],[Customer ID]],customers!$A$2:$A$1001,customers!$I$2:$I$1001,,0)</f>
        <v>Yes</v>
      </c>
    </row>
    <row r="627" spans="1:16" x14ac:dyDescent="0.35">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_xlfn.XLOOKUP(Table2[[#This Row],[Customer ID]],customers!$A$2:$A$1001,customers!$I$2:$I$1001,,0)</f>
        <v>No</v>
      </c>
    </row>
    <row r="628" spans="1:16" x14ac:dyDescent="0.35">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_xlfn.XLOOKUP(Table2[[#This Row],[Customer ID]],customers!$A$2:$A$1001,customers!$I$2:$I$1001,,0)</f>
        <v>No</v>
      </c>
    </row>
    <row r="629" spans="1:16" x14ac:dyDescent="0.35">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_xlfn.XLOOKUP(Table2[[#This Row],[Customer ID]],customers!$A$2:$A$1001,customers!$I$2:$I$1001,,0)</f>
        <v>Yes</v>
      </c>
    </row>
    <row r="630" spans="1:16" x14ac:dyDescent="0.35">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_xlfn.XLOOKUP(Table2[[#This Row],[Customer ID]],customers!$A$2:$A$1001,customers!$I$2:$I$1001,,0)</f>
        <v>Yes</v>
      </c>
    </row>
    <row r="631" spans="1:16" x14ac:dyDescent="0.35">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_xlfn.XLOOKUP(Table2[[#This Row],[Customer ID]],customers!$A$2:$A$1001,customers!$I$2:$I$1001,,0)</f>
        <v>Yes</v>
      </c>
    </row>
    <row r="632" spans="1:16" x14ac:dyDescent="0.35">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_xlfn.XLOOKUP(Table2[[#This Row],[Customer ID]],customers!$A$2:$A$1001,customers!$I$2:$I$1001,,0)</f>
        <v>Yes</v>
      </c>
    </row>
    <row r="633" spans="1:16" x14ac:dyDescent="0.35">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_xlfn.XLOOKUP(Table2[[#This Row],[Customer ID]],customers!$A$2:$A$1001,customers!$I$2:$I$1001,,0)</f>
        <v>Yes</v>
      </c>
    </row>
    <row r="634" spans="1:16" x14ac:dyDescent="0.35">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_xlfn.XLOOKUP(Table2[[#This Row],[Customer ID]],customers!$A$2:$A$1001,customers!$I$2:$I$1001,,0)</f>
        <v>No</v>
      </c>
    </row>
    <row r="635" spans="1:16" x14ac:dyDescent="0.35">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_xlfn.XLOOKUP(Table2[[#This Row],[Customer ID]],customers!$A$2:$A$1001,customers!$I$2:$I$1001,,0)</f>
        <v>No</v>
      </c>
    </row>
    <row r="636" spans="1:16" x14ac:dyDescent="0.35">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_xlfn.XLOOKUP(Table2[[#This Row],[Customer ID]],customers!$A$2:$A$1001,customers!$I$2:$I$1001,,0)</f>
        <v>No</v>
      </c>
    </row>
    <row r="637" spans="1:16" x14ac:dyDescent="0.35">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_xlfn.XLOOKUP(Table2[[#This Row],[Customer ID]],customers!$A$2:$A$1001,customers!$I$2:$I$1001,,0)</f>
        <v>Yes</v>
      </c>
    </row>
    <row r="638" spans="1:16" x14ac:dyDescent="0.35">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_xlfn.XLOOKUP(Table2[[#This Row],[Customer ID]],customers!$A$2:$A$1001,customers!$I$2:$I$1001,,0)</f>
        <v>Yes</v>
      </c>
    </row>
    <row r="639" spans="1:16" x14ac:dyDescent="0.35">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_xlfn.XLOOKUP(Table2[[#This Row],[Customer ID]],customers!$A$2:$A$1001,customers!$I$2:$I$1001,,0)</f>
        <v>Yes</v>
      </c>
    </row>
    <row r="640" spans="1:16" x14ac:dyDescent="0.35">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_xlfn.XLOOKUP(Table2[[#This Row],[Customer ID]],customers!$A$2:$A$1001,customers!$I$2:$I$1001,,0)</f>
        <v>Yes</v>
      </c>
    </row>
    <row r="641" spans="1:16" x14ac:dyDescent="0.35">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_xlfn.XLOOKUP(Table2[[#This Row],[Customer ID]],customers!$A$2:$A$1001,customers!$I$2:$I$1001,,0)</f>
        <v>Yes</v>
      </c>
    </row>
    <row r="642" spans="1:16" x14ac:dyDescent="0.35">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_xlfn.XLOOKUP(Table2[[#This Row],[Customer ID]],customers!$A$2:$A$1001,customers!$I$2:$I$1001,,0)</f>
        <v>No</v>
      </c>
    </row>
    <row r="643" spans="1:16" x14ac:dyDescent="0.35">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 "Exc","Excelsa",IF(I643="Lib","Liberica",IF(I643="Ara","Arabica",""))))</f>
        <v>Robusta</v>
      </c>
      <c r="O643" t="str">
        <f t="shared" ref="O643:O706" si="32">IF(J643="M","Medium",IF(J643="L","Light",IF(J643="D","Dark","")))</f>
        <v>Light</v>
      </c>
      <c r="P643" t="str">
        <f>_xlfn.XLOOKUP(Table2[[#This Row],[Customer ID]],customers!$A$2:$A$1001,customers!$I$2:$I$1001,,0)</f>
        <v>Yes</v>
      </c>
    </row>
    <row r="644" spans="1:16" x14ac:dyDescent="0.35">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_xlfn.XLOOKUP(Table2[[#This Row],[Customer ID]],customers!$A$2:$A$1001,customers!$I$2:$I$1001,,0)</f>
        <v>Yes</v>
      </c>
    </row>
    <row r="645" spans="1:16" x14ac:dyDescent="0.35">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_xlfn.XLOOKUP(Table2[[#This Row],[Customer ID]],customers!$A$2:$A$1001,customers!$I$2:$I$1001,,0)</f>
        <v>Yes</v>
      </c>
    </row>
    <row r="646" spans="1:16" x14ac:dyDescent="0.35">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_xlfn.XLOOKUP(Table2[[#This Row],[Customer ID]],customers!$A$2:$A$1001,customers!$I$2:$I$1001,,0)</f>
        <v>No</v>
      </c>
    </row>
    <row r="647" spans="1:16" x14ac:dyDescent="0.35">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_xlfn.XLOOKUP(Table2[[#This Row],[Customer ID]],customers!$A$2:$A$1001,customers!$I$2:$I$1001,,0)</f>
        <v>Yes</v>
      </c>
    </row>
    <row r="648" spans="1:16" x14ac:dyDescent="0.35">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_xlfn.XLOOKUP(Table2[[#This Row],[Customer ID]],customers!$A$2:$A$1001,customers!$I$2:$I$1001,,0)</f>
        <v>Yes</v>
      </c>
    </row>
    <row r="649" spans="1:16" x14ac:dyDescent="0.35">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_xlfn.XLOOKUP(Table2[[#This Row],[Customer ID]],customers!$A$2:$A$1001,customers!$I$2:$I$1001,,0)</f>
        <v>Yes</v>
      </c>
    </row>
    <row r="650" spans="1:16" x14ac:dyDescent="0.35">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_xlfn.XLOOKUP(Table2[[#This Row],[Customer ID]],customers!$A$2:$A$1001,customers!$I$2:$I$1001,,0)</f>
        <v>No</v>
      </c>
    </row>
    <row r="651" spans="1:16" x14ac:dyDescent="0.35">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_xlfn.XLOOKUP(Table2[[#This Row],[Customer ID]],customers!$A$2:$A$1001,customers!$I$2:$I$1001,,0)</f>
        <v>No</v>
      </c>
    </row>
    <row r="652" spans="1:16" x14ac:dyDescent="0.35">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_xlfn.XLOOKUP(Table2[[#This Row],[Customer ID]],customers!$A$2:$A$1001,customers!$I$2:$I$1001,,0)</f>
        <v>Yes</v>
      </c>
    </row>
    <row r="653" spans="1:16" x14ac:dyDescent="0.35">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_xlfn.XLOOKUP(Table2[[#This Row],[Customer ID]],customers!$A$2:$A$1001,customers!$I$2:$I$1001,,0)</f>
        <v>No</v>
      </c>
    </row>
    <row r="654" spans="1:16" x14ac:dyDescent="0.35">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_xlfn.XLOOKUP(Table2[[#This Row],[Customer ID]],customers!$A$2:$A$1001,customers!$I$2:$I$1001,,0)</f>
        <v>No</v>
      </c>
    </row>
    <row r="655" spans="1:16" x14ac:dyDescent="0.35">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_xlfn.XLOOKUP(Table2[[#This Row],[Customer ID]],customers!$A$2:$A$1001,customers!$I$2:$I$1001,,0)</f>
        <v>No</v>
      </c>
    </row>
    <row r="656" spans="1:16" x14ac:dyDescent="0.35">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_xlfn.XLOOKUP(Table2[[#This Row],[Customer ID]],customers!$A$2:$A$1001,customers!$I$2:$I$1001,,0)</f>
        <v>No</v>
      </c>
    </row>
    <row r="657" spans="1:16" x14ac:dyDescent="0.35">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_xlfn.XLOOKUP(Table2[[#This Row],[Customer ID]],customers!$A$2:$A$1001,customers!$I$2:$I$1001,,0)</f>
        <v>Yes</v>
      </c>
    </row>
    <row r="658" spans="1:16" x14ac:dyDescent="0.35">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_xlfn.XLOOKUP(Table2[[#This Row],[Customer ID]],customers!$A$2:$A$1001,customers!$I$2:$I$1001,,0)</f>
        <v>No</v>
      </c>
    </row>
    <row r="659" spans="1:16" x14ac:dyDescent="0.35">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_xlfn.XLOOKUP(Table2[[#This Row],[Customer ID]],customers!$A$2:$A$1001,customers!$I$2:$I$1001,,0)</f>
        <v>Yes</v>
      </c>
    </row>
    <row r="660" spans="1:16" x14ac:dyDescent="0.35">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_xlfn.XLOOKUP(Table2[[#This Row],[Customer ID]],customers!$A$2:$A$1001,customers!$I$2:$I$1001,,0)</f>
        <v>Yes</v>
      </c>
    </row>
    <row r="661" spans="1:16" x14ac:dyDescent="0.35">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_xlfn.XLOOKUP(Table2[[#This Row],[Customer ID]],customers!$A$2:$A$1001,customers!$I$2:$I$1001,,0)</f>
        <v>Yes</v>
      </c>
    </row>
    <row r="662" spans="1:16" x14ac:dyDescent="0.35">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_xlfn.XLOOKUP(Table2[[#This Row],[Customer ID]],customers!$A$2:$A$1001,customers!$I$2:$I$1001,,0)</f>
        <v>No</v>
      </c>
    </row>
    <row r="663" spans="1:16" x14ac:dyDescent="0.35">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_xlfn.XLOOKUP(Table2[[#This Row],[Customer ID]],customers!$A$2:$A$1001,customers!$I$2:$I$1001,,0)</f>
        <v>Yes</v>
      </c>
    </row>
    <row r="664" spans="1:16" x14ac:dyDescent="0.35">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_xlfn.XLOOKUP(Table2[[#This Row],[Customer ID]],customers!$A$2:$A$1001,customers!$I$2:$I$1001,,0)</f>
        <v>No</v>
      </c>
    </row>
    <row r="665" spans="1:16" x14ac:dyDescent="0.35">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_xlfn.XLOOKUP(Table2[[#This Row],[Customer ID]],customers!$A$2:$A$1001,customers!$I$2:$I$1001,,0)</f>
        <v>No</v>
      </c>
    </row>
    <row r="666" spans="1:16" x14ac:dyDescent="0.35">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_xlfn.XLOOKUP(Table2[[#This Row],[Customer ID]],customers!$A$2:$A$1001,customers!$I$2:$I$1001,,0)</f>
        <v>No</v>
      </c>
    </row>
    <row r="667" spans="1:16" x14ac:dyDescent="0.35">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_xlfn.XLOOKUP(Table2[[#This Row],[Customer ID]],customers!$A$2:$A$1001,customers!$I$2:$I$1001,,0)</f>
        <v>No</v>
      </c>
    </row>
    <row r="668" spans="1:16" x14ac:dyDescent="0.35">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_xlfn.XLOOKUP(Table2[[#This Row],[Customer ID]],customers!$A$2:$A$1001,customers!$I$2:$I$1001,,0)</f>
        <v>No</v>
      </c>
    </row>
    <row r="669" spans="1:16" x14ac:dyDescent="0.35">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_xlfn.XLOOKUP(Table2[[#This Row],[Customer ID]],customers!$A$2:$A$1001,customers!$I$2:$I$1001,,0)</f>
        <v>No</v>
      </c>
    </row>
    <row r="670" spans="1:16" x14ac:dyDescent="0.35">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_xlfn.XLOOKUP(Table2[[#This Row],[Customer ID]],customers!$A$2:$A$1001,customers!$I$2:$I$1001,,0)</f>
        <v>Yes</v>
      </c>
    </row>
    <row r="671" spans="1:16" x14ac:dyDescent="0.35">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_xlfn.XLOOKUP(Table2[[#This Row],[Customer ID]],customers!$A$2:$A$1001,customers!$I$2:$I$1001,,0)</f>
        <v>No</v>
      </c>
    </row>
    <row r="672" spans="1:16" x14ac:dyDescent="0.35">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_xlfn.XLOOKUP(Table2[[#This Row],[Customer ID]],customers!$A$2:$A$1001,customers!$I$2:$I$1001,,0)</f>
        <v>Yes</v>
      </c>
    </row>
    <row r="673" spans="1:16" x14ac:dyDescent="0.35">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_xlfn.XLOOKUP(Table2[[#This Row],[Customer ID]],customers!$A$2:$A$1001,customers!$I$2:$I$1001,,0)</f>
        <v>No</v>
      </c>
    </row>
    <row r="674" spans="1:16" x14ac:dyDescent="0.35">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_xlfn.XLOOKUP(Table2[[#This Row],[Customer ID]],customers!$A$2:$A$1001,customers!$I$2:$I$1001,,0)</f>
        <v>Yes</v>
      </c>
    </row>
    <row r="675" spans="1:16" x14ac:dyDescent="0.35">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_xlfn.XLOOKUP(Table2[[#This Row],[Customer ID]],customers!$A$2:$A$1001,customers!$I$2:$I$1001,,0)</f>
        <v>Yes</v>
      </c>
    </row>
    <row r="676" spans="1:16" x14ac:dyDescent="0.35">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_xlfn.XLOOKUP(Table2[[#This Row],[Customer ID]],customers!$A$2:$A$1001,customers!$I$2:$I$1001,,0)</f>
        <v>Yes</v>
      </c>
    </row>
    <row r="677" spans="1:16" x14ac:dyDescent="0.35">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_xlfn.XLOOKUP(Table2[[#This Row],[Customer ID]],customers!$A$2:$A$1001,customers!$I$2:$I$1001,,0)</f>
        <v>Yes</v>
      </c>
    </row>
    <row r="678" spans="1:16" x14ac:dyDescent="0.35">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_xlfn.XLOOKUP(Table2[[#This Row],[Customer ID]],customers!$A$2:$A$1001,customers!$I$2:$I$1001,,0)</f>
        <v>No</v>
      </c>
    </row>
    <row r="679" spans="1:16" x14ac:dyDescent="0.35">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_xlfn.XLOOKUP(Table2[[#This Row],[Customer ID]],customers!$A$2:$A$1001,customers!$I$2:$I$1001,,0)</f>
        <v>No</v>
      </c>
    </row>
    <row r="680" spans="1:16" x14ac:dyDescent="0.35">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_xlfn.XLOOKUP(Table2[[#This Row],[Customer ID]],customers!$A$2:$A$1001,customers!$I$2:$I$1001,,0)</f>
        <v>Yes</v>
      </c>
    </row>
    <row r="681" spans="1:16" x14ac:dyDescent="0.35">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_xlfn.XLOOKUP(Table2[[#This Row],[Customer ID]],customers!$A$2:$A$1001,customers!$I$2:$I$1001,,0)</f>
        <v>No</v>
      </c>
    </row>
    <row r="682" spans="1:16" x14ac:dyDescent="0.35">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_xlfn.XLOOKUP(Table2[[#This Row],[Customer ID]],customers!$A$2:$A$1001,customers!$I$2:$I$1001,,0)</f>
        <v>No</v>
      </c>
    </row>
    <row r="683" spans="1:16" x14ac:dyDescent="0.35">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_xlfn.XLOOKUP(Table2[[#This Row],[Customer ID]],customers!$A$2:$A$1001,customers!$I$2:$I$1001,,0)</f>
        <v>Yes</v>
      </c>
    </row>
    <row r="684" spans="1:16" x14ac:dyDescent="0.35">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_xlfn.XLOOKUP(Table2[[#This Row],[Customer ID]],customers!$A$2:$A$1001,customers!$I$2:$I$1001,,0)</f>
        <v>Yes</v>
      </c>
    </row>
    <row r="685" spans="1:16" x14ac:dyDescent="0.35">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_xlfn.XLOOKUP(Table2[[#This Row],[Customer ID]],customers!$A$2:$A$1001,customers!$I$2:$I$1001,,0)</f>
        <v>No</v>
      </c>
    </row>
    <row r="686" spans="1:16" x14ac:dyDescent="0.35">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_xlfn.XLOOKUP(Table2[[#This Row],[Customer ID]],customers!$A$2:$A$1001,customers!$I$2:$I$1001,,0)</f>
        <v>No</v>
      </c>
    </row>
    <row r="687" spans="1:16" x14ac:dyDescent="0.35">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_xlfn.XLOOKUP(Table2[[#This Row],[Customer ID]],customers!$A$2:$A$1001,customers!$I$2:$I$1001,,0)</f>
        <v>Yes</v>
      </c>
    </row>
    <row r="688" spans="1:16" x14ac:dyDescent="0.35">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_xlfn.XLOOKUP(Table2[[#This Row],[Customer ID]],customers!$A$2:$A$1001,customers!$I$2:$I$1001,,0)</f>
        <v>Yes</v>
      </c>
    </row>
    <row r="689" spans="1:16" x14ac:dyDescent="0.35">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_xlfn.XLOOKUP(Table2[[#This Row],[Customer ID]],customers!$A$2:$A$1001,customers!$I$2:$I$1001,,0)</f>
        <v>No</v>
      </c>
    </row>
    <row r="690" spans="1:16" x14ac:dyDescent="0.35">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_xlfn.XLOOKUP(Table2[[#This Row],[Customer ID]],customers!$A$2:$A$1001,customers!$I$2:$I$1001,,0)</f>
        <v>No</v>
      </c>
    </row>
    <row r="691" spans="1:16" x14ac:dyDescent="0.35">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_xlfn.XLOOKUP(Table2[[#This Row],[Customer ID]],customers!$A$2:$A$1001,customers!$I$2:$I$1001,,0)</f>
        <v>No</v>
      </c>
    </row>
    <row r="692" spans="1:16" x14ac:dyDescent="0.35">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_xlfn.XLOOKUP(Table2[[#This Row],[Customer ID]],customers!$A$2:$A$1001,customers!$I$2:$I$1001,,0)</f>
        <v>No</v>
      </c>
    </row>
    <row r="693" spans="1:16" x14ac:dyDescent="0.35">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_xlfn.XLOOKUP(Table2[[#This Row],[Customer ID]],customers!$A$2:$A$1001,customers!$I$2:$I$1001,,0)</f>
        <v>No</v>
      </c>
    </row>
    <row r="694" spans="1:16" x14ac:dyDescent="0.35">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_xlfn.XLOOKUP(Table2[[#This Row],[Customer ID]],customers!$A$2:$A$1001,customers!$I$2:$I$1001,,0)</f>
        <v>No</v>
      </c>
    </row>
    <row r="695" spans="1:16" x14ac:dyDescent="0.35">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_xlfn.XLOOKUP(Table2[[#This Row],[Customer ID]],customers!$A$2:$A$1001,customers!$I$2:$I$1001,,0)</f>
        <v>Yes</v>
      </c>
    </row>
    <row r="696" spans="1:16" x14ac:dyDescent="0.35">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_xlfn.XLOOKUP(Table2[[#This Row],[Customer ID]],customers!$A$2:$A$1001,customers!$I$2:$I$1001,,0)</f>
        <v>No</v>
      </c>
    </row>
    <row r="697" spans="1:16" x14ac:dyDescent="0.35">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_xlfn.XLOOKUP(Table2[[#This Row],[Customer ID]],customers!$A$2:$A$1001,customers!$I$2:$I$1001,,0)</f>
        <v>Yes</v>
      </c>
    </row>
    <row r="698" spans="1:16" x14ac:dyDescent="0.35">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_xlfn.XLOOKUP(Table2[[#This Row],[Customer ID]],customers!$A$2:$A$1001,customers!$I$2:$I$1001,,0)</f>
        <v>No</v>
      </c>
    </row>
    <row r="699" spans="1:16" x14ac:dyDescent="0.35">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_xlfn.XLOOKUP(Table2[[#This Row],[Customer ID]],customers!$A$2:$A$1001,customers!$I$2:$I$1001,,0)</f>
        <v>No</v>
      </c>
    </row>
    <row r="700" spans="1:16" x14ac:dyDescent="0.35">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_xlfn.XLOOKUP(Table2[[#This Row],[Customer ID]],customers!$A$2:$A$1001,customers!$I$2:$I$1001,,0)</f>
        <v>No</v>
      </c>
    </row>
    <row r="701" spans="1:16" x14ac:dyDescent="0.35">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_xlfn.XLOOKUP(Table2[[#This Row],[Customer ID]],customers!$A$2:$A$1001,customers!$I$2:$I$1001,,0)</f>
        <v>Yes</v>
      </c>
    </row>
    <row r="702" spans="1:16" x14ac:dyDescent="0.35">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_xlfn.XLOOKUP(Table2[[#This Row],[Customer ID]],customers!$A$2:$A$1001,customers!$I$2:$I$1001,,0)</f>
        <v>No</v>
      </c>
    </row>
    <row r="703" spans="1:16" x14ac:dyDescent="0.35">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_xlfn.XLOOKUP(Table2[[#This Row],[Customer ID]],customers!$A$2:$A$1001,customers!$I$2:$I$1001,,0)</f>
        <v>Yes</v>
      </c>
    </row>
    <row r="704" spans="1:16" x14ac:dyDescent="0.35">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_xlfn.XLOOKUP(Table2[[#This Row],[Customer ID]],customers!$A$2:$A$1001,customers!$I$2:$I$1001,,0)</f>
        <v>Yes</v>
      </c>
    </row>
    <row r="705" spans="1:16" x14ac:dyDescent="0.35">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_xlfn.XLOOKUP(Table2[[#This Row],[Customer ID]],customers!$A$2:$A$1001,customers!$I$2:$I$1001,,0)</f>
        <v>Yes</v>
      </c>
    </row>
    <row r="706" spans="1:16" x14ac:dyDescent="0.35">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_xlfn.XLOOKUP(Table2[[#This Row],[Customer ID]],customers!$A$2:$A$1001,customers!$I$2:$I$1001,,0)</f>
        <v>Yes</v>
      </c>
    </row>
    <row r="707" spans="1:16" x14ac:dyDescent="0.35">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 "Exc","Excelsa",IF(I707="Lib","Liberica",IF(I707="Ara","Arabica",""))))</f>
        <v>Excelsa</v>
      </c>
      <c r="O707" t="str">
        <f t="shared" ref="O707:O770" si="35">IF(J707="M","Medium",IF(J707="L","Light",IF(J707="D","Dark","")))</f>
        <v>Light</v>
      </c>
      <c r="P707" t="str">
        <f>_xlfn.XLOOKUP(Table2[[#This Row],[Customer ID]],customers!$A$2:$A$1001,customers!$I$2:$I$1001,,0)</f>
        <v>No</v>
      </c>
    </row>
    <row r="708" spans="1:16" x14ac:dyDescent="0.35">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_xlfn.XLOOKUP(Table2[[#This Row],[Customer ID]],customers!$A$2:$A$1001,customers!$I$2:$I$1001,,0)</f>
        <v>No</v>
      </c>
    </row>
    <row r="709" spans="1:16" x14ac:dyDescent="0.35">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_xlfn.XLOOKUP(Table2[[#This Row],[Customer ID]],customers!$A$2:$A$1001,customers!$I$2:$I$1001,,0)</f>
        <v>No</v>
      </c>
    </row>
    <row r="710" spans="1:16" x14ac:dyDescent="0.35">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_xlfn.XLOOKUP(Table2[[#This Row],[Customer ID]],customers!$A$2:$A$1001,customers!$I$2:$I$1001,,0)</f>
        <v>Yes</v>
      </c>
    </row>
    <row r="711" spans="1:16" x14ac:dyDescent="0.35">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_xlfn.XLOOKUP(Table2[[#This Row],[Customer ID]],customers!$A$2:$A$1001,customers!$I$2:$I$1001,,0)</f>
        <v>Yes</v>
      </c>
    </row>
    <row r="712" spans="1:16" x14ac:dyDescent="0.35">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_xlfn.XLOOKUP(Table2[[#This Row],[Customer ID]],customers!$A$2:$A$1001,customers!$I$2:$I$1001,,0)</f>
        <v>No</v>
      </c>
    </row>
    <row r="713" spans="1:16" x14ac:dyDescent="0.35">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_xlfn.XLOOKUP(Table2[[#This Row],[Customer ID]],customers!$A$2:$A$1001,customers!$I$2:$I$1001,,0)</f>
        <v>No</v>
      </c>
    </row>
    <row r="714" spans="1:16" x14ac:dyDescent="0.35">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_xlfn.XLOOKUP(Table2[[#This Row],[Customer ID]],customers!$A$2:$A$1001,customers!$I$2:$I$1001,,0)</f>
        <v>No</v>
      </c>
    </row>
    <row r="715" spans="1:16" x14ac:dyDescent="0.35">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_xlfn.XLOOKUP(Table2[[#This Row],[Customer ID]],customers!$A$2:$A$1001,customers!$I$2:$I$1001,,0)</f>
        <v>No</v>
      </c>
    </row>
    <row r="716" spans="1:16" x14ac:dyDescent="0.35">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_xlfn.XLOOKUP(Table2[[#This Row],[Customer ID]],customers!$A$2:$A$1001,customers!$I$2:$I$1001,,0)</f>
        <v>Yes</v>
      </c>
    </row>
    <row r="717" spans="1:16" x14ac:dyDescent="0.35">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_xlfn.XLOOKUP(Table2[[#This Row],[Customer ID]],customers!$A$2:$A$1001,customers!$I$2:$I$1001,,0)</f>
        <v>No</v>
      </c>
    </row>
    <row r="718" spans="1:16" x14ac:dyDescent="0.35">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_xlfn.XLOOKUP(Table2[[#This Row],[Customer ID]],customers!$A$2:$A$1001,customers!$I$2:$I$1001,,0)</f>
        <v>No</v>
      </c>
    </row>
    <row r="719" spans="1:16" x14ac:dyDescent="0.35">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_xlfn.XLOOKUP(Table2[[#This Row],[Customer ID]],customers!$A$2:$A$1001,customers!$I$2:$I$1001,,0)</f>
        <v>No</v>
      </c>
    </row>
    <row r="720" spans="1:16" x14ac:dyDescent="0.35">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_xlfn.XLOOKUP(Table2[[#This Row],[Customer ID]],customers!$A$2:$A$1001,customers!$I$2:$I$1001,,0)</f>
        <v>No</v>
      </c>
    </row>
    <row r="721" spans="1:16" x14ac:dyDescent="0.35">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_xlfn.XLOOKUP(Table2[[#This Row],[Customer ID]],customers!$A$2:$A$1001,customers!$I$2:$I$1001,,0)</f>
        <v>Yes</v>
      </c>
    </row>
    <row r="722" spans="1:16" x14ac:dyDescent="0.35">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_xlfn.XLOOKUP(Table2[[#This Row],[Customer ID]],customers!$A$2:$A$1001,customers!$I$2:$I$1001,,0)</f>
        <v>Yes</v>
      </c>
    </row>
    <row r="723" spans="1:16" x14ac:dyDescent="0.35">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_xlfn.XLOOKUP(Table2[[#This Row],[Customer ID]],customers!$A$2:$A$1001,customers!$I$2:$I$1001,,0)</f>
        <v>Yes</v>
      </c>
    </row>
    <row r="724" spans="1:16" x14ac:dyDescent="0.35">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_xlfn.XLOOKUP(Table2[[#This Row],[Customer ID]],customers!$A$2:$A$1001,customers!$I$2:$I$1001,,0)</f>
        <v>No</v>
      </c>
    </row>
    <row r="725" spans="1:16" x14ac:dyDescent="0.35">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_xlfn.XLOOKUP(Table2[[#This Row],[Customer ID]],customers!$A$2:$A$1001,customers!$I$2:$I$1001,,0)</f>
        <v>No</v>
      </c>
    </row>
    <row r="726" spans="1:16" x14ac:dyDescent="0.35">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_xlfn.XLOOKUP(Table2[[#This Row],[Customer ID]],customers!$A$2:$A$1001,customers!$I$2:$I$1001,,0)</f>
        <v>Yes</v>
      </c>
    </row>
    <row r="727" spans="1:16" x14ac:dyDescent="0.35">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_xlfn.XLOOKUP(Table2[[#This Row],[Customer ID]],customers!$A$2:$A$1001,customers!$I$2:$I$1001,,0)</f>
        <v>No</v>
      </c>
    </row>
    <row r="728" spans="1:16" x14ac:dyDescent="0.35">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_xlfn.XLOOKUP(Table2[[#This Row],[Customer ID]],customers!$A$2:$A$1001,customers!$I$2:$I$1001,,0)</f>
        <v>No</v>
      </c>
    </row>
    <row r="729" spans="1:16" x14ac:dyDescent="0.35">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_xlfn.XLOOKUP(Table2[[#This Row],[Customer ID]],customers!$A$2:$A$1001,customers!$I$2:$I$1001,,0)</f>
        <v>Yes</v>
      </c>
    </row>
    <row r="730" spans="1:16" x14ac:dyDescent="0.35">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_xlfn.XLOOKUP(Table2[[#This Row],[Customer ID]],customers!$A$2:$A$1001,customers!$I$2:$I$1001,,0)</f>
        <v>Yes</v>
      </c>
    </row>
    <row r="731" spans="1:16" x14ac:dyDescent="0.35">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_xlfn.XLOOKUP(Table2[[#This Row],[Customer ID]],customers!$A$2:$A$1001,customers!$I$2:$I$1001,,0)</f>
        <v>No</v>
      </c>
    </row>
    <row r="732" spans="1:16" x14ac:dyDescent="0.35">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_xlfn.XLOOKUP(Table2[[#This Row],[Customer ID]],customers!$A$2:$A$1001,customers!$I$2:$I$1001,,0)</f>
        <v>No</v>
      </c>
    </row>
    <row r="733" spans="1:16" x14ac:dyDescent="0.35">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_xlfn.XLOOKUP(Table2[[#This Row],[Customer ID]],customers!$A$2:$A$1001,customers!$I$2:$I$1001,,0)</f>
        <v>Yes</v>
      </c>
    </row>
    <row r="734" spans="1:16" x14ac:dyDescent="0.35">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_xlfn.XLOOKUP(Table2[[#This Row],[Customer ID]],customers!$A$2:$A$1001,customers!$I$2:$I$1001,,0)</f>
        <v>No</v>
      </c>
    </row>
    <row r="735" spans="1:16" x14ac:dyDescent="0.35">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_xlfn.XLOOKUP(Table2[[#This Row],[Customer ID]],customers!$A$2:$A$1001,customers!$I$2:$I$1001,,0)</f>
        <v>Yes</v>
      </c>
    </row>
    <row r="736" spans="1:16" x14ac:dyDescent="0.35">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_xlfn.XLOOKUP(Table2[[#This Row],[Customer ID]],customers!$A$2:$A$1001,customers!$I$2:$I$1001,,0)</f>
        <v>No</v>
      </c>
    </row>
    <row r="737" spans="1:16" x14ac:dyDescent="0.35">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_xlfn.XLOOKUP(Table2[[#This Row],[Customer ID]],customers!$A$2:$A$1001,customers!$I$2:$I$1001,,0)</f>
        <v>No</v>
      </c>
    </row>
    <row r="738" spans="1:16" x14ac:dyDescent="0.35">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_xlfn.XLOOKUP(Table2[[#This Row],[Customer ID]],customers!$A$2:$A$1001,customers!$I$2:$I$1001,,0)</f>
        <v>Yes</v>
      </c>
    </row>
    <row r="739" spans="1:16" x14ac:dyDescent="0.35">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_xlfn.XLOOKUP(Table2[[#This Row],[Customer ID]],customers!$A$2:$A$1001,customers!$I$2:$I$1001,,0)</f>
        <v>No</v>
      </c>
    </row>
    <row r="740" spans="1:16" x14ac:dyDescent="0.35">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_xlfn.XLOOKUP(Table2[[#This Row],[Customer ID]],customers!$A$2:$A$1001,customers!$I$2:$I$1001,,0)</f>
        <v>No</v>
      </c>
    </row>
    <row r="741" spans="1:16" x14ac:dyDescent="0.35">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_xlfn.XLOOKUP(Table2[[#This Row],[Customer ID]],customers!$A$2:$A$1001,customers!$I$2:$I$1001,,0)</f>
        <v>No</v>
      </c>
    </row>
    <row r="742" spans="1:16" x14ac:dyDescent="0.35">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_xlfn.XLOOKUP(Table2[[#This Row],[Customer ID]],customers!$A$2:$A$1001,customers!$I$2:$I$1001,,0)</f>
        <v>No</v>
      </c>
    </row>
    <row r="743" spans="1:16" x14ac:dyDescent="0.35">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_xlfn.XLOOKUP(Table2[[#This Row],[Customer ID]],customers!$A$2:$A$1001,customers!$I$2:$I$1001,,0)</f>
        <v>No</v>
      </c>
    </row>
    <row r="744" spans="1:16" x14ac:dyDescent="0.35">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_xlfn.XLOOKUP(Table2[[#This Row],[Customer ID]],customers!$A$2:$A$1001,customers!$I$2:$I$1001,,0)</f>
        <v>No</v>
      </c>
    </row>
    <row r="745" spans="1:16" x14ac:dyDescent="0.35">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_xlfn.XLOOKUP(Table2[[#This Row],[Customer ID]],customers!$A$2:$A$1001,customers!$I$2:$I$1001,,0)</f>
        <v>No</v>
      </c>
    </row>
    <row r="746" spans="1:16" x14ac:dyDescent="0.35">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_xlfn.XLOOKUP(Table2[[#This Row],[Customer ID]],customers!$A$2:$A$1001,customers!$I$2:$I$1001,,0)</f>
        <v>Yes</v>
      </c>
    </row>
    <row r="747" spans="1:16" x14ac:dyDescent="0.35">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_xlfn.XLOOKUP(Table2[[#This Row],[Customer ID]],customers!$A$2:$A$1001,customers!$I$2:$I$1001,,0)</f>
        <v>No</v>
      </c>
    </row>
    <row r="748" spans="1:16" x14ac:dyDescent="0.35">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_xlfn.XLOOKUP(Table2[[#This Row],[Customer ID]],customers!$A$2:$A$1001,customers!$I$2:$I$1001,,0)</f>
        <v>No</v>
      </c>
    </row>
    <row r="749" spans="1:16" x14ac:dyDescent="0.35">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_xlfn.XLOOKUP(Table2[[#This Row],[Customer ID]],customers!$A$2:$A$1001,customers!$I$2:$I$1001,,0)</f>
        <v>Yes</v>
      </c>
    </row>
    <row r="750" spans="1:16" x14ac:dyDescent="0.35">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_xlfn.XLOOKUP(Table2[[#This Row],[Customer ID]],customers!$A$2:$A$1001,customers!$I$2:$I$1001,,0)</f>
        <v>No</v>
      </c>
    </row>
    <row r="751" spans="1:16" x14ac:dyDescent="0.35">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_xlfn.XLOOKUP(Table2[[#This Row],[Customer ID]],customers!$A$2:$A$1001,customers!$I$2:$I$1001,,0)</f>
        <v>Yes</v>
      </c>
    </row>
    <row r="752" spans="1:16" x14ac:dyDescent="0.35">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_xlfn.XLOOKUP(Table2[[#This Row],[Customer ID]],customers!$A$2:$A$1001,customers!$I$2:$I$1001,,0)</f>
        <v>Yes</v>
      </c>
    </row>
    <row r="753" spans="1:16" x14ac:dyDescent="0.35">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_xlfn.XLOOKUP(Table2[[#This Row],[Customer ID]],customers!$A$2:$A$1001,customers!$I$2:$I$1001,,0)</f>
        <v>No</v>
      </c>
    </row>
    <row r="754" spans="1:16" x14ac:dyDescent="0.35">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_xlfn.XLOOKUP(Table2[[#This Row],[Customer ID]],customers!$A$2:$A$1001,customers!$I$2:$I$1001,,0)</f>
        <v>Yes</v>
      </c>
    </row>
    <row r="755" spans="1:16" x14ac:dyDescent="0.35">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_xlfn.XLOOKUP(Table2[[#This Row],[Customer ID]],customers!$A$2:$A$1001,customers!$I$2:$I$1001,,0)</f>
        <v>No</v>
      </c>
    </row>
    <row r="756" spans="1:16" x14ac:dyDescent="0.35">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_xlfn.XLOOKUP(Table2[[#This Row],[Customer ID]],customers!$A$2:$A$1001,customers!$I$2:$I$1001,,0)</f>
        <v>No</v>
      </c>
    </row>
    <row r="757" spans="1:16" x14ac:dyDescent="0.35">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_xlfn.XLOOKUP(Table2[[#This Row],[Customer ID]],customers!$A$2:$A$1001,customers!$I$2:$I$1001,,0)</f>
        <v>No</v>
      </c>
    </row>
    <row r="758" spans="1:16" x14ac:dyDescent="0.35">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_xlfn.XLOOKUP(Table2[[#This Row],[Customer ID]],customers!$A$2:$A$1001,customers!$I$2:$I$1001,,0)</f>
        <v>Yes</v>
      </c>
    </row>
    <row r="759" spans="1:16" x14ac:dyDescent="0.35">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_xlfn.XLOOKUP(Table2[[#This Row],[Customer ID]],customers!$A$2:$A$1001,customers!$I$2:$I$1001,,0)</f>
        <v>Yes</v>
      </c>
    </row>
    <row r="760" spans="1:16" x14ac:dyDescent="0.35">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_xlfn.XLOOKUP(Table2[[#This Row],[Customer ID]],customers!$A$2:$A$1001,customers!$I$2:$I$1001,,0)</f>
        <v>No</v>
      </c>
    </row>
    <row r="761" spans="1:16" x14ac:dyDescent="0.35">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_xlfn.XLOOKUP(Table2[[#This Row],[Customer ID]],customers!$A$2:$A$1001,customers!$I$2:$I$1001,,0)</f>
        <v>Yes</v>
      </c>
    </row>
    <row r="762" spans="1:16" x14ac:dyDescent="0.35">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_xlfn.XLOOKUP(Table2[[#This Row],[Customer ID]],customers!$A$2:$A$1001,customers!$I$2:$I$1001,,0)</f>
        <v>No</v>
      </c>
    </row>
    <row r="763" spans="1:16" x14ac:dyDescent="0.35">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_xlfn.XLOOKUP(Table2[[#This Row],[Customer ID]],customers!$A$2:$A$1001,customers!$I$2:$I$1001,,0)</f>
        <v>Yes</v>
      </c>
    </row>
    <row r="764" spans="1:16" x14ac:dyDescent="0.35">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_xlfn.XLOOKUP(Table2[[#This Row],[Customer ID]],customers!$A$2:$A$1001,customers!$I$2:$I$1001,,0)</f>
        <v>No</v>
      </c>
    </row>
    <row r="765" spans="1:16" x14ac:dyDescent="0.35">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_xlfn.XLOOKUP(Table2[[#This Row],[Customer ID]],customers!$A$2:$A$1001,customers!$I$2:$I$1001,,0)</f>
        <v>No</v>
      </c>
    </row>
    <row r="766" spans="1:16" x14ac:dyDescent="0.35">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_xlfn.XLOOKUP(Table2[[#This Row],[Customer ID]],customers!$A$2:$A$1001,customers!$I$2:$I$1001,,0)</f>
        <v>Yes</v>
      </c>
    </row>
    <row r="767" spans="1:16" x14ac:dyDescent="0.35">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_xlfn.XLOOKUP(Table2[[#This Row],[Customer ID]],customers!$A$2:$A$1001,customers!$I$2:$I$1001,,0)</f>
        <v>Yes</v>
      </c>
    </row>
    <row r="768" spans="1:16" x14ac:dyDescent="0.35">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_xlfn.XLOOKUP(Table2[[#This Row],[Customer ID]],customers!$A$2:$A$1001,customers!$I$2:$I$1001,,0)</f>
        <v>Yes</v>
      </c>
    </row>
    <row r="769" spans="1:16" x14ac:dyDescent="0.35">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_xlfn.XLOOKUP(Table2[[#This Row],[Customer ID]],customers!$A$2:$A$1001,customers!$I$2:$I$1001,,0)</f>
        <v>No</v>
      </c>
    </row>
    <row r="770" spans="1:16" x14ac:dyDescent="0.35">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_xlfn.XLOOKUP(Table2[[#This Row],[Customer ID]],customers!$A$2:$A$1001,customers!$I$2:$I$1001,,0)</f>
        <v>No</v>
      </c>
    </row>
    <row r="771" spans="1:16" x14ac:dyDescent="0.35">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 "Exc","Excelsa",IF(I771="Lib","Liberica",IF(I771="Ara","Arabica",""))))</f>
        <v>Robusta</v>
      </c>
      <c r="O771" t="str">
        <f t="shared" ref="O771:O834" si="38">IF(J771="M","Medium",IF(J771="L","Light",IF(J771="D","Dark","")))</f>
        <v>Medium</v>
      </c>
      <c r="P771" t="str">
        <f>_xlfn.XLOOKUP(Table2[[#This Row],[Customer ID]],customers!$A$2:$A$1001,customers!$I$2:$I$1001,,0)</f>
        <v>No</v>
      </c>
    </row>
    <row r="772" spans="1:16" x14ac:dyDescent="0.35">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_xlfn.XLOOKUP(Table2[[#This Row],[Customer ID]],customers!$A$2:$A$1001,customers!$I$2:$I$1001,,0)</f>
        <v>No</v>
      </c>
    </row>
    <row r="773" spans="1:16" x14ac:dyDescent="0.35">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_xlfn.XLOOKUP(Table2[[#This Row],[Customer ID]],customers!$A$2:$A$1001,customers!$I$2:$I$1001,,0)</f>
        <v>No</v>
      </c>
    </row>
    <row r="774" spans="1:16" x14ac:dyDescent="0.35">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_xlfn.XLOOKUP(Table2[[#This Row],[Customer ID]],customers!$A$2:$A$1001,customers!$I$2:$I$1001,,0)</f>
        <v>No</v>
      </c>
    </row>
    <row r="775" spans="1:16" x14ac:dyDescent="0.35">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_xlfn.XLOOKUP(Table2[[#This Row],[Customer ID]],customers!$A$2:$A$1001,customers!$I$2:$I$1001,,0)</f>
        <v>No</v>
      </c>
    </row>
    <row r="776" spans="1:16" x14ac:dyDescent="0.35">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_xlfn.XLOOKUP(Table2[[#This Row],[Customer ID]],customers!$A$2:$A$1001,customers!$I$2:$I$1001,,0)</f>
        <v>Yes</v>
      </c>
    </row>
    <row r="777" spans="1:16" x14ac:dyDescent="0.35">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_xlfn.XLOOKUP(Table2[[#This Row],[Customer ID]],customers!$A$2:$A$1001,customers!$I$2:$I$1001,,0)</f>
        <v>Yes</v>
      </c>
    </row>
    <row r="778" spans="1:16" x14ac:dyDescent="0.35">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_xlfn.XLOOKUP(Table2[[#This Row],[Customer ID]],customers!$A$2:$A$1001,customers!$I$2:$I$1001,,0)</f>
        <v>No</v>
      </c>
    </row>
    <row r="779" spans="1:16" x14ac:dyDescent="0.35">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_xlfn.XLOOKUP(Table2[[#This Row],[Customer ID]],customers!$A$2:$A$1001,customers!$I$2:$I$1001,,0)</f>
        <v>No</v>
      </c>
    </row>
    <row r="780" spans="1:16" x14ac:dyDescent="0.35">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_xlfn.XLOOKUP(Table2[[#This Row],[Customer ID]],customers!$A$2:$A$1001,customers!$I$2:$I$1001,,0)</f>
        <v>Yes</v>
      </c>
    </row>
    <row r="781" spans="1:16" x14ac:dyDescent="0.35">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_xlfn.XLOOKUP(Table2[[#This Row],[Customer ID]],customers!$A$2:$A$1001,customers!$I$2:$I$1001,,0)</f>
        <v>Yes</v>
      </c>
    </row>
    <row r="782" spans="1:16" x14ac:dyDescent="0.35">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_xlfn.XLOOKUP(Table2[[#This Row],[Customer ID]],customers!$A$2:$A$1001,customers!$I$2:$I$1001,,0)</f>
        <v>No</v>
      </c>
    </row>
    <row r="783" spans="1:16" x14ac:dyDescent="0.35">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_xlfn.XLOOKUP(Table2[[#This Row],[Customer ID]],customers!$A$2:$A$1001,customers!$I$2:$I$1001,,0)</f>
        <v>No</v>
      </c>
    </row>
    <row r="784" spans="1:16" x14ac:dyDescent="0.35">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_xlfn.XLOOKUP(Table2[[#This Row],[Customer ID]],customers!$A$2:$A$1001,customers!$I$2:$I$1001,,0)</f>
        <v>No</v>
      </c>
    </row>
    <row r="785" spans="1:16" x14ac:dyDescent="0.35">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_xlfn.XLOOKUP(Table2[[#This Row],[Customer ID]],customers!$A$2:$A$1001,customers!$I$2:$I$1001,,0)</f>
        <v>Yes</v>
      </c>
    </row>
    <row r="786" spans="1:16" x14ac:dyDescent="0.35">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_xlfn.XLOOKUP(Table2[[#This Row],[Customer ID]],customers!$A$2:$A$1001,customers!$I$2:$I$1001,,0)</f>
        <v>No</v>
      </c>
    </row>
    <row r="787" spans="1:16" x14ac:dyDescent="0.35">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_xlfn.XLOOKUP(Table2[[#This Row],[Customer ID]],customers!$A$2:$A$1001,customers!$I$2:$I$1001,,0)</f>
        <v>No</v>
      </c>
    </row>
    <row r="788" spans="1:16" x14ac:dyDescent="0.35">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_xlfn.XLOOKUP(Table2[[#This Row],[Customer ID]],customers!$A$2:$A$1001,customers!$I$2:$I$1001,,0)</f>
        <v>Yes</v>
      </c>
    </row>
    <row r="789" spans="1:16" x14ac:dyDescent="0.35">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_xlfn.XLOOKUP(Table2[[#This Row],[Customer ID]],customers!$A$2:$A$1001,customers!$I$2:$I$1001,,0)</f>
        <v>Yes</v>
      </c>
    </row>
    <row r="790" spans="1:16" x14ac:dyDescent="0.35">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_xlfn.XLOOKUP(Table2[[#This Row],[Customer ID]],customers!$A$2:$A$1001,customers!$I$2:$I$1001,,0)</f>
        <v>Yes</v>
      </c>
    </row>
    <row r="791" spans="1:16" x14ac:dyDescent="0.35">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_xlfn.XLOOKUP(Table2[[#This Row],[Customer ID]],customers!$A$2:$A$1001,customers!$I$2:$I$1001,,0)</f>
        <v>No</v>
      </c>
    </row>
    <row r="792" spans="1:16" x14ac:dyDescent="0.35">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_xlfn.XLOOKUP(Table2[[#This Row],[Customer ID]],customers!$A$2:$A$1001,customers!$I$2:$I$1001,,0)</f>
        <v>No</v>
      </c>
    </row>
    <row r="793" spans="1:16" x14ac:dyDescent="0.35">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_xlfn.XLOOKUP(Table2[[#This Row],[Customer ID]],customers!$A$2:$A$1001,customers!$I$2:$I$1001,,0)</f>
        <v>Yes</v>
      </c>
    </row>
    <row r="794" spans="1:16" x14ac:dyDescent="0.35">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_xlfn.XLOOKUP(Table2[[#This Row],[Customer ID]],customers!$A$2:$A$1001,customers!$I$2:$I$1001,,0)</f>
        <v>Yes</v>
      </c>
    </row>
    <row r="795" spans="1:16" x14ac:dyDescent="0.35">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_xlfn.XLOOKUP(Table2[[#This Row],[Customer ID]],customers!$A$2:$A$1001,customers!$I$2:$I$1001,,0)</f>
        <v>No</v>
      </c>
    </row>
    <row r="796" spans="1:16" x14ac:dyDescent="0.35">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_xlfn.XLOOKUP(Table2[[#This Row],[Customer ID]],customers!$A$2:$A$1001,customers!$I$2:$I$1001,,0)</f>
        <v>No</v>
      </c>
    </row>
    <row r="797" spans="1:16" x14ac:dyDescent="0.35">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_xlfn.XLOOKUP(Table2[[#This Row],[Customer ID]],customers!$A$2:$A$1001,customers!$I$2:$I$1001,,0)</f>
        <v>No</v>
      </c>
    </row>
    <row r="798" spans="1:16" x14ac:dyDescent="0.35">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_xlfn.XLOOKUP(Table2[[#This Row],[Customer ID]],customers!$A$2:$A$1001,customers!$I$2:$I$1001,,0)</f>
        <v>No</v>
      </c>
    </row>
    <row r="799" spans="1:16" x14ac:dyDescent="0.35">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_xlfn.XLOOKUP(Table2[[#This Row],[Customer ID]],customers!$A$2:$A$1001,customers!$I$2:$I$1001,,0)</f>
        <v>No</v>
      </c>
    </row>
    <row r="800" spans="1:16" x14ac:dyDescent="0.35">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_xlfn.XLOOKUP(Table2[[#This Row],[Customer ID]],customers!$A$2:$A$1001,customers!$I$2:$I$1001,,0)</f>
        <v>Yes</v>
      </c>
    </row>
    <row r="801" spans="1:16" x14ac:dyDescent="0.35">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_xlfn.XLOOKUP(Table2[[#This Row],[Customer ID]],customers!$A$2:$A$1001,customers!$I$2:$I$1001,,0)</f>
        <v>Yes</v>
      </c>
    </row>
    <row r="802" spans="1:16" x14ac:dyDescent="0.35">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_xlfn.XLOOKUP(Table2[[#This Row],[Customer ID]],customers!$A$2:$A$1001,customers!$I$2:$I$1001,,0)</f>
        <v>No</v>
      </c>
    </row>
    <row r="803" spans="1:16" x14ac:dyDescent="0.35">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_xlfn.XLOOKUP(Table2[[#This Row],[Customer ID]],customers!$A$2:$A$1001,customers!$I$2:$I$1001,,0)</f>
        <v>Yes</v>
      </c>
    </row>
    <row r="804" spans="1:16" x14ac:dyDescent="0.35">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_xlfn.XLOOKUP(Table2[[#This Row],[Customer ID]],customers!$A$2:$A$1001,customers!$I$2:$I$1001,,0)</f>
        <v>No</v>
      </c>
    </row>
    <row r="805" spans="1:16" x14ac:dyDescent="0.35">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_xlfn.XLOOKUP(Table2[[#This Row],[Customer ID]],customers!$A$2:$A$1001,customers!$I$2:$I$1001,,0)</f>
        <v>No</v>
      </c>
    </row>
    <row r="806" spans="1:16" x14ac:dyDescent="0.35">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_xlfn.XLOOKUP(Table2[[#This Row],[Customer ID]],customers!$A$2:$A$1001,customers!$I$2:$I$1001,,0)</f>
        <v>No</v>
      </c>
    </row>
    <row r="807" spans="1:16" x14ac:dyDescent="0.35">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_xlfn.XLOOKUP(Table2[[#This Row],[Customer ID]],customers!$A$2:$A$1001,customers!$I$2:$I$1001,,0)</f>
        <v>No</v>
      </c>
    </row>
    <row r="808" spans="1:16" x14ac:dyDescent="0.35">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_xlfn.XLOOKUP(Table2[[#This Row],[Customer ID]],customers!$A$2:$A$1001,customers!$I$2:$I$1001,,0)</f>
        <v>Yes</v>
      </c>
    </row>
    <row r="809" spans="1:16" x14ac:dyDescent="0.35">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_xlfn.XLOOKUP(Table2[[#This Row],[Customer ID]],customers!$A$2:$A$1001,customers!$I$2:$I$1001,,0)</f>
        <v>No</v>
      </c>
    </row>
    <row r="810" spans="1:16" x14ac:dyDescent="0.35">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_xlfn.XLOOKUP(Table2[[#This Row],[Customer ID]],customers!$A$2:$A$1001,customers!$I$2:$I$1001,,0)</f>
        <v>No</v>
      </c>
    </row>
    <row r="811" spans="1:16" x14ac:dyDescent="0.35">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_xlfn.XLOOKUP(Table2[[#This Row],[Customer ID]],customers!$A$2:$A$1001,customers!$I$2:$I$1001,,0)</f>
        <v>Yes</v>
      </c>
    </row>
    <row r="812" spans="1:16" x14ac:dyDescent="0.35">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_xlfn.XLOOKUP(Table2[[#This Row],[Customer ID]],customers!$A$2:$A$1001,customers!$I$2:$I$1001,,0)</f>
        <v>No</v>
      </c>
    </row>
    <row r="813" spans="1:16" x14ac:dyDescent="0.35">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_xlfn.XLOOKUP(Table2[[#This Row],[Customer ID]],customers!$A$2:$A$1001,customers!$I$2:$I$1001,,0)</f>
        <v>Yes</v>
      </c>
    </row>
    <row r="814" spans="1:16" x14ac:dyDescent="0.35">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_xlfn.XLOOKUP(Table2[[#This Row],[Customer ID]],customers!$A$2:$A$1001,customers!$I$2:$I$1001,,0)</f>
        <v>Yes</v>
      </c>
    </row>
    <row r="815" spans="1:16" x14ac:dyDescent="0.35">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_xlfn.XLOOKUP(Table2[[#This Row],[Customer ID]],customers!$A$2:$A$1001,customers!$I$2:$I$1001,,0)</f>
        <v>Yes</v>
      </c>
    </row>
    <row r="816" spans="1:16" x14ac:dyDescent="0.35">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_xlfn.XLOOKUP(Table2[[#This Row],[Customer ID]],customers!$A$2:$A$1001,customers!$I$2:$I$1001,,0)</f>
        <v>No</v>
      </c>
    </row>
    <row r="817" spans="1:16" x14ac:dyDescent="0.35">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_xlfn.XLOOKUP(Table2[[#This Row],[Customer ID]],customers!$A$2:$A$1001,customers!$I$2:$I$1001,,0)</f>
        <v>No</v>
      </c>
    </row>
    <row r="818" spans="1:16" x14ac:dyDescent="0.35">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_xlfn.XLOOKUP(Table2[[#This Row],[Customer ID]],customers!$A$2:$A$1001,customers!$I$2:$I$1001,,0)</f>
        <v>No</v>
      </c>
    </row>
    <row r="819" spans="1:16" x14ac:dyDescent="0.35">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_xlfn.XLOOKUP(Table2[[#This Row],[Customer ID]],customers!$A$2:$A$1001,customers!$I$2:$I$1001,,0)</f>
        <v>No</v>
      </c>
    </row>
    <row r="820" spans="1:16" x14ac:dyDescent="0.35">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_xlfn.XLOOKUP(Table2[[#This Row],[Customer ID]],customers!$A$2:$A$1001,customers!$I$2:$I$1001,,0)</f>
        <v>No</v>
      </c>
    </row>
    <row r="821" spans="1:16" x14ac:dyDescent="0.35">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_xlfn.XLOOKUP(Table2[[#This Row],[Customer ID]],customers!$A$2:$A$1001,customers!$I$2:$I$1001,,0)</f>
        <v>Yes</v>
      </c>
    </row>
    <row r="822" spans="1:16" x14ac:dyDescent="0.35">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_xlfn.XLOOKUP(Table2[[#This Row],[Customer ID]],customers!$A$2:$A$1001,customers!$I$2:$I$1001,,0)</f>
        <v>Yes</v>
      </c>
    </row>
    <row r="823" spans="1:16" x14ac:dyDescent="0.35">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_xlfn.XLOOKUP(Table2[[#This Row],[Customer ID]],customers!$A$2:$A$1001,customers!$I$2:$I$1001,,0)</f>
        <v>No</v>
      </c>
    </row>
    <row r="824" spans="1:16" x14ac:dyDescent="0.35">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_xlfn.XLOOKUP(Table2[[#This Row],[Customer ID]],customers!$A$2:$A$1001,customers!$I$2:$I$1001,,0)</f>
        <v>No</v>
      </c>
    </row>
    <row r="825" spans="1:16" x14ac:dyDescent="0.35">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_xlfn.XLOOKUP(Table2[[#This Row],[Customer ID]],customers!$A$2:$A$1001,customers!$I$2:$I$1001,,0)</f>
        <v>Yes</v>
      </c>
    </row>
    <row r="826" spans="1:16" x14ac:dyDescent="0.35">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_xlfn.XLOOKUP(Table2[[#This Row],[Customer ID]],customers!$A$2:$A$1001,customers!$I$2:$I$1001,,0)</f>
        <v>Yes</v>
      </c>
    </row>
    <row r="827" spans="1:16" x14ac:dyDescent="0.35">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_xlfn.XLOOKUP(Table2[[#This Row],[Customer ID]],customers!$A$2:$A$1001,customers!$I$2:$I$1001,,0)</f>
        <v>Yes</v>
      </c>
    </row>
    <row r="828" spans="1:16" x14ac:dyDescent="0.35">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_xlfn.XLOOKUP(Table2[[#This Row],[Customer ID]],customers!$A$2:$A$1001,customers!$I$2:$I$1001,,0)</f>
        <v>Yes</v>
      </c>
    </row>
    <row r="829" spans="1:16" x14ac:dyDescent="0.35">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_xlfn.XLOOKUP(Table2[[#This Row],[Customer ID]],customers!$A$2:$A$1001,customers!$I$2:$I$1001,,0)</f>
        <v>No</v>
      </c>
    </row>
    <row r="830" spans="1:16" x14ac:dyDescent="0.35">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_xlfn.XLOOKUP(Table2[[#This Row],[Customer ID]],customers!$A$2:$A$1001,customers!$I$2:$I$1001,,0)</f>
        <v>Yes</v>
      </c>
    </row>
    <row r="831" spans="1:16" x14ac:dyDescent="0.35">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_xlfn.XLOOKUP(Table2[[#This Row],[Customer ID]],customers!$A$2:$A$1001,customers!$I$2:$I$1001,,0)</f>
        <v>No</v>
      </c>
    </row>
    <row r="832" spans="1:16" x14ac:dyDescent="0.35">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_xlfn.XLOOKUP(Table2[[#This Row],[Customer ID]],customers!$A$2:$A$1001,customers!$I$2:$I$1001,,0)</f>
        <v>No</v>
      </c>
    </row>
    <row r="833" spans="1:16" x14ac:dyDescent="0.35">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_xlfn.XLOOKUP(Table2[[#This Row],[Customer ID]],customers!$A$2:$A$1001,customers!$I$2:$I$1001,,0)</f>
        <v>No</v>
      </c>
    </row>
    <row r="834" spans="1:16" x14ac:dyDescent="0.35">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_xlfn.XLOOKUP(Table2[[#This Row],[Customer ID]],customers!$A$2:$A$1001,customers!$I$2:$I$1001,,0)</f>
        <v>No</v>
      </c>
    </row>
    <row r="835" spans="1:16" x14ac:dyDescent="0.35">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 "Exc","Excelsa",IF(I835="Lib","Liberica",IF(I835="Ara","Arabica",""))))</f>
        <v>Robusta</v>
      </c>
      <c r="O835" t="str">
        <f t="shared" ref="O835:O898" si="41">IF(J835="M","Medium",IF(J835="L","Light",IF(J835="D","Dark","")))</f>
        <v>Dark</v>
      </c>
      <c r="P835" t="str">
        <f>_xlfn.XLOOKUP(Table2[[#This Row],[Customer ID]],customers!$A$2:$A$1001,customers!$I$2:$I$1001,,0)</f>
        <v>Yes</v>
      </c>
    </row>
    <row r="836" spans="1:16" x14ac:dyDescent="0.35">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_xlfn.XLOOKUP(Table2[[#This Row],[Customer ID]],customers!$A$2:$A$1001,customers!$I$2:$I$1001,,0)</f>
        <v>No</v>
      </c>
    </row>
    <row r="837" spans="1:16" x14ac:dyDescent="0.35">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_xlfn.XLOOKUP(Table2[[#This Row],[Customer ID]],customers!$A$2:$A$1001,customers!$I$2:$I$1001,,0)</f>
        <v>Yes</v>
      </c>
    </row>
    <row r="838" spans="1:16" x14ac:dyDescent="0.35">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_xlfn.XLOOKUP(Table2[[#This Row],[Customer ID]],customers!$A$2:$A$1001,customers!$I$2:$I$1001,,0)</f>
        <v>No</v>
      </c>
    </row>
    <row r="839" spans="1:16" x14ac:dyDescent="0.35">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_xlfn.XLOOKUP(Table2[[#This Row],[Customer ID]],customers!$A$2:$A$1001,customers!$I$2:$I$1001,,0)</f>
        <v>No</v>
      </c>
    </row>
    <row r="840" spans="1:16" x14ac:dyDescent="0.35">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_xlfn.XLOOKUP(Table2[[#This Row],[Customer ID]],customers!$A$2:$A$1001,customers!$I$2:$I$1001,,0)</f>
        <v>No</v>
      </c>
    </row>
    <row r="841" spans="1:16" x14ac:dyDescent="0.35">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_xlfn.XLOOKUP(Table2[[#This Row],[Customer ID]],customers!$A$2:$A$1001,customers!$I$2:$I$1001,,0)</f>
        <v>No</v>
      </c>
    </row>
    <row r="842" spans="1:16" x14ac:dyDescent="0.35">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_xlfn.XLOOKUP(Table2[[#This Row],[Customer ID]],customers!$A$2:$A$1001,customers!$I$2:$I$1001,,0)</f>
        <v>Yes</v>
      </c>
    </row>
    <row r="843" spans="1:16" x14ac:dyDescent="0.35">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_xlfn.XLOOKUP(Table2[[#This Row],[Customer ID]],customers!$A$2:$A$1001,customers!$I$2:$I$1001,,0)</f>
        <v>No</v>
      </c>
    </row>
    <row r="844" spans="1:16" x14ac:dyDescent="0.35">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_xlfn.XLOOKUP(Table2[[#This Row],[Customer ID]],customers!$A$2:$A$1001,customers!$I$2:$I$1001,,0)</f>
        <v>Yes</v>
      </c>
    </row>
    <row r="845" spans="1:16" x14ac:dyDescent="0.35">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_xlfn.XLOOKUP(Table2[[#This Row],[Customer ID]],customers!$A$2:$A$1001,customers!$I$2:$I$1001,,0)</f>
        <v>Yes</v>
      </c>
    </row>
    <row r="846" spans="1:16" x14ac:dyDescent="0.35">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_xlfn.XLOOKUP(Table2[[#This Row],[Customer ID]],customers!$A$2:$A$1001,customers!$I$2:$I$1001,,0)</f>
        <v>Yes</v>
      </c>
    </row>
    <row r="847" spans="1:16" x14ac:dyDescent="0.35">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_xlfn.XLOOKUP(Table2[[#This Row],[Customer ID]],customers!$A$2:$A$1001,customers!$I$2:$I$1001,,0)</f>
        <v>No</v>
      </c>
    </row>
    <row r="848" spans="1:16" x14ac:dyDescent="0.35">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_xlfn.XLOOKUP(Table2[[#This Row],[Customer ID]],customers!$A$2:$A$1001,customers!$I$2:$I$1001,,0)</f>
        <v>Yes</v>
      </c>
    </row>
    <row r="849" spans="1:16" x14ac:dyDescent="0.35">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_xlfn.XLOOKUP(Table2[[#This Row],[Customer ID]],customers!$A$2:$A$1001,customers!$I$2:$I$1001,,0)</f>
        <v>Yes</v>
      </c>
    </row>
    <row r="850" spans="1:16" x14ac:dyDescent="0.35">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_xlfn.XLOOKUP(Table2[[#This Row],[Customer ID]],customers!$A$2:$A$1001,customers!$I$2:$I$1001,,0)</f>
        <v>No</v>
      </c>
    </row>
    <row r="851" spans="1:16" x14ac:dyDescent="0.35">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_xlfn.XLOOKUP(Table2[[#This Row],[Customer ID]],customers!$A$2:$A$1001,customers!$I$2:$I$1001,,0)</f>
        <v>Yes</v>
      </c>
    </row>
    <row r="852" spans="1:16" x14ac:dyDescent="0.35">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_xlfn.XLOOKUP(Table2[[#This Row],[Customer ID]],customers!$A$2:$A$1001,customers!$I$2:$I$1001,,0)</f>
        <v>Yes</v>
      </c>
    </row>
    <row r="853" spans="1:16" x14ac:dyDescent="0.35">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_xlfn.XLOOKUP(Table2[[#This Row],[Customer ID]],customers!$A$2:$A$1001,customers!$I$2:$I$1001,,0)</f>
        <v>Yes</v>
      </c>
    </row>
    <row r="854" spans="1:16" x14ac:dyDescent="0.35">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_xlfn.XLOOKUP(Table2[[#This Row],[Customer ID]],customers!$A$2:$A$1001,customers!$I$2:$I$1001,,0)</f>
        <v>Yes</v>
      </c>
    </row>
    <row r="855" spans="1:16" x14ac:dyDescent="0.35">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_xlfn.XLOOKUP(Table2[[#This Row],[Customer ID]],customers!$A$2:$A$1001,customers!$I$2:$I$1001,,0)</f>
        <v>No</v>
      </c>
    </row>
    <row r="856" spans="1:16" x14ac:dyDescent="0.35">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_xlfn.XLOOKUP(Table2[[#This Row],[Customer ID]],customers!$A$2:$A$1001,customers!$I$2:$I$1001,,0)</f>
        <v>Yes</v>
      </c>
    </row>
    <row r="857" spans="1:16" x14ac:dyDescent="0.35">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_xlfn.XLOOKUP(Table2[[#This Row],[Customer ID]],customers!$A$2:$A$1001,customers!$I$2:$I$1001,,0)</f>
        <v>No</v>
      </c>
    </row>
    <row r="858" spans="1:16" x14ac:dyDescent="0.35">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_xlfn.XLOOKUP(Table2[[#This Row],[Customer ID]],customers!$A$2:$A$1001,customers!$I$2:$I$1001,,0)</f>
        <v>Yes</v>
      </c>
    </row>
    <row r="859" spans="1:16" x14ac:dyDescent="0.35">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_xlfn.XLOOKUP(Table2[[#This Row],[Customer ID]],customers!$A$2:$A$1001,customers!$I$2:$I$1001,,0)</f>
        <v>No</v>
      </c>
    </row>
    <row r="860" spans="1:16" x14ac:dyDescent="0.35">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_xlfn.XLOOKUP(Table2[[#This Row],[Customer ID]],customers!$A$2:$A$1001,customers!$I$2:$I$1001,,0)</f>
        <v>No</v>
      </c>
    </row>
    <row r="861" spans="1:16" x14ac:dyDescent="0.35">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_xlfn.XLOOKUP(Table2[[#This Row],[Customer ID]],customers!$A$2:$A$1001,customers!$I$2:$I$1001,,0)</f>
        <v>No</v>
      </c>
    </row>
    <row r="862" spans="1:16" x14ac:dyDescent="0.35">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_xlfn.XLOOKUP(Table2[[#This Row],[Customer ID]],customers!$A$2:$A$1001,customers!$I$2:$I$1001,,0)</f>
        <v>No</v>
      </c>
    </row>
    <row r="863" spans="1:16" x14ac:dyDescent="0.35">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_xlfn.XLOOKUP(Table2[[#This Row],[Customer ID]],customers!$A$2:$A$1001,customers!$I$2:$I$1001,,0)</f>
        <v>Yes</v>
      </c>
    </row>
    <row r="864" spans="1:16" x14ac:dyDescent="0.35">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_xlfn.XLOOKUP(Table2[[#This Row],[Customer ID]],customers!$A$2:$A$1001,customers!$I$2:$I$1001,,0)</f>
        <v>Yes</v>
      </c>
    </row>
    <row r="865" spans="1:16" x14ac:dyDescent="0.35">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_xlfn.XLOOKUP(Table2[[#This Row],[Customer ID]],customers!$A$2:$A$1001,customers!$I$2:$I$1001,,0)</f>
        <v>Yes</v>
      </c>
    </row>
    <row r="866" spans="1:16" x14ac:dyDescent="0.35">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_xlfn.XLOOKUP(Table2[[#This Row],[Customer ID]],customers!$A$2:$A$1001,customers!$I$2:$I$1001,,0)</f>
        <v>No</v>
      </c>
    </row>
    <row r="867" spans="1:16" x14ac:dyDescent="0.35">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_xlfn.XLOOKUP(Table2[[#This Row],[Customer ID]],customers!$A$2:$A$1001,customers!$I$2:$I$1001,,0)</f>
        <v>Yes</v>
      </c>
    </row>
    <row r="868" spans="1:16" x14ac:dyDescent="0.35">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_xlfn.XLOOKUP(Table2[[#This Row],[Customer ID]],customers!$A$2:$A$1001,customers!$I$2:$I$1001,,0)</f>
        <v>No</v>
      </c>
    </row>
    <row r="869" spans="1:16" x14ac:dyDescent="0.35">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_xlfn.XLOOKUP(Table2[[#This Row],[Customer ID]],customers!$A$2:$A$1001,customers!$I$2:$I$1001,,0)</f>
        <v>Yes</v>
      </c>
    </row>
    <row r="870" spans="1:16" x14ac:dyDescent="0.35">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_xlfn.XLOOKUP(Table2[[#This Row],[Customer ID]],customers!$A$2:$A$1001,customers!$I$2:$I$1001,,0)</f>
        <v>Yes</v>
      </c>
    </row>
    <row r="871" spans="1:16" x14ac:dyDescent="0.35">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_xlfn.XLOOKUP(Table2[[#This Row],[Customer ID]],customers!$A$2:$A$1001,customers!$I$2:$I$1001,,0)</f>
        <v>Yes</v>
      </c>
    </row>
    <row r="872" spans="1:16" x14ac:dyDescent="0.35">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_xlfn.XLOOKUP(Table2[[#This Row],[Customer ID]],customers!$A$2:$A$1001,customers!$I$2:$I$1001,,0)</f>
        <v>Yes</v>
      </c>
    </row>
    <row r="873" spans="1:16" x14ac:dyDescent="0.35">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_xlfn.XLOOKUP(Table2[[#This Row],[Customer ID]],customers!$A$2:$A$1001,customers!$I$2:$I$1001,,0)</f>
        <v>Yes</v>
      </c>
    </row>
    <row r="874" spans="1:16" x14ac:dyDescent="0.35">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_xlfn.XLOOKUP(Table2[[#This Row],[Customer ID]],customers!$A$2:$A$1001,customers!$I$2:$I$1001,,0)</f>
        <v>No</v>
      </c>
    </row>
    <row r="875" spans="1:16" x14ac:dyDescent="0.35">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_xlfn.XLOOKUP(Table2[[#This Row],[Customer ID]],customers!$A$2:$A$1001,customers!$I$2:$I$1001,,0)</f>
        <v>Yes</v>
      </c>
    </row>
    <row r="876" spans="1:16" x14ac:dyDescent="0.35">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_xlfn.XLOOKUP(Table2[[#This Row],[Customer ID]],customers!$A$2:$A$1001,customers!$I$2:$I$1001,,0)</f>
        <v>No</v>
      </c>
    </row>
    <row r="877" spans="1:16" x14ac:dyDescent="0.35">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_xlfn.XLOOKUP(Table2[[#This Row],[Customer ID]],customers!$A$2:$A$1001,customers!$I$2:$I$1001,,0)</f>
        <v>No</v>
      </c>
    </row>
    <row r="878" spans="1:16" x14ac:dyDescent="0.35">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_xlfn.XLOOKUP(Table2[[#This Row],[Customer ID]],customers!$A$2:$A$1001,customers!$I$2:$I$1001,,0)</f>
        <v>No</v>
      </c>
    </row>
    <row r="879" spans="1:16" x14ac:dyDescent="0.35">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_xlfn.XLOOKUP(Table2[[#This Row],[Customer ID]],customers!$A$2:$A$1001,customers!$I$2:$I$1001,,0)</f>
        <v>No</v>
      </c>
    </row>
    <row r="880" spans="1:16" x14ac:dyDescent="0.35">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_xlfn.XLOOKUP(Table2[[#This Row],[Customer ID]],customers!$A$2:$A$1001,customers!$I$2:$I$1001,,0)</f>
        <v>Yes</v>
      </c>
    </row>
    <row r="881" spans="1:16" x14ac:dyDescent="0.35">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_xlfn.XLOOKUP(Table2[[#This Row],[Customer ID]],customers!$A$2:$A$1001,customers!$I$2:$I$1001,,0)</f>
        <v>No</v>
      </c>
    </row>
    <row r="882" spans="1:16" x14ac:dyDescent="0.35">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_xlfn.XLOOKUP(Table2[[#This Row],[Customer ID]],customers!$A$2:$A$1001,customers!$I$2:$I$1001,,0)</f>
        <v>No</v>
      </c>
    </row>
    <row r="883" spans="1:16" x14ac:dyDescent="0.35">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_xlfn.XLOOKUP(Table2[[#This Row],[Customer ID]],customers!$A$2:$A$1001,customers!$I$2:$I$1001,,0)</f>
        <v>Yes</v>
      </c>
    </row>
    <row r="884" spans="1:16" x14ac:dyDescent="0.35">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_xlfn.XLOOKUP(Table2[[#This Row],[Customer ID]],customers!$A$2:$A$1001,customers!$I$2:$I$1001,,0)</f>
        <v>Yes</v>
      </c>
    </row>
    <row r="885" spans="1:16" x14ac:dyDescent="0.35">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_xlfn.XLOOKUP(Table2[[#This Row],[Customer ID]],customers!$A$2:$A$1001,customers!$I$2:$I$1001,,0)</f>
        <v>Yes</v>
      </c>
    </row>
    <row r="886" spans="1:16" x14ac:dyDescent="0.35">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_xlfn.XLOOKUP(Table2[[#This Row],[Customer ID]],customers!$A$2:$A$1001,customers!$I$2:$I$1001,,0)</f>
        <v>Yes</v>
      </c>
    </row>
    <row r="887" spans="1:16" x14ac:dyDescent="0.35">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_xlfn.XLOOKUP(Table2[[#This Row],[Customer ID]],customers!$A$2:$A$1001,customers!$I$2:$I$1001,,0)</f>
        <v>No</v>
      </c>
    </row>
    <row r="888" spans="1:16" x14ac:dyDescent="0.35">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_xlfn.XLOOKUP(Table2[[#This Row],[Customer ID]],customers!$A$2:$A$1001,customers!$I$2:$I$1001,,0)</f>
        <v>No</v>
      </c>
    </row>
    <row r="889" spans="1:16" x14ac:dyDescent="0.35">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_xlfn.XLOOKUP(Table2[[#This Row],[Customer ID]],customers!$A$2:$A$1001,customers!$I$2:$I$1001,,0)</f>
        <v>No</v>
      </c>
    </row>
    <row r="890" spans="1:16" x14ac:dyDescent="0.35">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_xlfn.XLOOKUP(Table2[[#This Row],[Customer ID]],customers!$A$2:$A$1001,customers!$I$2:$I$1001,,0)</f>
        <v>Yes</v>
      </c>
    </row>
    <row r="891" spans="1:16" x14ac:dyDescent="0.35">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_xlfn.XLOOKUP(Table2[[#This Row],[Customer ID]],customers!$A$2:$A$1001,customers!$I$2:$I$1001,,0)</f>
        <v>Yes</v>
      </c>
    </row>
    <row r="892" spans="1:16" x14ac:dyDescent="0.35">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_xlfn.XLOOKUP(Table2[[#This Row],[Customer ID]],customers!$A$2:$A$1001,customers!$I$2:$I$1001,,0)</f>
        <v>Yes</v>
      </c>
    </row>
    <row r="893" spans="1:16" x14ac:dyDescent="0.35">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_xlfn.XLOOKUP(Table2[[#This Row],[Customer ID]],customers!$A$2:$A$1001,customers!$I$2:$I$1001,,0)</f>
        <v>Yes</v>
      </c>
    </row>
    <row r="894" spans="1:16" x14ac:dyDescent="0.35">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_xlfn.XLOOKUP(Table2[[#This Row],[Customer ID]],customers!$A$2:$A$1001,customers!$I$2:$I$1001,,0)</f>
        <v>No</v>
      </c>
    </row>
    <row r="895" spans="1:16" x14ac:dyDescent="0.35">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_xlfn.XLOOKUP(Table2[[#This Row],[Customer ID]],customers!$A$2:$A$1001,customers!$I$2:$I$1001,,0)</f>
        <v>Yes</v>
      </c>
    </row>
    <row r="896" spans="1:16" x14ac:dyDescent="0.35">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_xlfn.XLOOKUP(Table2[[#This Row],[Customer ID]],customers!$A$2:$A$1001,customers!$I$2:$I$1001,,0)</f>
        <v>Yes</v>
      </c>
    </row>
    <row r="897" spans="1:16" x14ac:dyDescent="0.35">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_xlfn.XLOOKUP(Table2[[#This Row],[Customer ID]],customers!$A$2:$A$1001,customers!$I$2:$I$1001,,0)</f>
        <v>No</v>
      </c>
    </row>
    <row r="898" spans="1:16" x14ac:dyDescent="0.35">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_xlfn.XLOOKUP(Table2[[#This Row],[Customer ID]],customers!$A$2:$A$1001,customers!$I$2:$I$1001,,0)</f>
        <v>Yes</v>
      </c>
    </row>
    <row r="899" spans="1:16" x14ac:dyDescent="0.35">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 "Exc","Excelsa",IF(I899="Lib","Liberica",IF(I899="Ara","Arabica",""))))</f>
        <v>Excelsa</v>
      </c>
      <c r="O899" t="str">
        <f t="shared" ref="O899:O962" si="44">IF(J899="M","Medium",IF(J899="L","Light",IF(J899="D","Dark","")))</f>
        <v>Dark</v>
      </c>
      <c r="P899" t="str">
        <f>_xlfn.XLOOKUP(Table2[[#This Row],[Customer ID]],customers!$A$2:$A$1001,customers!$I$2:$I$1001,,0)</f>
        <v>No</v>
      </c>
    </row>
    <row r="900" spans="1:16" x14ac:dyDescent="0.35">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_xlfn.XLOOKUP(Table2[[#This Row],[Customer ID]],customers!$A$2:$A$1001,customers!$I$2:$I$1001,,0)</f>
        <v>No</v>
      </c>
    </row>
    <row r="901" spans="1:16" x14ac:dyDescent="0.35">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_xlfn.XLOOKUP(Table2[[#This Row],[Customer ID]],customers!$A$2:$A$1001,customers!$I$2:$I$1001,,0)</f>
        <v>No</v>
      </c>
    </row>
    <row r="902" spans="1:16" x14ac:dyDescent="0.35">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_xlfn.XLOOKUP(Table2[[#This Row],[Customer ID]],customers!$A$2:$A$1001,customers!$I$2:$I$1001,,0)</f>
        <v>No</v>
      </c>
    </row>
    <row r="903" spans="1:16" x14ac:dyDescent="0.35">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_xlfn.XLOOKUP(Table2[[#This Row],[Customer ID]],customers!$A$2:$A$1001,customers!$I$2:$I$1001,,0)</f>
        <v>Yes</v>
      </c>
    </row>
    <row r="904" spans="1:16" x14ac:dyDescent="0.35">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_xlfn.XLOOKUP(Table2[[#This Row],[Customer ID]],customers!$A$2:$A$1001,customers!$I$2:$I$1001,,0)</f>
        <v>No</v>
      </c>
    </row>
    <row r="905" spans="1:16" x14ac:dyDescent="0.35">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_xlfn.XLOOKUP(Table2[[#This Row],[Customer ID]],customers!$A$2:$A$1001,customers!$I$2:$I$1001,,0)</f>
        <v>No</v>
      </c>
    </row>
    <row r="906" spans="1:16" x14ac:dyDescent="0.35">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_xlfn.XLOOKUP(Table2[[#This Row],[Customer ID]],customers!$A$2:$A$1001,customers!$I$2:$I$1001,,0)</f>
        <v>No</v>
      </c>
    </row>
    <row r="907" spans="1:16" x14ac:dyDescent="0.35">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_xlfn.XLOOKUP(Table2[[#This Row],[Customer ID]],customers!$A$2:$A$1001,customers!$I$2:$I$1001,,0)</f>
        <v>Yes</v>
      </c>
    </row>
    <row r="908" spans="1:16" x14ac:dyDescent="0.35">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_xlfn.XLOOKUP(Table2[[#This Row],[Customer ID]],customers!$A$2:$A$1001,customers!$I$2:$I$1001,,0)</f>
        <v>Yes</v>
      </c>
    </row>
    <row r="909" spans="1:16" x14ac:dyDescent="0.35">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_xlfn.XLOOKUP(Table2[[#This Row],[Customer ID]],customers!$A$2:$A$1001,customers!$I$2:$I$1001,,0)</f>
        <v>No</v>
      </c>
    </row>
    <row r="910" spans="1:16" x14ac:dyDescent="0.35">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_xlfn.XLOOKUP(Table2[[#This Row],[Customer ID]],customers!$A$2:$A$1001,customers!$I$2:$I$1001,,0)</f>
        <v>No</v>
      </c>
    </row>
    <row r="911" spans="1:16" x14ac:dyDescent="0.35">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_xlfn.XLOOKUP(Table2[[#This Row],[Customer ID]],customers!$A$2:$A$1001,customers!$I$2:$I$1001,,0)</f>
        <v>No</v>
      </c>
    </row>
    <row r="912" spans="1:16" x14ac:dyDescent="0.35">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_xlfn.XLOOKUP(Table2[[#This Row],[Customer ID]],customers!$A$2:$A$1001,customers!$I$2:$I$1001,,0)</f>
        <v>No</v>
      </c>
    </row>
    <row r="913" spans="1:16" x14ac:dyDescent="0.35">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_xlfn.XLOOKUP(Table2[[#This Row],[Customer ID]],customers!$A$2:$A$1001,customers!$I$2:$I$1001,,0)</f>
        <v>Yes</v>
      </c>
    </row>
    <row r="914" spans="1:16" x14ac:dyDescent="0.35">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_xlfn.XLOOKUP(Table2[[#This Row],[Customer ID]],customers!$A$2:$A$1001,customers!$I$2:$I$1001,,0)</f>
        <v>Yes</v>
      </c>
    </row>
    <row r="915" spans="1:16" x14ac:dyDescent="0.35">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_xlfn.XLOOKUP(Table2[[#This Row],[Customer ID]],customers!$A$2:$A$1001,customers!$I$2:$I$1001,,0)</f>
        <v>No</v>
      </c>
    </row>
    <row r="916" spans="1:16" x14ac:dyDescent="0.35">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_xlfn.XLOOKUP(Table2[[#This Row],[Customer ID]],customers!$A$2:$A$1001,customers!$I$2:$I$1001,,0)</f>
        <v>No</v>
      </c>
    </row>
    <row r="917" spans="1:16" x14ac:dyDescent="0.35">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_xlfn.XLOOKUP(Table2[[#This Row],[Customer ID]],customers!$A$2:$A$1001,customers!$I$2:$I$1001,,0)</f>
        <v>Yes</v>
      </c>
    </row>
    <row r="918" spans="1:16" x14ac:dyDescent="0.35">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_xlfn.XLOOKUP(Table2[[#This Row],[Customer ID]],customers!$A$2:$A$1001,customers!$I$2:$I$1001,,0)</f>
        <v>Yes</v>
      </c>
    </row>
    <row r="919" spans="1:16" x14ac:dyDescent="0.35">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_xlfn.XLOOKUP(Table2[[#This Row],[Customer ID]],customers!$A$2:$A$1001,customers!$I$2:$I$1001,,0)</f>
        <v>No</v>
      </c>
    </row>
    <row r="920" spans="1:16" x14ac:dyDescent="0.35">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_xlfn.XLOOKUP(Table2[[#This Row],[Customer ID]],customers!$A$2:$A$1001,customers!$I$2:$I$1001,,0)</f>
        <v>No</v>
      </c>
    </row>
    <row r="921" spans="1:16" x14ac:dyDescent="0.35">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_xlfn.XLOOKUP(Table2[[#This Row],[Customer ID]],customers!$A$2:$A$1001,customers!$I$2:$I$1001,,0)</f>
        <v>Yes</v>
      </c>
    </row>
    <row r="922" spans="1:16" x14ac:dyDescent="0.35">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_xlfn.XLOOKUP(Table2[[#This Row],[Customer ID]],customers!$A$2:$A$1001,customers!$I$2:$I$1001,,0)</f>
        <v>No</v>
      </c>
    </row>
    <row r="923" spans="1:16" x14ac:dyDescent="0.35">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_xlfn.XLOOKUP(Table2[[#This Row],[Customer ID]],customers!$A$2:$A$1001,customers!$I$2:$I$1001,,0)</f>
        <v>No</v>
      </c>
    </row>
    <row r="924" spans="1:16" x14ac:dyDescent="0.35">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_xlfn.XLOOKUP(Table2[[#This Row],[Customer ID]],customers!$A$2:$A$1001,customers!$I$2:$I$1001,,0)</f>
        <v>Yes</v>
      </c>
    </row>
    <row r="925" spans="1:16" x14ac:dyDescent="0.35">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_xlfn.XLOOKUP(Table2[[#This Row],[Customer ID]],customers!$A$2:$A$1001,customers!$I$2:$I$1001,,0)</f>
        <v>No</v>
      </c>
    </row>
    <row r="926" spans="1:16" x14ac:dyDescent="0.35">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_xlfn.XLOOKUP(Table2[[#This Row],[Customer ID]],customers!$A$2:$A$1001,customers!$I$2:$I$1001,,0)</f>
        <v>No</v>
      </c>
    </row>
    <row r="927" spans="1:16" x14ac:dyDescent="0.35">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_xlfn.XLOOKUP(Table2[[#This Row],[Customer ID]],customers!$A$2:$A$1001,customers!$I$2:$I$1001,,0)</f>
        <v>No</v>
      </c>
    </row>
    <row r="928" spans="1:16" x14ac:dyDescent="0.35">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_xlfn.XLOOKUP(Table2[[#This Row],[Customer ID]],customers!$A$2:$A$1001,customers!$I$2:$I$1001,,0)</f>
        <v>Yes</v>
      </c>
    </row>
    <row r="929" spans="1:16" x14ac:dyDescent="0.35">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_xlfn.XLOOKUP(Table2[[#This Row],[Customer ID]],customers!$A$2:$A$1001,customers!$I$2:$I$1001,,0)</f>
        <v>No</v>
      </c>
    </row>
    <row r="930" spans="1:16" x14ac:dyDescent="0.35">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_xlfn.XLOOKUP(Table2[[#This Row],[Customer ID]],customers!$A$2:$A$1001,customers!$I$2:$I$1001,,0)</f>
        <v>Yes</v>
      </c>
    </row>
    <row r="931" spans="1:16" x14ac:dyDescent="0.35">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_xlfn.XLOOKUP(Table2[[#This Row],[Customer ID]],customers!$A$2:$A$1001,customers!$I$2:$I$1001,,0)</f>
        <v>Yes</v>
      </c>
    </row>
    <row r="932" spans="1:16" x14ac:dyDescent="0.35">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_xlfn.XLOOKUP(Table2[[#This Row],[Customer ID]],customers!$A$2:$A$1001,customers!$I$2:$I$1001,,0)</f>
        <v>Yes</v>
      </c>
    </row>
    <row r="933" spans="1:16" x14ac:dyDescent="0.35">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_xlfn.XLOOKUP(Table2[[#This Row],[Customer ID]],customers!$A$2:$A$1001,customers!$I$2:$I$1001,,0)</f>
        <v>Yes</v>
      </c>
    </row>
    <row r="934" spans="1:16" x14ac:dyDescent="0.35">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_xlfn.XLOOKUP(Table2[[#This Row],[Customer ID]],customers!$A$2:$A$1001,customers!$I$2:$I$1001,,0)</f>
        <v>No</v>
      </c>
    </row>
    <row r="935" spans="1:16" x14ac:dyDescent="0.35">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_xlfn.XLOOKUP(Table2[[#This Row],[Customer ID]],customers!$A$2:$A$1001,customers!$I$2:$I$1001,,0)</f>
        <v>Yes</v>
      </c>
    </row>
    <row r="936" spans="1:16" x14ac:dyDescent="0.35">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_xlfn.XLOOKUP(Table2[[#This Row],[Customer ID]],customers!$A$2:$A$1001,customers!$I$2:$I$1001,,0)</f>
        <v>No</v>
      </c>
    </row>
    <row r="937" spans="1:16" x14ac:dyDescent="0.35">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_xlfn.XLOOKUP(Table2[[#This Row],[Customer ID]],customers!$A$2:$A$1001,customers!$I$2:$I$1001,,0)</f>
        <v>Yes</v>
      </c>
    </row>
    <row r="938" spans="1:16" x14ac:dyDescent="0.35">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_xlfn.XLOOKUP(Table2[[#This Row],[Customer ID]],customers!$A$2:$A$1001,customers!$I$2:$I$1001,,0)</f>
        <v>Yes</v>
      </c>
    </row>
    <row r="939" spans="1:16" x14ac:dyDescent="0.35">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_xlfn.XLOOKUP(Table2[[#This Row],[Customer ID]],customers!$A$2:$A$1001,customers!$I$2:$I$1001,,0)</f>
        <v>Yes</v>
      </c>
    </row>
    <row r="940" spans="1:16" x14ac:dyDescent="0.35">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_xlfn.XLOOKUP(Table2[[#This Row],[Customer ID]],customers!$A$2:$A$1001,customers!$I$2:$I$1001,,0)</f>
        <v>Yes</v>
      </c>
    </row>
    <row r="941" spans="1:16" x14ac:dyDescent="0.35">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_xlfn.XLOOKUP(Table2[[#This Row],[Customer ID]],customers!$A$2:$A$1001,customers!$I$2:$I$1001,,0)</f>
        <v>No</v>
      </c>
    </row>
    <row r="942" spans="1:16" x14ac:dyDescent="0.35">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_xlfn.XLOOKUP(Table2[[#This Row],[Customer ID]],customers!$A$2:$A$1001,customers!$I$2:$I$1001,,0)</f>
        <v>Yes</v>
      </c>
    </row>
    <row r="943" spans="1:16" x14ac:dyDescent="0.35">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_xlfn.XLOOKUP(Table2[[#This Row],[Customer ID]],customers!$A$2:$A$1001,customers!$I$2:$I$1001,,0)</f>
        <v>Yes</v>
      </c>
    </row>
    <row r="944" spans="1:16" x14ac:dyDescent="0.35">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_xlfn.XLOOKUP(Table2[[#This Row],[Customer ID]],customers!$A$2:$A$1001,customers!$I$2:$I$1001,,0)</f>
        <v>No</v>
      </c>
    </row>
    <row r="945" spans="1:16" x14ac:dyDescent="0.35">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_xlfn.XLOOKUP(Table2[[#This Row],[Customer ID]],customers!$A$2:$A$1001,customers!$I$2:$I$1001,,0)</f>
        <v>No</v>
      </c>
    </row>
    <row r="946" spans="1:16" x14ac:dyDescent="0.35">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_xlfn.XLOOKUP(Table2[[#This Row],[Customer ID]],customers!$A$2:$A$1001,customers!$I$2:$I$1001,,0)</f>
        <v>No</v>
      </c>
    </row>
    <row r="947" spans="1:16" x14ac:dyDescent="0.35">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_xlfn.XLOOKUP(Table2[[#This Row],[Customer ID]],customers!$A$2:$A$1001,customers!$I$2:$I$1001,,0)</f>
        <v>No</v>
      </c>
    </row>
    <row r="948" spans="1:16" x14ac:dyDescent="0.35">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_xlfn.XLOOKUP(Table2[[#This Row],[Customer ID]],customers!$A$2:$A$1001,customers!$I$2:$I$1001,,0)</f>
        <v>No</v>
      </c>
    </row>
    <row r="949" spans="1:16" x14ac:dyDescent="0.35">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_xlfn.XLOOKUP(Table2[[#This Row],[Customer ID]],customers!$A$2:$A$1001,customers!$I$2:$I$1001,,0)</f>
        <v>No</v>
      </c>
    </row>
    <row r="950" spans="1:16" x14ac:dyDescent="0.35">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_xlfn.XLOOKUP(Table2[[#This Row],[Customer ID]],customers!$A$2:$A$1001,customers!$I$2:$I$1001,,0)</f>
        <v>Yes</v>
      </c>
    </row>
    <row r="951" spans="1:16" x14ac:dyDescent="0.35">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_xlfn.XLOOKUP(Table2[[#This Row],[Customer ID]],customers!$A$2:$A$1001,customers!$I$2:$I$1001,,0)</f>
        <v>No</v>
      </c>
    </row>
    <row r="952" spans="1:16" x14ac:dyDescent="0.35">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_xlfn.XLOOKUP(Table2[[#This Row],[Customer ID]],customers!$A$2:$A$1001,customers!$I$2:$I$1001,,0)</f>
        <v>Yes</v>
      </c>
    </row>
    <row r="953" spans="1:16" x14ac:dyDescent="0.35">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_xlfn.XLOOKUP(Table2[[#This Row],[Customer ID]],customers!$A$2:$A$1001,customers!$I$2:$I$1001,,0)</f>
        <v>No</v>
      </c>
    </row>
    <row r="954" spans="1:16" x14ac:dyDescent="0.35">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_xlfn.XLOOKUP(Table2[[#This Row],[Customer ID]],customers!$A$2:$A$1001,customers!$I$2:$I$1001,,0)</f>
        <v>Yes</v>
      </c>
    </row>
    <row r="955" spans="1:16" x14ac:dyDescent="0.35">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_xlfn.XLOOKUP(Table2[[#This Row],[Customer ID]],customers!$A$2:$A$1001,customers!$I$2:$I$1001,,0)</f>
        <v>Yes</v>
      </c>
    </row>
    <row r="956" spans="1:16" x14ac:dyDescent="0.35">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_xlfn.XLOOKUP(Table2[[#This Row],[Customer ID]],customers!$A$2:$A$1001,customers!$I$2:$I$1001,,0)</f>
        <v>Yes</v>
      </c>
    </row>
    <row r="957" spans="1:16" x14ac:dyDescent="0.35">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_xlfn.XLOOKUP(Table2[[#This Row],[Customer ID]],customers!$A$2:$A$1001,customers!$I$2:$I$1001,,0)</f>
        <v>Yes</v>
      </c>
    </row>
    <row r="958" spans="1:16" x14ac:dyDescent="0.35">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_xlfn.XLOOKUP(Table2[[#This Row],[Customer ID]],customers!$A$2:$A$1001,customers!$I$2:$I$1001,,0)</f>
        <v>Yes</v>
      </c>
    </row>
    <row r="959" spans="1:16" x14ac:dyDescent="0.35">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_xlfn.XLOOKUP(Table2[[#This Row],[Customer ID]],customers!$A$2:$A$1001,customers!$I$2:$I$1001,,0)</f>
        <v>Yes</v>
      </c>
    </row>
    <row r="960" spans="1:16" x14ac:dyDescent="0.35">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_xlfn.XLOOKUP(Table2[[#This Row],[Customer ID]],customers!$A$2:$A$1001,customers!$I$2:$I$1001,,0)</f>
        <v>Yes</v>
      </c>
    </row>
    <row r="961" spans="1:16" x14ac:dyDescent="0.35">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_xlfn.XLOOKUP(Table2[[#This Row],[Customer ID]],customers!$A$2:$A$1001,customers!$I$2:$I$1001,,0)</f>
        <v>Yes</v>
      </c>
    </row>
    <row r="962" spans="1:16" x14ac:dyDescent="0.35">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_xlfn.XLOOKUP(Table2[[#This Row],[Customer ID]],customers!$A$2:$A$1001,customers!$I$2:$I$1001,,0)</f>
        <v>Yes</v>
      </c>
    </row>
    <row r="963" spans="1:16" x14ac:dyDescent="0.35">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 "Exc","Excelsa",IF(I963="Lib","Liberica",IF(I963="Ara","Arabica",""))))</f>
        <v>Arabica</v>
      </c>
      <c r="O963" t="str">
        <f t="shared" ref="O963:O1001" si="47">IF(J963="M","Medium",IF(J963="L","Light",IF(J963="D","Dark","")))</f>
        <v>Dark</v>
      </c>
      <c r="P963" t="str">
        <f>_xlfn.XLOOKUP(Table2[[#This Row],[Customer ID]],customers!$A$2:$A$1001,customers!$I$2:$I$1001,,0)</f>
        <v>Yes</v>
      </c>
    </row>
    <row r="964" spans="1:16" x14ac:dyDescent="0.35">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_xlfn.XLOOKUP(Table2[[#This Row],[Customer ID]],customers!$A$2:$A$1001,customers!$I$2:$I$1001,,0)</f>
        <v>Yes</v>
      </c>
    </row>
    <row r="965" spans="1:16" x14ac:dyDescent="0.35">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_xlfn.XLOOKUP(Table2[[#This Row],[Customer ID]],customers!$A$2:$A$1001,customers!$I$2:$I$1001,,0)</f>
        <v>Yes</v>
      </c>
    </row>
    <row r="966" spans="1:16" x14ac:dyDescent="0.35">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_xlfn.XLOOKUP(Table2[[#This Row],[Customer ID]],customers!$A$2:$A$1001,customers!$I$2:$I$1001,,0)</f>
        <v>No</v>
      </c>
    </row>
    <row r="967" spans="1:16" x14ac:dyDescent="0.35">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_xlfn.XLOOKUP(Table2[[#This Row],[Customer ID]],customers!$A$2:$A$1001,customers!$I$2:$I$1001,,0)</f>
        <v>Yes</v>
      </c>
    </row>
    <row r="968" spans="1:16" x14ac:dyDescent="0.35">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_xlfn.XLOOKUP(Table2[[#This Row],[Customer ID]],customers!$A$2:$A$1001,customers!$I$2:$I$1001,,0)</f>
        <v>Yes</v>
      </c>
    </row>
    <row r="969" spans="1:16" x14ac:dyDescent="0.35">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_xlfn.XLOOKUP(Table2[[#This Row],[Customer ID]],customers!$A$2:$A$1001,customers!$I$2:$I$1001,,0)</f>
        <v>Yes</v>
      </c>
    </row>
    <row r="970" spans="1:16" x14ac:dyDescent="0.35">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_xlfn.XLOOKUP(Table2[[#This Row],[Customer ID]],customers!$A$2:$A$1001,customers!$I$2:$I$1001,,0)</f>
        <v>No</v>
      </c>
    </row>
    <row r="971" spans="1:16" x14ac:dyDescent="0.35">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_xlfn.XLOOKUP(Table2[[#This Row],[Customer ID]],customers!$A$2:$A$1001,customers!$I$2:$I$1001,,0)</f>
        <v>Yes</v>
      </c>
    </row>
    <row r="972" spans="1:16" x14ac:dyDescent="0.35">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_xlfn.XLOOKUP(Table2[[#This Row],[Customer ID]],customers!$A$2:$A$1001,customers!$I$2:$I$1001,,0)</f>
        <v>No</v>
      </c>
    </row>
    <row r="973" spans="1:16" x14ac:dyDescent="0.35">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_xlfn.XLOOKUP(Table2[[#This Row],[Customer ID]],customers!$A$2:$A$1001,customers!$I$2:$I$1001,,0)</f>
        <v>No</v>
      </c>
    </row>
    <row r="974" spans="1:16" x14ac:dyDescent="0.35">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_xlfn.XLOOKUP(Table2[[#This Row],[Customer ID]],customers!$A$2:$A$1001,customers!$I$2:$I$1001,,0)</f>
        <v>Yes</v>
      </c>
    </row>
    <row r="975" spans="1:16" x14ac:dyDescent="0.35">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_xlfn.XLOOKUP(Table2[[#This Row],[Customer ID]],customers!$A$2:$A$1001,customers!$I$2:$I$1001,,0)</f>
        <v>No</v>
      </c>
    </row>
    <row r="976" spans="1:16" x14ac:dyDescent="0.35">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_xlfn.XLOOKUP(Table2[[#This Row],[Customer ID]],customers!$A$2:$A$1001,customers!$I$2:$I$1001,,0)</f>
        <v>Yes</v>
      </c>
    </row>
    <row r="977" spans="1:16" x14ac:dyDescent="0.35">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_xlfn.XLOOKUP(Table2[[#This Row],[Customer ID]],customers!$A$2:$A$1001,customers!$I$2:$I$1001,,0)</f>
        <v>Yes</v>
      </c>
    </row>
    <row r="978" spans="1:16" x14ac:dyDescent="0.35">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_xlfn.XLOOKUP(Table2[[#This Row],[Customer ID]],customers!$A$2:$A$1001,customers!$I$2:$I$1001,,0)</f>
        <v>Yes</v>
      </c>
    </row>
    <row r="979" spans="1:16" x14ac:dyDescent="0.35">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_xlfn.XLOOKUP(Table2[[#This Row],[Customer ID]],customers!$A$2:$A$1001,customers!$I$2:$I$1001,,0)</f>
        <v>No</v>
      </c>
    </row>
    <row r="980" spans="1:16" x14ac:dyDescent="0.35">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_xlfn.XLOOKUP(Table2[[#This Row],[Customer ID]],customers!$A$2:$A$1001,customers!$I$2:$I$1001,,0)</f>
        <v>No</v>
      </c>
    </row>
    <row r="981" spans="1:16" x14ac:dyDescent="0.35">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_xlfn.XLOOKUP(Table2[[#This Row],[Customer ID]],customers!$A$2:$A$1001,customers!$I$2:$I$1001,,0)</f>
        <v>No</v>
      </c>
    </row>
    <row r="982" spans="1:16" x14ac:dyDescent="0.35">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_xlfn.XLOOKUP(Table2[[#This Row],[Customer ID]],customers!$A$2:$A$1001,customers!$I$2:$I$1001,,0)</f>
        <v>Yes</v>
      </c>
    </row>
    <row r="983" spans="1:16" x14ac:dyDescent="0.35">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_xlfn.XLOOKUP(Table2[[#This Row],[Customer ID]],customers!$A$2:$A$1001,customers!$I$2:$I$1001,,0)</f>
        <v>Yes</v>
      </c>
    </row>
    <row r="984" spans="1:16" x14ac:dyDescent="0.35">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_xlfn.XLOOKUP(Table2[[#This Row],[Customer ID]],customers!$A$2:$A$1001,customers!$I$2:$I$1001,,0)</f>
        <v>Yes</v>
      </c>
    </row>
    <row r="985" spans="1:16" x14ac:dyDescent="0.35">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_xlfn.XLOOKUP(Table2[[#This Row],[Customer ID]],customers!$A$2:$A$1001,customers!$I$2:$I$1001,,0)</f>
        <v>Yes</v>
      </c>
    </row>
    <row r="986" spans="1:16" x14ac:dyDescent="0.35">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_xlfn.XLOOKUP(Table2[[#This Row],[Customer ID]],customers!$A$2:$A$1001,customers!$I$2:$I$1001,,0)</f>
        <v>Yes</v>
      </c>
    </row>
    <row r="987" spans="1:16" x14ac:dyDescent="0.35">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_xlfn.XLOOKUP(Table2[[#This Row],[Customer ID]],customers!$A$2:$A$1001,customers!$I$2:$I$1001,,0)</f>
        <v>No</v>
      </c>
    </row>
    <row r="988" spans="1:16" x14ac:dyDescent="0.35">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_xlfn.XLOOKUP(Table2[[#This Row],[Customer ID]],customers!$A$2:$A$1001,customers!$I$2:$I$1001,,0)</f>
        <v>No</v>
      </c>
    </row>
    <row r="989" spans="1:16" x14ac:dyDescent="0.35">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_xlfn.XLOOKUP(Table2[[#This Row],[Customer ID]],customers!$A$2:$A$1001,customers!$I$2:$I$1001,,0)</f>
        <v>Yes</v>
      </c>
    </row>
    <row r="990" spans="1:16" x14ac:dyDescent="0.35">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_xlfn.XLOOKUP(Table2[[#This Row],[Customer ID]],customers!$A$2:$A$1001,customers!$I$2:$I$1001,,0)</f>
        <v>Yes</v>
      </c>
    </row>
    <row r="991" spans="1:16" x14ac:dyDescent="0.35">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_xlfn.XLOOKUP(Table2[[#This Row],[Customer ID]],customers!$A$2:$A$1001,customers!$I$2:$I$1001,,0)</f>
        <v>Yes</v>
      </c>
    </row>
    <row r="992" spans="1:16" x14ac:dyDescent="0.35">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_xlfn.XLOOKUP(Table2[[#This Row],[Customer ID]],customers!$A$2:$A$1001,customers!$I$2:$I$1001,,0)</f>
        <v>No</v>
      </c>
    </row>
    <row r="993" spans="1:16" x14ac:dyDescent="0.35">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_xlfn.XLOOKUP(Table2[[#This Row],[Customer ID]],customers!$A$2:$A$1001,customers!$I$2:$I$1001,,0)</f>
        <v>No</v>
      </c>
    </row>
    <row r="994" spans="1:16" x14ac:dyDescent="0.35">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_xlfn.XLOOKUP(Table2[[#This Row],[Customer ID]],customers!$A$2:$A$1001,customers!$I$2:$I$1001,,0)</f>
        <v>No</v>
      </c>
    </row>
    <row r="995" spans="1:16" x14ac:dyDescent="0.35">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_xlfn.XLOOKUP(Table2[[#This Row],[Customer ID]],customers!$A$2:$A$1001,customers!$I$2:$I$1001,,0)</f>
        <v>No</v>
      </c>
    </row>
    <row r="996" spans="1:16" x14ac:dyDescent="0.35">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_xlfn.XLOOKUP(Table2[[#This Row],[Customer ID]],customers!$A$2:$A$1001,customers!$I$2:$I$1001,,0)</f>
        <v>No</v>
      </c>
    </row>
    <row r="997" spans="1:16" x14ac:dyDescent="0.35">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_xlfn.XLOOKUP(Table2[[#This Row],[Customer ID]],customers!$A$2:$A$1001,customers!$I$2:$I$1001,,0)</f>
        <v>No</v>
      </c>
    </row>
    <row r="998" spans="1:16" x14ac:dyDescent="0.35">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_xlfn.XLOOKUP(Table2[[#This Row],[Customer ID]],customers!$A$2:$A$1001,customers!$I$2:$I$1001,,0)</f>
        <v>No</v>
      </c>
    </row>
    <row r="999" spans="1:16" x14ac:dyDescent="0.35">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_xlfn.XLOOKUP(Table2[[#This Row],[Customer ID]],customers!$A$2:$A$1001,customers!$I$2:$I$1001,,0)</f>
        <v>No</v>
      </c>
    </row>
    <row r="1000" spans="1:16" x14ac:dyDescent="0.35">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_xlfn.XLOOKUP(Table2[[#This Row],[Customer ID]],customers!$A$2:$A$1001,customers!$I$2:$I$1001,,0)</f>
        <v>No</v>
      </c>
    </row>
    <row r="1001" spans="1:16" x14ac:dyDescent="0.35">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_xlfn.XLOOKUP(Table2[[#This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Total Sales (2)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Kah Han Chia</cp:lastModifiedBy>
  <cp:revision/>
  <dcterms:created xsi:type="dcterms:W3CDTF">2022-11-26T09:51:45Z</dcterms:created>
  <dcterms:modified xsi:type="dcterms:W3CDTF">2024-07-03T18:30:21Z</dcterms:modified>
  <cp:category/>
  <cp:contentStatus/>
</cp:coreProperties>
</file>