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</sheets>
  <definedNames/>
  <calcPr/>
  <extLst>
    <ext uri="GoogleSheetsCustomDataVersion2">
      <go:sheetsCustomData xmlns:go="http://customooxmlschemas.google.com/" r:id="rId5" roundtripDataChecksum="x13V3NlWo4/3RPH3pKuohpyU7W7MMDLD7PH1sbC9W6w="/>
    </ext>
  </extLst>
</workbook>
</file>

<file path=xl/sharedStrings.xml><?xml version="1.0" encoding="utf-8"?>
<sst xmlns="http://schemas.openxmlformats.org/spreadsheetml/2006/main" count="34" uniqueCount="27">
  <si>
    <t>Person</t>
  </si>
  <si>
    <t>R</t>
  </si>
  <si>
    <t>Xc</t>
  </si>
  <si>
    <t>Pha</t>
  </si>
  <si>
    <t>Imp</t>
  </si>
  <si>
    <t>Gender (F=0,M=1)</t>
  </si>
  <si>
    <t>Birth Date</t>
  </si>
  <si>
    <t>Test Date</t>
  </si>
  <si>
    <t>Age</t>
  </si>
  <si>
    <t>Height</t>
  </si>
  <si>
    <t>Weight</t>
  </si>
  <si>
    <t>TBW %Scale</t>
  </si>
  <si>
    <t>FM %Scale</t>
  </si>
  <si>
    <t>FFM %Scale</t>
  </si>
  <si>
    <t>TBW kg_Scale</t>
  </si>
  <si>
    <t>FM kg_Scale</t>
  </si>
  <si>
    <t>FFM kg_Sale</t>
  </si>
  <si>
    <t>TBW/FFM Scale</t>
  </si>
  <si>
    <t>TBW kg_Equation</t>
  </si>
  <si>
    <t>FFM kg_Equation</t>
  </si>
  <si>
    <t>TBW/FFM Equation</t>
  </si>
  <si>
    <t>Hamza</t>
  </si>
  <si>
    <t>Tommy</t>
  </si>
  <si>
    <t>Paras</t>
  </si>
  <si>
    <t>Kevin</t>
  </si>
  <si>
    <t>Luis</t>
  </si>
  <si>
    <t>Zichen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</si>
</sst>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.0"/>
    <numFmt numFmtId="166" formatCode="0.0000"/>
    <numFmt numFmtId="167" formatCode="m/d/yyyy"/>
  </numFmts>
  <fonts count="9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rgb="FF1F1F1F"/>
      <name val="Arial"/>
    </font>
    <font>
      <sz val="11.0"/>
      <color theme="1"/>
      <name val="Arial"/>
      <scheme val="minor"/>
    </font>
    <font>
      <color rgb="FF000000"/>
      <name val="Arial"/>
    </font>
    <font>
      <color rgb="FF000000"/>
      <name val="Roboto"/>
    </font>
    <font>
      <sz val="8.0"/>
      <color rgb="FF000000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2" numFmtId="4" xfId="0" applyFont="1" applyNumberFormat="1"/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3" numFmtId="2" xfId="0" applyFont="1" applyNumberFormat="1"/>
    <xf borderId="0" fillId="0" fontId="1" numFmtId="167" xfId="0" applyAlignment="1" applyFont="1" applyNumberFormat="1">
      <alignment readingOrder="0"/>
    </xf>
    <xf borderId="0" fillId="0" fontId="2" numFmtId="165" xfId="0" applyFont="1" applyNumberFormat="1"/>
    <xf borderId="0" fillId="2" fontId="4" numFmtId="165" xfId="0" applyFill="1" applyFont="1" applyNumberFormat="1"/>
    <xf borderId="0" fillId="0" fontId="2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2" fontId="6" numFmtId="0" xfId="0" applyAlignment="1" applyFont="1">
      <alignment horizontal="right" readingOrder="0" vertical="bottom"/>
    </xf>
    <xf borderId="0" fillId="2" fontId="6" numFmtId="167" xfId="0" applyAlignment="1" applyFont="1" applyNumberFormat="1">
      <alignment horizontal="right" readingOrder="0" vertical="bottom"/>
    </xf>
    <xf borderId="0" fillId="2" fontId="6" numFmtId="1" xfId="0" applyAlignment="1" applyFont="1" applyNumberFormat="1">
      <alignment horizontal="right" readingOrder="0" vertical="bottom"/>
    </xf>
    <xf borderId="0" fillId="2" fontId="6" numFmtId="165" xfId="0" applyAlignment="1" applyFont="1" applyNumberFormat="1">
      <alignment horizontal="right" readingOrder="0" vertical="bottom"/>
    </xf>
    <xf borderId="0" fillId="2" fontId="6" numFmtId="2" xfId="0" applyAlignment="1" applyFont="1" applyNumberFormat="1">
      <alignment horizontal="right" readingOrder="0" vertical="bottom"/>
    </xf>
    <xf borderId="0" fillId="0" fontId="1" numFmtId="4" xfId="0" applyFont="1" applyNumberFormat="1"/>
    <xf borderId="0" fillId="0" fontId="7" numFmtId="164" xfId="0" applyFont="1" applyNumberFormat="1"/>
    <xf borderId="0" fillId="0" fontId="3" numFmtId="166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2" fontId="4" numFmtId="4" xfId="0" applyFont="1" applyNumberFormat="1"/>
    <xf borderId="0" fillId="0" fontId="3" numFmtId="1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6.63"/>
    <col customWidth="1" min="3" max="3" width="6.38"/>
    <col customWidth="1" min="4" max="4" width="6.0"/>
    <col customWidth="1" min="5" max="5" width="6.75"/>
    <col customWidth="1" min="6" max="6" width="14.75"/>
    <col customWidth="1" min="7" max="7" width="8.38"/>
    <col customWidth="1" min="8" max="9" width="8.0"/>
    <col customWidth="1" min="10" max="11" width="6.13"/>
    <col customWidth="1" min="12" max="12" width="10.88"/>
    <col customWidth="1" min="13" max="13" width="9.5"/>
    <col customWidth="1" min="14" max="14" width="10.5"/>
    <col customWidth="1" min="15" max="15" width="12.0"/>
    <col customWidth="1" min="16" max="16" width="10.75"/>
    <col customWidth="1" min="17" max="17" width="10.88"/>
    <col customWidth="1" min="19" max="19" width="14.38"/>
    <col customWidth="1" min="20" max="21" width="14.13"/>
    <col customWidth="1" min="22" max="22" width="15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T1" s="1" t="s">
        <v>18</v>
      </c>
      <c r="U1" s="1" t="s">
        <v>19</v>
      </c>
      <c r="V1" s="5" t="s">
        <v>20</v>
      </c>
    </row>
    <row r="2" ht="15.75" customHeight="1">
      <c r="A2" s="1" t="s">
        <v>21</v>
      </c>
      <c r="B2" s="6">
        <v>448.915284607232</v>
      </c>
      <c r="C2" s="6">
        <v>-49.2744095190181</v>
      </c>
      <c r="D2" s="6">
        <v>-6.26389666381771</v>
      </c>
      <c r="E2" s="6">
        <v>451.611448246654</v>
      </c>
      <c r="F2" s="1">
        <v>1.0</v>
      </c>
      <c r="G2" s="7">
        <v>36994.0</v>
      </c>
      <c r="H2" s="7">
        <v>45329.0</v>
      </c>
      <c r="I2" s="8">
        <f t="shared" ref="I2:I14" si="1">DATEDIF(G2,H2,"D")/365.25</f>
        <v>22.81998631</v>
      </c>
      <c r="J2" s="9">
        <v>175.0</v>
      </c>
      <c r="K2" s="10">
        <v>71.0</v>
      </c>
      <c r="L2" s="11">
        <v>0.596</v>
      </c>
      <c r="M2" s="11">
        <v>0.183</v>
      </c>
      <c r="N2" s="8">
        <f t="shared" ref="N2:N14" si="2">1-M2</f>
        <v>0.817</v>
      </c>
      <c r="O2" s="8">
        <f t="shared" ref="O2:O14" si="3">L2*K2</f>
        <v>42.316</v>
      </c>
      <c r="P2" s="8">
        <f t="shared" ref="P2:P14" si="4">M2*K2</f>
        <v>12.993</v>
      </c>
      <c r="Q2" s="8">
        <f t="shared" ref="Q2:Q14" si="5">N2*K2</f>
        <v>58.007</v>
      </c>
      <c r="R2" s="8">
        <f t="shared" ref="R2:R14" si="6">O2/Q2</f>
        <v>0.729498164</v>
      </c>
      <c r="S2" s="12"/>
      <c r="T2" s="8">
        <f t="shared" ref="T2:T14" si="7">if(F2=1, 1.2+0.45*J2^2/B2+0.18*K2,13.75+0.45*J2^2/B2+0.11*K2)</f>
        <v>44.67899928</v>
      </c>
      <c r="U2" s="8">
        <f t="shared" ref="U2:U14" si="8">if(F2=1,-10.68+0.65*J2^2/B2+0.26*K2+0.02*B2,-9.53+0.69*J2^2/B2+0.17*K2+0.02*B2)</f>
        <v>61.10130466</v>
      </c>
      <c r="V2" s="5">
        <f t="shared" ref="V2:V14" si="9">T2/U2</f>
        <v>0.731228237</v>
      </c>
    </row>
    <row r="3" ht="15.75" customHeight="1">
      <c r="A3" s="1" t="s">
        <v>22</v>
      </c>
      <c r="B3" s="6">
        <v>438.752227187413</v>
      </c>
      <c r="C3" s="6">
        <v>-58.2256117286515</v>
      </c>
      <c r="D3" s="6">
        <v>-7.55939644578291</v>
      </c>
      <c r="E3" s="6">
        <v>442.598846274017</v>
      </c>
      <c r="F3" s="1">
        <v>1.0</v>
      </c>
      <c r="G3" s="13">
        <v>35978.0</v>
      </c>
      <c r="H3" s="7">
        <v>45327.0</v>
      </c>
      <c r="I3" s="8">
        <f t="shared" si="1"/>
        <v>25.59616701</v>
      </c>
      <c r="J3" s="9">
        <v>171.0</v>
      </c>
      <c r="K3" s="10">
        <v>77.0</v>
      </c>
      <c r="L3" s="11">
        <v>0.53</v>
      </c>
      <c r="M3" s="11">
        <v>0.28</v>
      </c>
      <c r="N3" s="8">
        <f t="shared" si="2"/>
        <v>0.72</v>
      </c>
      <c r="O3" s="8">
        <f t="shared" si="3"/>
        <v>40.81</v>
      </c>
      <c r="P3" s="8">
        <f t="shared" si="4"/>
        <v>21.56</v>
      </c>
      <c r="Q3" s="8">
        <f t="shared" si="5"/>
        <v>55.44</v>
      </c>
      <c r="R3" s="8">
        <f t="shared" si="6"/>
        <v>0.7361111111</v>
      </c>
      <c r="S3" s="12"/>
      <c r="T3" s="8">
        <f t="shared" si="7"/>
        <v>45.05061699</v>
      </c>
      <c r="U3" s="8">
        <f t="shared" si="8"/>
        <v>61.43482464</v>
      </c>
      <c r="V3" s="5">
        <f t="shared" si="9"/>
        <v>0.7333074889</v>
      </c>
    </row>
    <row r="4" ht="15.75" customHeight="1">
      <c r="A4" s="1" t="s">
        <v>23</v>
      </c>
      <c r="B4" s="6">
        <v>431.018533033478</v>
      </c>
      <c r="C4" s="6">
        <v>-54.1981856266123</v>
      </c>
      <c r="D4" s="6">
        <v>-7.16700976400291</v>
      </c>
      <c r="E4" s="6">
        <v>434.412729030295</v>
      </c>
      <c r="F4" s="1">
        <v>1.0</v>
      </c>
      <c r="G4" s="7">
        <v>35669.0</v>
      </c>
      <c r="H4" s="7">
        <v>45329.0</v>
      </c>
      <c r="I4" s="8">
        <f t="shared" si="1"/>
        <v>26.4476386</v>
      </c>
      <c r="J4" s="9">
        <v>170.0</v>
      </c>
      <c r="K4" s="10">
        <v>92.98</v>
      </c>
      <c r="L4" s="11">
        <v>0.5</v>
      </c>
      <c r="M4" s="11">
        <v>0.33</v>
      </c>
      <c r="N4" s="8">
        <f t="shared" si="2"/>
        <v>0.67</v>
      </c>
      <c r="O4" s="8">
        <f t="shared" si="3"/>
        <v>46.49</v>
      </c>
      <c r="P4" s="8">
        <f t="shared" si="4"/>
        <v>30.6834</v>
      </c>
      <c r="Q4" s="8">
        <f t="shared" si="5"/>
        <v>62.2966</v>
      </c>
      <c r="R4" s="8">
        <f t="shared" si="6"/>
        <v>0.7462686567</v>
      </c>
      <c r="S4" s="12"/>
      <c r="T4" s="8">
        <f t="shared" si="7"/>
        <v>48.10911649</v>
      </c>
      <c r="U4" s="8">
        <f t="shared" si="8"/>
        <v>65.69798337</v>
      </c>
      <c r="V4" s="5">
        <f t="shared" si="9"/>
        <v>0.7322769136</v>
      </c>
    </row>
    <row r="5" ht="15.75" customHeight="1">
      <c r="A5" s="1" t="s">
        <v>24</v>
      </c>
      <c r="B5" s="6">
        <v>380.374208386443</v>
      </c>
      <c r="C5" s="6">
        <v>-50.0329911255189</v>
      </c>
      <c r="D5" s="6">
        <v>-7.4934520157849</v>
      </c>
      <c r="E5" s="6">
        <v>383.650672626257</v>
      </c>
      <c r="F5" s="1">
        <v>1.0</v>
      </c>
      <c r="G5" s="7">
        <v>36930.0</v>
      </c>
      <c r="H5" s="7">
        <v>45322.0</v>
      </c>
      <c r="I5" s="8">
        <f t="shared" si="1"/>
        <v>22.97604381</v>
      </c>
      <c r="J5" s="9">
        <v>179.0</v>
      </c>
      <c r="K5" s="10">
        <v>100.0</v>
      </c>
      <c r="L5" s="11">
        <v>0.53</v>
      </c>
      <c r="M5" s="11">
        <v>0.27</v>
      </c>
      <c r="N5" s="8">
        <f t="shared" si="2"/>
        <v>0.73</v>
      </c>
      <c r="O5" s="8">
        <f t="shared" si="3"/>
        <v>53</v>
      </c>
      <c r="P5" s="8">
        <f t="shared" si="4"/>
        <v>27</v>
      </c>
      <c r="Q5" s="8">
        <f t="shared" si="5"/>
        <v>73</v>
      </c>
      <c r="R5" s="8">
        <f t="shared" si="6"/>
        <v>0.7260273973</v>
      </c>
      <c r="S5" s="12"/>
      <c r="T5" s="8">
        <f t="shared" si="7"/>
        <v>57.10596124</v>
      </c>
      <c r="U5" s="8">
        <f t="shared" si="8"/>
        <v>77.68053929</v>
      </c>
      <c r="V5" s="5">
        <f t="shared" si="9"/>
        <v>0.7351385786</v>
      </c>
    </row>
    <row r="6" ht="15.75" customHeight="1">
      <c r="A6" s="1" t="s">
        <v>25</v>
      </c>
      <c r="B6" s="6">
        <v>468.76566422757</v>
      </c>
      <c r="C6" s="6">
        <v>-59.5488120343289</v>
      </c>
      <c r="D6" s="6">
        <v>-7.2396902</v>
      </c>
      <c r="E6" s="6">
        <v>472.5328655</v>
      </c>
      <c r="F6" s="1">
        <v>1.0</v>
      </c>
      <c r="G6" s="2">
        <v>37098.0</v>
      </c>
      <c r="H6" s="2">
        <v>45325.0</v>
      </c>
      <c r="I6" s="8">
        <f t="shared" si="1"/>
        <v>22.52429843</v>
      </c>
      <c r="J6" s="3">
        <v>173.0</v>
      </c>
      <c r="K6" s="14">
        <v>67.5</v>
      </c>
      <c r="L6" s="8">
        <v>0.632</v>
      </c>
      <c r="M6" s="8">
        <v>0.134</v>
      </c>
      <c r="N6" s="8">
        <f t="shared" si="2"/>
        <v>0.866</v>
      </c>
      <c r="O6" s="8">
        <f t="shared" si="3"/>
        <v>42.66</v>
      </c>
      <c r="P6" s="8">
        <f t="shared" si="4"/>
        <v>9.045</v>
      </c>
      <c r="Q6" s="8">
        <f t="shared" si="5"/>
        <v>58.455</v>
      </c>
      <c r="R6" s="8">
        <f t="shared" si="6"/>
        <v>0.7297921478</v>
      </c>
      <c r="S6" s="12"/>
      <c r="T6" s="8">
        <f t="shared" si="7"/>
        <v>42.0808799</v>
      </c>
      <c r="U6" s="8">
        <f t="shared" si="8"/>
        <v>57.74547314</v>
      </c>
      <c r="V6" s="5">
        <f t="shared" si="9"/>
        <v>0.7287303681</v>
      </c>
    </row>
    <row r="7" ht="15.75" customHeight="1">
      <c r="A7" s="1" t="s">
        <v>25</v>
      </c>
      <c r="B7" s="6">
        <v>478.42013597555</v>
      </c>
      <c r="C7" s="6">
        <v>-63.5834108443848</v>
      </c>
      <c r="D7" s="6">
        <v>-7.57040928</v>
      </c>
      <c r="E7" s="6">
        <v>482.62685031</v>
      </c>
      <c r="F7" s="1">
        <v>1.0</v>
      </c>
      <c r="G7" s="2">
        <v>37098.0</v>
      </c>
      <c r="H7" s="2">
        <v>45325.0</v>
      </c>
      <c r="I7" s="8">
        <f t="shared" si="1"/>
        <v>22.52429843</v>
      </c>
      <c r="J7" s="3">
        <v>173.0</v>
      </c>
      <c r="K7" s="15">
        <v>67.7</v>
      </c>
      <c r="L7" s="8">
        <v>0.624</v>
      </c>
      <c r="M7" s="8">
        <v>0.146</v>
      </c>
      <c r="N7" s="8">
        <f t="shared" si="2"/>
        <v>0.854</v>
      </c>
      <c r="O7" s="8">
        <f t="shared" si="3"/>
        <v>42.2448</v>
      </c>
      <c r="P7" s="8">
        <f t="shared" si="4"/>
        <v>9.8842</v>
      </c>
      <c r="Q7" s="8">
        <f t="shared" si="5"/>
        <v>57.8158</v>
      </c>
      <c r="R7" s="8">
        <f t="shared" si="6"/>
        <v>0.7306791569</v>
      </c>
      <c r="S7" s="12"/>
      <c r="T7" s="8">
        <f t="shared" si="7"/>
        <v>41.53709354</v>
      </c>
      <c r="U7" s="8">
        <f t="shared" si="8"/>
        <v>57.15309339</v>
      </c>
      <c r="V7" s="5">
        <f t="shared" si="9"/>
        <v>0.7267689477</v>
      </c>
    </row>
    <row r="8" ht="15.75" customHeight="1">
      <c r="A8" s="1" t="s">
        <v>25</v>
      </c>
      <c r="B8" s="6">
        <v>493.019171855455</v>
      </c>
      <c r="C8" s="6">
        <v>-69.001372267169</v>
      </c>
      <c r="D8" s="6">
        <v>-7.96718126</v>
      </c>
      <c r="E8" s="6">
        <v>497.82435978</v>
      </c>
      <c r="F8" s="1">
        <v>1.0</v>
      </c>
      <c r="G8" s="2">
        <v>37098.0</v>
      </c>
      <c r="H8" s="2">
        <v>45325.0</v>
      </c>
      <c r="I8" s="8">
        <f t="shared" si="1"/>
        <v>22.52429843</v>
      </c>
      <c r="J8" s="3">
        <v>173.0</v>
      </c>
      <c r="K8" s="15">
        <v>67.4</v>
      </c>
      <c r="L8" s="8">
        <v>0.618</v>
      </c>
      <c r="M8" s="8">
        <v>0.153</v>
      </c>
      <c r="N8" s="8">
        <f t="shared" si="2"/>
        <v>0.847</v>
      </c>
      <c r="O8" s="8">
        <f t="shared" si="3"/>
        <v>41.6532</v>
      </c>
      <c r="P8" s="8">
        <f t="shared" si="4"/>
        <v>10.3122</v>
      </c>
      <c r="Q8" s="8">
        <f t="shared" si="5"/>
        <v>57.0878</v>
      </c>
      <c r="R8" s="8">
        <f t="shared" si="6"/>
        <v>0.7296340024</v>
      </c>
      <c r="S8" s="12"/>
      <c r="T8" s="8">
        <f t="shared" si="7"/>
        <v>40.64949751</v>
      </c>
      <c r="U8" s="8">
        <f t="shared" si="8"/>
        <v>56.16299095</v>
      </c>
      <c r="V8" s="5">
        <f t="shared" si="9"/>
        <v>0.7237772921</v>
      </c>
    </row>
    <row r="9" ht="15.75" customHeight="1">
      <c r="A9" s="1" t="s">
        <v>25</v>
      </c>
      <c r="B9" s="6">
        <v>492.447905734382</v>
      </c>
      <c r="C9" s="6">
        <v>-65.8495963837502</v>
      </c>
      <c r="D9" s="6">
        <v>-7.61634821</v>
      </c>
      <c r="E9" s="6">
        <v>496.83106707</v>
      </c>
      <c r="F9" s="1">
        <v>1.0</v>
      </c>
      <c r="G9" s="2">
        <v>37098.0</v>
      </c>
      <c r="H9" s="2">
        <v>45325.0</v>
      </c>
      <c r="I9" s="8">
        <f t="shared" si="1"/>
        <v>22.52429843</v>
      </c>
      <c r="J9" s="3">
        <v>173.0</v>
      </c>
      <c r="K9" s="15">
        <v>68.0</v>
      </c>
      <c r="L9" s="8">
        <v>0.619</v>
      </c>
      <c r="M9" s="8">
        <v>0.152</v>
      </c>
      <c r="N9" s="8">
        <f t="shared" si="2"/>
        <v>0.848</v>
      </c>
      <c r="O9" s="8">
        <f t="shared" si="3"/>
        <v>42.092</v>
      </c>
      <c r="P9" s="8">
        <f t="shared" si="4"/>
        <v>10.336</v>
      </c>
      <c r="Q9" s="8">
        <f t="shared" si="5"/>
        <v>57.664</v>
      </c>
      <c r="R9" s="8">
        <f t="shared" si="6"/>
        <v>0.7299528302</v>
      </c>
      <c r="S9" s="12"/>
      <c r="T9" s="8">
        <f t="shared" si="7"/>
        <v>40.78918728</v>
      </c>
      <c r="U9" s="8">
        <f t="shared" si="8"/>
        <v>56.35333974</v>
      </c>
      <c r="V9" s="5">
        <f t="shared" si="9"/>
        <v>0.7238113565</v>
      </c>
    </row>
    <row r="10" ht="15.75" customHeight="1">
      <c r="A10" s="1" t="s">
        <v>25</v>
      </c>
      <c r="B10" s="6">
        <v>493.448232500918</v>
      </c>
      <c r="C10" s="6">
        <v>-66.0061264141401</v>
      </c>
      <c r="D10" s="6">
        <v>-7.61894535</v>
      </c>
      <c r="E10" s="6">
        <v>497.84331559</v>
      </c>
      <c r="F10" s="1">
        <v>1.0</v>
      </c>
      <c r="G10" s="2">
        <v>37098.0</v>
      </c>
      <c r="H10" s="2">
        <v>45325.0</v>
      </c>
      <c r="I10" s="8">
        <f t="shared" si="1"/>
        <v>22.52429843</v>
      </c>
      <c r="J10" s="3">
        <v>173.0</v>
      </c>
      <c r="K10" s="15">
        <v>68.7</v>
      </c>
      <c r="L10" s="8">
        <v>0.615</v>
      </c>
      <c r="M10" s="8">
        <v>0.158</v>
      </c>
      <c r="N10" s="8">
        <f t="shared" si="2"/>
        <v>0.842</v>
      </c>
      <c r="O10" s="8">
        <f t="shared" si="3"/>
        <v>42.2505</v>
      </c>
      <c r="P10" s="8">
        <f t="shared" si="4"/>
        <v>10.8546</v>
      </c>
      <c r="Q10" s="8">
        <f t="shared" si="5"/>
        <v>57.8454</v>
      </c>
      <c r="R10" s="8">
        <f t="shared" si="6"/>
        <v>0.7304038005</v>
      </c>
      <c r="S10" s="12"/>
      <c r="T10" s="8">
        <f t="shared" si="7"/>
        <v>40.85974454</v>
      </c>
      <c r="U10" s="8">
        <f t="shared" si="8"/>
        <v>56.47526231</v>
      </c>
      <c r="V10" s="5">
        <f t="shared" si="9"/>
        <v>0.7234980921</v>
      </c>
    </row>
    <row r="11" ht="15.75" customHeight="1">
      <c r="A11" s="1" t="s">
        <v>25</v>
      </c>
      <c r="B11" s="6">
        <v>490.814634573543</v>
      </c>
      <c r="C11" s="6">
        <v>-68.6887330147109</v>
      </c>
      <c r="D11" s="6">
        <v>-7.96671191</v>
      </c>
      <c r="E11" s="6">
        <v>495.59776791</v>
      </c>
      <c r="F11" s="1">
        <v>1.0</v>
      </c>
      <c r="G11" s="2">
        <v>37098.0</v>
      </c>
      <c r="H11" s="2">
        <v>45325.0</v>
      </c>
      <c r="I11" s="8">
        <f t="shared" si="1"/>
        <v>22.52429843</v>
      </c>
      <c r="J11" s="3">
        <v>173.0</v>
      </c>
      <c r="K11" s="15">
        <v>68.8</v>
      </c>
      <c r="L11" s="8">
        <v>0.614</v>
      </c>
      <c r="M11" s="8">
        <v>0.159</v>
      </c>
      <c r="N11" s="8">
        <f t="shared" si="2"/>
        <v>0.841</v>
      </c>
      <c r="O11" s="8">
        <f t="shared" si="3"/>
        <v>42.2432</v>
      </c>
      <c r="P11" s="8">
        <f t="shared" si="4"/>
        <v>10.9392</v>
      </c>
      <c r="Q11" s="8">
        <f t="shared" si="5"/>
        <v>57.8608</v>
      </c>
      <c r="R11" s="8">
        <f t="shared" si="6"/>
        <v>0.7300832342</v>
      </c>
      <c r="S11" s="12"/>
      <c r="T11" s="8">
        <f t="shared" si="7"/>
        <v>41.02419646</v>
      </c>
      <c r="U11" s="8">
        <f t="shared" si="8"/>
        <v>56.66013203</v>
      </c>
      <c r="V11" s="5">
        <f t="shared" si="9"/>
        <v>0.7240399024</v>
      </c>
    </row>
    <row r="12" ht="15.75" customHeight="1">
      <c r="A12" s="1" t="s">
        <v>25</v>
      </c>
      <c r="B12" s="6">
        <v>481.417909542213</v>
      </c>
      <c r="C12" s="6">
        <v>-63.9086364600922</v>
      </c>
      <c r="D12" s="6">
        <v>-7.56184995</v>
      </c>
      <c r="E12" s="6">
        <v>485.64134651</v>
      </c>
      <c r="F12" s="1">
        <v>1.0</v>
      </c>
      <c r="G12" s="2">
        <v>37098.0</v>
      </c>
      <c r="H12" s="2">
        <v>45325.0</v>
      </c>
      <c r="I12" s="8">
        <f t="shared" si="1"/>
        <v>22.52429843</v>
      </c>
      <c r="J12" s="3">
        <v>173.0</v>
      </c>
      <c r="K12" s="15">
        <v>69.2</v>
      </c>
      <c r="L12" s="8">
        <v>0.613</v>
      </c>
      <c r="M12" s="8">
        <v>0.161</v>
      </c>
      <c r="N12" s="8">
        <f t="shared" si="2"/>
        <v>0.839</v>
      </c>
      <c r="O12" s="8">
        <f t="shared" si="3"/>
        <v>42.4196</v>
      </c>
      <c r="P12" s="8">
        <f t="shared" si="4"/>
        <v>11.1412</v>
      </c>
      <c r="Q12" s="8">
        <f t="shared" si="5"/>
        <v>58.0588</v>
      </c>
      <c r="R12" s="8">
        <f t="shared" si="6"/>
        <v>0.7306317044</v>
      </c>
      <c r="S12" s="12"/>
      <c r="T12" s="8">
        <f t="shared" si="7"/>
        <v>41.6317976</v>
      </c>
      <c r="U12" s="8">
        <f t="shared" si="8"/>
        <v>57.34984362</v>
      </c>
      <c r="V12" s="5">
        <f t="shared" si="9"/>
        <v>0.7259269595</v>
      </c>
    </row>
    <row r="13" ht="15.75" customHeight="1">
      <c r="A13" s="1" t="s">
        <v>25</v>
      </c>
      <c r="B13" s="6">
        <v>472.835268738344</v>
      </c>
      <c r="C13" s="16">
        <v>-63.1612615404411</v>
      </c>
      <c r="D13" s="16">
        <v>-7.60852024</v>
      </c>
      <c r="E13" s="16">
        <v>477.03515208</v>
      </c>
      <c r="F13" s="1">
        <v>1.0</v>
      </c>
      <c r="G13" s="2">
        <v>37098.0</v>
      </c>
      <c r="H13" s="2">
        <v>45325.0</v>
      </c>
      <c r="I13" s="8">
        <f t="shared" si="1"/>
        <v>22.52429843</v>
      </c>
      <c r="J13" s="3">
        <v>173.0</v>
      </c>
      <c r="K13" s="15">
        <v>68.9</v>
      </c>
      <c r="L13" s="8">
        <v>0.62</v>
      </c>
      <c r="M13" s="8">
        <v>0.15</v>
      </c>
      <c r="N13" s="8">
        <f t="shared" si="2"/>
        <v>0.85</v>
      </c>
      <c r="O13" s="8">
        <f t="shared" si="3"/>
        <v>42.718</v>
      </c>
      <c r="P13" s="8">
        <f t="shared" si="4"/>
        <v>10.335</v>
      </c>
      <c r="Q13" s="8">
        <f t="shared" si="5"/>
        <v>58.565</v>
      </c>
      <c r="R13" s="8">
        <f t="shared" si="6"/>
        <v>0.7294117647</v>
      </c>
      <c r="S13" s="12"/>
      <c r="T13" s="8">
        <f t="shared" si="7"/>
        <v>42.0855986</v>
      </c>
      <c r="U13" s="8">
        <f t="shared" si="8"/>
        <v>57.83368113</v>
      </c>
      <c r="V13" s="5">
        <f t="shared" si="9"/>
        <v>0.7277004987</v>
      </c>
    </row>
    <row r="14" ht="15.75" customHeight="1">
      <c r="A14" s="17" t="s">
        <v>26</v>
      </c>
      <c r="B14" s="18">
        <v>445.996710894568</v>
      </c>
      <c r="C14" s="18">
        <v>-90.5925175633039</v>
      </c>
      <c r="D14" s="18">
        <v>-11.48192173</v>
      </c>
      <c r="E14" s="18">
        <v>455.10446094</v>
      </c>
      <c r="F14" s="19">
        <v>1.0</v>
      </c>
      <c r="G14" s="20">
        <v>36791.0</v>
      </c>
      <c r="H14" s="20">
        <v>45336.0</v>
      </c>
      <c r="I14" s="8">
        <f t="shared" si="1"/>
        <v>23.39493498</v>
      </c>
      <c r="J14" s="21">
        <v>180.0</v>
      </c>
      <c r="K14" s="22">
        <v>79.0</v>
      </c>
      <c r="L14" s="23">
        <v>0.58</v>
      </c>
      <c r="M14" s="23">
        <v>0.2</v>
      </c>
      <c r="N14" s="8">
        <f t="shared" si="2"/>
        <v>0.8</v>
      </c>
      <c r="O14" s="8">
        <f t="shared" si="3"/>
        <v>45.82</v>
      </c>
      <c r="P14" s="8">
        <f t="shared" si="4"/>
        <v>15.8</v>
      </c>
      <c r="Q14" s="8">
        <f t="shared" si="5"/>
        <v>63.2</v>
      </c>
      <c r="R14" s="8">
        <f t="shared" si="6"/>
        <v>0.725</v>
      </c>
      <c r="T14" s="8">
        <f t="shared" si="7"/>
        <v>48.11082404</v>
      </c>
      <c r="U14" s="8">
        <f t="shared" si="8"/>
        <v>66.00001339</v>
      </c>
      <c r="V14" s="5">
        <f t="shared" si="9"/>
        <v>0.7289517315</v>
      </c>
    </row>
    <row r="15" ht="15.75" customHeight="1">
      <c r="B15" s="24"/>
      <c r="C15" s="24"/>
      <c r="D15" s="24"/>
      <c r="E15" s="24"/>
      <c r="F15" s="25"/>
      <c r="G15" s="2"/>
      <c r="H15" s="2"/>
      <c r="I15" s="24"/>
      <c r="J15" s="3"/>
      <c r="K15" s="4"/>
      <c r="L15" s="24"/>
      <c r="M15" s="24"/>
      <c r="N15" s="24"/>
      <c r="O15" s="24"/>
      <c r="P15" s="24"/>
      <c r="R15" s="26"/>
      <c r="V15" s="26"/>
    </row>
    <row r="16" ht="15.75" customHeight="1">
      <c r="B16" s="24"/>
      <c r="C16" s="24"/>
      <c r="D16" s="24"/>
      <c r="E16" s="24"/>
      <c r="F16" s="2"/>
      <c r="G16" s="2"/>
      <c r="H16" s="2"/>
      <c r="I16" s="24"/>
      <c r="J16" s="3"/>
      <c r="K16" s="4"/>
      <c r="L16" s="24"/>
      <c r="M16" s="24"/>
      <c r="N16" s="24"/>
      <c r="O16" s="24"/>
      <c r="P16" s="24"/>
      <c r="R16" s="26"/>
      <c r="V16" s="26"/>
    </row>
    <row r="17" ht="15.75" customHeight="1">
      <c r="B17" s="24"/>
      <c r="C17" s="24"/>
      <c r="D17" s="24"/>
      <c r="E17" s="24"/>
      <c r="F17" s="2"/>
      <c r="G17" s="2"/>
      <c r="H17" s="2"/>
      <c r="I17" s="24"/>
      <c r="J17" s="3"/>
      <c r="K17" s="4"/>
      <c r="L17" s="24"/>
      <c r="M17" s="24"/>
      <c r="N17" s="24"/>
      <c r="O17" s="24"/>
      <c r="P17" s="24"/>
      <c r="R17" s="26"/>
      <c r="V17" s="26"/>
    </row>
    <row r="18" ht="15.75" customHeight="1">
      <c r="B18" s="24"/>
      <c r="C18" s="24"/>
      <c r="D18" s="24"/>
      <c r="E18" s="24"/>
      <c r="F18" s="2"/>
      <c r="G18" s="2"/>
      <c r="H18" s="2"/>
      <c r="I18" s="24"/>
      <c r="J18" s="3"/>
      <c r="K18" s="4"/>
      <c r="L18" s="24"/>
      <c r="M18" s="24"/>
      <c r="N18" s="24"/>
      <c r="O18" s="24"/>
      <c r="P18" s="24"/>
      <c r="R18" s="26"/>
      <c r="V18" s="26"/>
    </row>
    <row r="19" ht="15.75" customHeight="1">
      <c r="B19" s="27"/>
      <c r="C19" s="24"/>
      <c r="D19" s="24"/>
      <c r="E19" s="24"/>
      <c r="F19" s="28"/>
      <c r="G19" s="7"/>
      <c r="H19" s="7"/>
      <c r="I19" s="27"/>
      <c r="J19" s="9"/>
      <c r="K19" s="10"/>
      <c r="L19" s="27"/>
      <c r="M19" s="27"/>
      <c r="N19" s="24"/>
      <c r="O19" s="24"/>
      <c r="P19" s="24"/>
      <c r="R19" s="5"/>
      <c r="V19" s="26"/>
    </row>
    <row r="20" ht="15.75" customHeight="1">
      <c r="B20" s="24"/>
      <c r="C20" s="24"/>
      <c r="D20" s="24"/>
      <c r="E20" s="24"/>
      <c r="F20" s="2"/>
      <c r="G20" s="2"/>
      <c r="H20" s="2"/>
      <c r="I20" s="24"/>
      <c r="J20" s="3"/>
      <c r="K20" s="4"/>
      <c r="L20" s="24"/>
      <c r="M20" s="24"/>
      <c r="N20" s="29"/>
      <c r="O20" s="24"/>
      <c r="P20" s="24"/>
      <c r="R20" s="26"/>
      <c r="V20" s="26"/>
    </row>
    <row r="21" ht="15.75" customHeight="1">
      <c r="B21" s="24"/>
      <c r="C21" s="24"/>
      <c r="D21" s="24"/>
      <c r="E21" s="24"/>
      <c r="F21" s="2"/>
      <c r="G21" s="2"/>
      <c r="H21" s="2"/>
      <c r="I21" s="24"/>
      <c r="J21" s="3"/>
      <c r="K21" s="4"/>
      <c r="L21" s="24"/>
      <c r="M21" s="24"/>
      <c r="N21" s="29"/>
      <c r="O21" s="24"/>
      <c r="P21" s="24"/>
      <c r="R21" s="26"/>
      <c r="V21" s="26"/>
    </row>
    <row r="22" ht="15.75" customHeight="1">
      <c r="B22" s="24"/>
      <c r="C22" s="24"/>
      <c r="D22" s="24"/>
      <c r="E22" s="24"/>
      <c r="F22" s="2"/>
      <c r="G22" s="2"/>
      <c r="H22" s="2"/>
      <c r="I22" s="24"/>
      <c r="J22" s="3"/>
      <c r="K22" s="4"/>
      <c r="L22" s="24"/>
      <c r="M22" s="24"/>
      <c r="N22" s="29"/>
      <c r="O22" s="24"/>
      <c r="P22" s="24"/>
      <c r="R22" s="26"/>
      <c r="V22" s="26"/>
    </row>
    <row r="23" ht="15.75" customHeight="1">
      <c r="B23" s="24"/>
      <c r="C23" s="24"/>
      <c r="D23" s="24"/>
      <c r="E23" s="24"/>
      <c r="F23" s="2"/>
      <c r="G23" s="2"/>
      <c r="H23" s="2"/>
      <c r="I23" s="24"/>
      <c r="J23" s="3"/>
      <c r="K23" s="4"/>
      <c r="L23" s="24"/>
      <c r="M23" s="24"/>
      <c r="N23" s="30"/>
      <c r="O23" s="24"/>
      <c r="P23" s="24"/>
      <c r="R23" s="26"/>
      <c r="V23" s="26"/>
    </row>
    <row r="24" ht="15.75" customHeight="1">
      <c r="B24" s="24"/>
      <c r="C24" s="24"/>
      <c r="D24" s="24"/>
      <c r="E24" s="24"/>
      <c r="F24" s="2"/>
      <c r="G24" s="2"/>
      <c r="H24" s="2"/>
      <c r="I24" s="24"/>
      <c r="J24" s="3"/>
      <c r="K24" s="4"/>
      <c r="L24" s="24"/>
      <c r="M24" s="24"/>
      <c r="N24" s="24"/>
      <c r="O24" s="24"/>
      <c r="P24" s="24"/>
      <c r="R24" s="26"/>
      <c r="V24" s="26"/>
    </row>
    <row r="25" ht="15.75" customHeight="1">
      <c r="B25" s="24"/>
      <c r="C25" s="24"/>
      <c r="D25" s="24"/>
      <c r="E25" s="24"/>
      <c r="F25" s="2"/>
      <c r="G25" s="2"/>
      <c r="H25" s="2"/>
      <c r="I25" s="24"/>
      <c r="J25" s="3"/>
      <c r="K25" s="4"/>
      <c r="L25" s="24"/>
      <c r="M25" s="24"/>
      <c r="N25" s="24"/>
      <c r="O25" s="24"/>
      <c r="P25" s="24"/>
      <c r="R25" s="26"/>
      <c r="V25" s="26"/>
    </row>
    <row r="26" ht="15.75" customHeight="1">
      <c r="F26" s="2"/>
      <c r="G26" s="2"/>
      <c r="H26" s="2"/>
      <c r="J26" s="31"/>
      <c r="K26" s="32"/>
      <c r="R26" s="26"/>
      <c r="V26" s="26"/>
    </row>
    <row r="27" ht="15.75" customHeight="1">
      <c r="F27" s="2"/>
      <c r="G27" s="2"/>
      <c r="H27" s="2"/>
      <c r="J27" s="31"/>
      <c r="K27" s="32"/>
      <c r="R27" s="26"/>
      <c r="V27" s="26"/>
    </row>
    <row r="28" ht="15.75" customHeight="1">
      <c r="F28" s="2"/>
      <c r="G28" s="2"/>
      <c r="H28" s="2"/>
      <c r="J28" s="31"/>
      <c r="K28" s="32"/>
      <c r="R28" s="26"/>
      <c r="V28" s="26"/>
    </row>
    <row r="29" ht="15.75" customHeight="1">
      <c r="F29" s="2"/>
      <c r="G29" s="2"/>
      <c r="H29" s="2"/>
      <c r="J29" s="31"/>
      <c r="K29" s="32"/>
      <c r="R29" s="26"/>
      <c r="V29" s="26"/>
    </row>
    <row r="30" ht="15.75" customHeight="1">
      <c r="F30" s="2"/>
      <c r="G30" s="2"/>
      <c r="H30" s="2"/>
      <c r="J30" s="31"/>
      <c r="K30" s="32"/>
      <c r="R30" s="26"/>
      <c r="V30" s="26"/>
    </row>
    <row r="31" ht="15.75" customHeight="1">
      <c r="F31" s="2"/>
      <c r="G31" s="2"/>
      <c r="H31" s="2"/>
      <c r="J31" s="31"/>
      <c r="K31" s="32"/>
      <c r="R31" s="26"/>
      <c r="V31" s="26"/>
    </row>
    <row r="32" ht="15.75" customHeight="1">
      <c r="F32" s="2"/>
      <c r="G32" s="2"/>
      <c r="H32" s="2"/>
      <c r="J32" s="31"/>
      <c r="K32" s="32"/>
      <c r="R32" s="26"/>
      <c r="V32" s="26"/>
    </row>
    <row r="33" ht="15.75" customHeight="1">
      <c r="F33" s="2"/>
      <c r="G33" s="2"/>
      <c r="H33" s="2"/>
      <c r="J33" s="31"/>
      <c r="K33" s="32"/>
      <c r="R33" s="26"/>
      <c r="V33" s="26"/>
    </row>
    <row r="34" ht="15.75" customHeight="1">
      <c r="F34" s="2"/>
      <c r="G34" s="2"/>
      <c r="H34" s="2"/>
      <c r="J34" s="31"/>
      <c r="K34" s="32"/>
      <c r="R34" s="26"/>
      <c r="V34" s="26"/>
    </row>
    <row r="35" ht="15.75" customHeight="1">
      <c r="F35" s="2"/>
      <c r="G35" s="2"/>
      <c r="H35" s="2"/>
      <c r="J35" s="31"/>
      <c r="K35" s="32"/>
      <c r="R35" s="26"/>
      <c r="V35" s="26"/>
    </row>
    <row r="36" ht="15.75" customHeight="1">
      <c r="F36" s="2"/>
      <c r="G36" s="2"/>
      <c r="H36" s="2"/>
      <c r="J36" s="31"/>
      <c r="K36" s="32"/>
      <c r="R36" s="26"/>
      <c r="V36" s="26"/>
    </row>
    <row r="37" ht="15.75" customHeight="1">
      <c r="F37" s="2"/>
      <c r="G37" s="2"/>
      <c r="H37" s="2"/>
      <c r="J37" s="31"/>
      <c r="K37" s="32"/>
      <c r="R37" s="26"/>
      <c r="V37" s="26"/>
    </row>
    <row r="38" ht="15.75" customHeight="1">
      <c r="F38" s="2"/>
      <c r="G38" s="2"/>
      <c r="H38" s="2"/>
      <c r="J38" s="31"/>
      <c r="K38" s="32"/>
      <c r="R38" s="26"/>
      <c r="V38" s="26"/>
    </row>
    <row r="39" ht="15.75" customHeight="1">
      <c r="F39" s="2"/>
      <c r="G39" s="2"/>
      <c r="H39" s="2"/>
      <c r="J39" s="31"/>
      <c r="K39" s="32"/>
      <c r="R39" s="26"/>
      <c r="V39" s="26"/>
    </row>
    <row r="40" ht="15.75" customHeight="1">
      <c r="F40" s="2"/>
      <c r="G40" s="2"/>
      <c r="H40" s="2"/>
      <c r="J40" s="31"/>
      <c r="K40" s="32"/>
      <c r="R40" s="26"/>
      <c r="V40" s="26"/>
    </row>
    <row r="41" ht="15.75" customHeight="1">
      <c r="F41" s="2"/>
      <c r="G41" s="2"/>
      <c r="H41" s="2"/>
      <c r="J41" s="31"/>
      <c r="K41" s="32"/>
      <c r="R41" s="26"/>
      <c r="V41" s="26"/>
    </row>
    <row r="42" ht="15.75" customHeight="1">
      <c r="F42" s="2"/>
      <c r="G42" s="2"/>
      <c r="H42" s="2"/>
      <c r="J42" s="31"/>
      <c r="K42" s="32"/>
      <c r="R42" s="26"/>
      <c r="V42" s="26"/>
    </row>
    <row r="43" ht="15.75" customHeight="1">
      <c r="F43" s="2"/>
      <c r="G43" s="2"/>
      <c r="H43" s="2"/>
      <c r="J43" s="31"/>
      <c r="K43" s="32"/>
      <c r="R43" s="26"/>
      <c r="V43" s="26"/>
    </row>
    <row r="44" ht="15.75" customHeight="1">
      <c r="F44" s="2"/>
      <c r="G44" s="2"/>
      <c r="H44" s="2"/>
      <c r="J44" s="31"/>
      <c r="K44" s="32"/>
      <c r="R44" s="26"/>
      <c r="V44" s="26"/>
    </row>
    <row r="45" ht="15.75" customHeight="1">
      <c r="F45" s="2"/>
      <c r="G45" s="2"/>
      <c r="H45" s="2"/>
      <c r="J45" s="31"/>
      <c r="K45" s="32"/>
      <c r="R45" s="26"/>
      <c r="V45" s="26"/>
    </row>
    <row r="46" ht="15.75" customHeight="1">
      <c r="F46" s="2"/>
      <c r="G46" s="2"/>
      <c r="H46" s="2"/>
      <c r="J46" s="31"/>
      <c r="K46" s="32"/>
      <c r="R46" s="26"/>
      <c r="V46" s="26"/>
    </row>
    <row r="47" ht="15.75" customHeight="1">
      <c r="F47" s="2"/>
      <c r="G47" s="2"/>
      <c r="H47" s="2"/>
      <c r="J47" s="31"/>
      <c r="K47" s="32"/>
      <c r="R47" s="26"/>
      <c r="V47" s="26"/>
    </row>
    <row r="48" ht="15.75" customHeight="1">
      <c r="F48" s="2"/>
      <c r="G48" s="2"/>
      <c r="H48" s="2"/>
      <c r="J48" s="31"/>
      <c r="K48" s="32"/>
      <c r="R48" s="26"/>
      <c r="V48" s="26"/>
    </row>
    <row r="49" ht="15.75" customHeight="1">
      <c r="F49" s="2"/>
      <c r="G49" s="2"/>
      <c r="H49" s="2"/>
      <c r="J49" s="31"/>
      <c r="K49" s="32"/>
      <c r="R49" s="26"/>
      <c r="V49" s="26"/>
    </row>
    <row r="50" ht="15.75" customHeight="1">
      <c r="F50" s="2"/>
      <c r="G50" s="2"/>
      <c r="H50" s="2"/>
      <c r="J50" s="31"/>
      <c r="K50" s="32"/>
      <c r="R50" s="26"/>
      <c r="V50" s="26"/>
    </row>
    <row r="51" ht="15.75" customHeight="1">
      <c r="F51" s="2"/>
      <c r="G51" s="2"/>
      <c r="H51" s="2"/>
      <c r="J51" s="31"/>
      <c r="K51" s="32"/>
      <c r="R51" s="26"/>
      <c r="V51" s="26"/>
    </row>
    <row r="52" ht="15.75" customHeight="1">
      <c r="F52" s="2"/>
      <c r="G52" s="2"/>
      <c r="H52" s="2"/>
      <c r="J52" s="31"/>
      <c r="K52" s="32"/>
      <c r="R52" s="26"/>
      <c r="V52" s="26"/>
    </row>
    <row r="53" ht="15.75" customHeight="1">
      <c r="F53" s="2"/>
      <c r="G53" s="2"/>
      <c r="H53" s="2"/>
      <c r="J53" s="31"/>
      <c r="K53" s="32"/>
      <c r="R53" s="26"/>
      <c r="V53" s="26"/>
    </row>
    <row r="54" ht="15.75" customHeight="1">
      <c r="F54" s="2"/>
      <c r="G54" s="2"/>
      <c r="H54" s="2"/>
      <c r="J54" s="31"/>
      <c r="K54" s="32"/>
      <c r="R54" s="26"/>
      <c r="V54" s="26"/>
    </row>
    <row r="55" ht="15.75" customHeight="1">
      <c r="F55" s="2"/>
      <c r="G55" s="2"/>
      <c r="H55" s="2"/>
      <c r="J55" s="31"/>
      <c r="K55" s="32"/>
      <c r="R55" s="26"/>
      <c r="V55" s="26"/>
    </row>
    <row r="56" ht="15.75" customHeight="1">
      <c r="F56" s="2"/>
      <c r="G56" s="2"/>
      <c r="H56" s="2"/>
      <c r="J56" s="31"/>
      <c r="K56" s="32"/>
      <c r="R56" s="26"/>
      <c r="V56" s="26"/>
    </row>
    <row r="57" ht="15.75" customHeight="1">
      <c r="F57" s="2"/>
      <c r="G57" s="2"/>
      <c r="H57" s="2"/>
      <c r="J57" s="31"/>
      <c r="K57" s="32"/>
      <c r="R57" s="26"/>
      <c r="V57" s="26"/>
    </row>
    <row r="58" ht="15.75" customHeight="1">
      <c r="F58" s="2"/>
      <c r="G58" s="2"/>
      <c r="H58" s="2"/>
      <c r="J58" s="31"/>
      <c r="K58" s="32"/>
      <c r="R58" s="26"/>
      <c r="V58" s="26"/>
    </row>
    <row r="59" ht="15.75" customHeight="1">
      <c r="F59" s="2"/>
      <c r="G59" s="2"/>
      <c r="H59" s="2"/>
      <c r="J59" s="31"/>
      <c r="K59" s="32"/>
      <c r="R59" s="26"/>
      <c r="V59" s="26"/>
    </row>
    <row r="60" ht="15.75" customHeight="1">
      <c r="F60" s="2"/>
      <c r="G60" s="2"/>
      <c r="H60" s="2"/>
      <c r="J60" s="31"/>
      <c r="K60" s="32"/>
      <c r="R60" s="26"/>
      <c r="V60" s="26"/>
    </row>
    <row r="61" ht="15.75" customHeight="1">
      <c r="F61" s="2"/>
      <c r="G61" s="2"/>
      <c r="H61" s="2"/>
      <c r="J61" s="31"/>
      <c r="K61" s="32"/>
      <c r="R61" s="26"/>
      <c r="V61" s="26"/>
    </row>
    <row r="62" ht="15.75" customHeight="1">
      <c r="F62" s="2"/>
      <c r="G62" s="2"/>
      <c r="H62" s="2"/>
      <c r="J62" s="31"/>
      <c r="K62" s="32"/>
      <c r="R62" s="26"/>
      <c r="V62" s="26"/>
    </row>
    <row r="63" ht="15.75" customHeight="1">
      <c r="F63" s="2"/>
      <c r="G63" s="2"/>
      <c r="H63" s="2"/>
      <c r="J63" s="31"/>
      <c r="K63" s="32"/>
      <c r="R63" s="26"/>
      <c r="V63" s="26"/>
    </row>
    <row r="64" ht="15.75" customHeight="1">
      <c r="F64" s="2"/>
      <c r="G64" s="2"/>
      <c r="H64" s="2"/>
      <c r="J64" s="31"/>
      <c r="K64" s="32"/>
      <c r="R64" s="26"/>
      <c r="V64" s="26"/>
    </row>
    <row r="65" ht="15.75" customHeight="1">
      <c r="F65" s="2"/>
      <c r="G65" s="2"/>
      <c r="H65" s="2"/>
      <c r="J65" s="31"/>
      <c r="K65" s="32"/>
      <c r="R65" s="26"/>
      <c r="V65" s="26"/>
    </row>
    <row r="66" ht="15.75" customHeight="1">
      <c r="F66" s="2"/>
      <c r="G66" s="2"/>
      <c r="H66" s="2"/>
      <c r="J66" s="31"/>
      <c r="K66" s="32"/>
      <c r="R66" s="26"/>
      <c r="V66" s="26"/>
    </row>
    <row r="67" ht="15.75" customHeight="1">
      <c r="F67" s="2"/>
      <c r="G67" s="2"/>
      <c r="H67" s="2"/>
      <c r="J67" s="31"/>
      <c r="K67" s="32"/>
      <c r="R67" s="26"/>
      <c r="V67" s="26"/>
    </row>
    <row r="68" ht="15.75" customHeight="1">
      <c r="F68" s="2"/>
      <c r="G68" s="2"/>
      <c r="H68" s="2"/>
      <c r="J68" s="31"/>
      <c r="K68" s="32"/>
      <c r="R68" s="26"/>
      <c r="V68" s="26"/>
    </row>
    <row r="69" ht="15.75" customHeight="1">
      <c r="F69" s="2"/>
      <c r="G69" s="2"/>
      <c r="H69" s="2"/>
      <c r="J69" s="31"/>
      <c r="K69" s="32"/>
      <c r="R69" s="26"/>
      <c r="V69" s="26"/>
    </row>
    <row r="70" ht="15.75" customHeight="1">
      <c r="F70" s="2"/>
      <c r="G70" s="2"/>
      <c r="H70" s="2"/>
      <c r="J70" s="31"/>
      <c r="K70" s="32"/>
      <c r="R70" s="26"/>
      <c r="V70" s="26"/>
    </row>
    <row r="71" ht="15.75" customHeight="1">
      <c r="F71" s="2"/>
      <c r="G71" s="2"/>
      <c r="H71" s="2"/>
      <c r="J71" s="31"/>
      <c r="K71" s="32"/>
      <c r="R71" s="26"/>
      <c r="V71" s="26"/>
    </row>
    <row r="72" ht="15.75" customHeight="1">
      <c r="F72" s="2"/>
      <c r="G72" s="2"/>
      <c r="H72" s="2"/>
      <c r="J72" s="31"/>
      <c r="K72" s="32"/>
      <c r="R72" s="26"/>
      <c r="V72" s="26"/>
    </row>
    <row r="73" ht="15.75" customHeight="1">
      <c r="F73" s="2"/>
      <c r="G73" s="2"/>
      <c r="H73" s="2"/>
      <c r="J73" s="31"/>
      <c r="K73" s="32"/>
      <c r="R73" s="26"/>
      <c r="V73" s="26"/>
    </row>
    <row r="74" ht="15.75" customHeight="1">
      <c r="F74" s="2"/>
      <c r="G74" s="2"/>
      <c r="H74" s="2"/>
      <c r="J74" s="31"/>
      <c r="K74" s="32"/>
      <c r="R74" s="26"/>
      <c r="V74" s="26"/>
    </row>
    <row r="75" ht="15.75" customHeight="1">
      <c r="F75" s="2"/>
      <c r="G75" s="2"/>
      <c r="H75" s="2"/>
      <c r="J75" s="31"/>
      <c r="K75" s="32"/>
      <c r="R75" s="26"/>
      <c r="V75" s="26"/>
    </row>
    <row r="76" ht="15.75" customHeight="1">
      <c r="F76" s="2"/>
      <c r="G76" s="2"/>
      <c r="H76" s="2"/>
      <c r="J76" s="31"/>
      <c r="K76" s="32"/>
      <c r="R76" s="26"/>
      <c r="V76" s="26"/>
    </row>
    <row r="77" ht="15.75" customHeight="1">
      <c r="F77" s="2"/>
      <c r="G77" s="2"/>
      <c r="H77" s="2"/>
      <c r="J77" s="31"/>
      <c r="K77" s="32"/>
      <c r="R77" s="26"/>
      <c r="V77" s="26"/>
    </row>
    <row r="78" ht="15.75" customHeight="1">
      <c r="F78" s="2"/>
      <c r="G78" s="2"/>
      <c r="H78" s="2"/>
      <c r="J78" s="31"/>
      <c r="K78" s="32"/>
      <c r="R78" s="26"/>
      <c r="V78" s="26"/>
    </row>
    <row r="79" ht="15.75" customHeight="1">
      <c r="F79" s="2"/>
      <c r="G79" s="2"/>
      <c r="H79" s="2"/>
      <c r="J79" s="31"/>
      <c r="K79" s="32"/>
      <c r="R79" s="26"/>
      <c r="V79" s="26"/>
    </row>
    <row r="80" ht="15.75" customHeight="1">
      <c r="F80" s="2"/>
      <c r="G80" s="2"/>
      <c r="H80" s="2"/>
      <c r="J80" s="31"/>
      <c r="K80" s="32"/>
      <c r="R80" s="26"/>
      <c r="V80" s="26"/>
    </row>
    <row r="81" ht="15.75" customHeight="1">
      <c r="F81" s="2"/>
      <c r="G81" s="2"/>
      <c r="H81" s="2"/>
      <c r="J81" s="31"/>
      <c r="K81" s="32"/>
      <c r="R81" s="26"/>
      <c r="V81" s="26"/>
    </row>
    <row r="82" ht="15.75" customHeight="1">
      <c r="F82" s="2"/>
      <c r="G82" s="2"/>
      <c r="H82" s="2"/>
      <c r="J82" s="31"/>
      <c r="K82" s="32"/>
      <c r="R82" s="26"/>
      <c r="V82" s="26"/>
    </row>
    <row r="83" ht="15.75" customHeight="1">
      <c r="F83" s="2"/>
      <c r="G83" s="2"/>
      <c r="H83" s="2"/>
      <c r="J83" s="31"/>
      <c r="K83" s="32"/>
      <c r="R83" s="26"/>
      <c r="V83" s="26"/>
    </row>
    <row r="84" ht="15.75" customHeight="1">
      <c r="F84" s="2"/>
      <c r="G84" s="2"/>
      <c r="H84" s="2"/>
      <c r="J84" s="31"/>
      <c r="K84" s="32"/>
      <c r="R84" s="26"/>
      <c r="V84" s="26"/>
    </row>
    <row r="85" ht="15.75" customHeight="1">
      <c r="F85" s="2"/>
      <c r="G85" s="2"/>
      <c r="H85" s="2"/>
      <c r="J85" s="31"/>
      <c r="K85" s="32"/>
      <c r="R85" s="26"/>
      <c r="V85" s="26"/>
    </row>
    <row r="86" ht="15.75" customHeight="1">
      <c r="F86" s="2"/>
      <c r="G86" s="2"/>
      <c r="H86" s="2"/>
      <c r="J86" s="31"/>
      <c r="K86" s="32"/>
      <c r="R86" s="26"/>
      <c r="V86" s="26"/>
    </row>
    <row r="87" ht="15.75" customHeight="1">
      <c r="F87" s="2"/>
      <c r="G87" s="2"/>
      <c r="H87" s="2"/>
      <c r="J87" s="31"/>
      <c r="K87" s="32"/>
      <c r="R87" s="26"/>
      <c r="V87" s="26"/>
    </row>
    <row r="88" ht="15.75" customHeight="1">
      <c r="F88" s="2"/>
      <c r="G88" s="2"/>
      <c r="H88" s="2"/>
      <c r="J88" s="31"/>
      <c r="K88" s="32"/>
      <c r="R88" s="26"/>
      <c r="V88" s="26"/>
    </row>
    <row r="89" ht="15.75" customHeight="1">
      <c r="F89" s="2"/>
      <c r="G89" s="2"/>
      <c r="H89" s="2"/>
      <c r="J89" s="31"/>
      <c r="K89" s="32"/>
      <c r="R89" s="26"/>
      <c r="V89" s="26"/>
    </row>
    <row r="90" ht="15.75" customHeight="1">
      <c r="F90" s="2"/>
      <c r="G90" s="2"/>
      <c r="H90" s="2"/>
      <c r="J90" s="31"/>
      <c r="K90" s="32"/>
      <c r="R90" s="26"/>
      <c r="V90" s="26"/>
    </row>
    <row r="91" ht="15.75" customHeight="1">
      <c r="F91" s="2"/>
      <c r="G91" s="2"/>
      <c r="H91" s="2"/>
      <c r="J91" s="31"/>
      <c r="K91" s="32"/>
      <c r="R91" s="26"/>
      <c r="V91" s="26"/>
    </row>
    <row r="92" ht="15.75" customHeight="1">
      <c r="F92" s="2"/>
      <c r="G92" s="2"/>
      <c r="H92" s="2"/>
      <c r="J92" s="31"/>
      <c r="K92" s="32"/>
      <c r="R92" s="26"/>
      <c r="V92" s="26"/>
    </row>
    <row r="93" ht="15.75" customHeight="1">
      <c r="F93" s="2"/>
      <c r="G93" s="2"/>
      <c r="H93" s="2"/>
      <c r="J93" s="31"/>
      <c r="K93" s="32"/>
      <c r="R93" s="26"/>
      <c r="V93" s="26"/>
    </row>
    <row r="94" ht="15.75" customHeight="1">
      <c r="F94" s="2"/>
      <c r="G94" s="2"/>
      <c r="H94" s="2"/>
      <c r="J94" s="31"/>
      <c r="K94" s="32"/>
      <c r="R94" s="26"/>
      <c r="V94" s="26"/>
    </row>
    <row r="95" ht="15.75" customHeight="1">
      <c r="F95" s="2"/>
      <c r="G95" s="2"/>
      <c r="H95" s="2"/>
      <c r="J95" s="31"/>
      <c r="K95" s="32"/>
      <c r="R95" s="26"/>
      <c r="V95" s="26"/>
    </row>
    <row r="96" ht="15.75" customHeight="1">
      <c r="F96" s="2"/>
      <c r="G96" s="2"/>
      <c r="H96" s="2"/>
      <c r="J96" s="31"/>
      <c r="K96" s="32"/>
      <c r="R96" s="26"/>
      <c r="V96" s="26"/>
    </row>
    <row r="97" ht="15.75" customHeight="1">
      <c r="F97" s="2"/>
      <c r="G97" s="2"/>
      <c r="H97" s="2"/>
      <c r="J97" s="31"/>
      <c r="K97" s="32"/>
      <c r="R97" s="26"/>
      <c r="V97" s="26"/>
    </row>
    <row r="98" ht="15.75" customHeight="1">
      <c r="F98" s="2"/>
      <c r="G98" s="2"/>
      <c r="H98" s="2"/>
      <c r="J98" s="31"/>
      <c r="K98" s="32"/>
      <c r="R98" s="26"/>
      <c r="V98" s="26"/>
    </row>
    <row r="99" ht="15.75" customHeight="1">
      <c r="F99" s="2"/>
      <c r="G99" s="2"/>
      <c r="H99" s="2"/>
      <c r="J99" s="31"/>
      <c r="K99" s="32"/>
      <c r="R99" s="26"/>
      <c r="V99" s="26"/>
    </row>
    <row r="100" ht="15.75" customHeight="1">
      <c r="F100" s="2"/>
      <c r="G100" s="2"/>
      <c r="H100" s="2"/>
      <c r="J100" s="31"/>
      <c r="K100" s="32"/>
      <c r="R100" s="26"/>
      <c r="V100" s="26"/>
    </row>
    <row r="101" ht="15.75" customHeight="1">
      <c r="F101" s="2"/>
      <c r="G101" s="2"/>
      <c r="H101" s="2"/>
      <c r="J101" s="31"/>
      <c r="K101" s="32"/>
      <c r="R101" s="26"/>
      <c r="V101" s="26"/>
    </row>
    <row r="102" ht="15.75" customHeight="1">
      <c r="F102" s="2"/>
      <c r="G102" s="2"/>
      <c r="H102" s="2"/>
      <c r="J102" s="31"/>
      <c r="K102" s="32"/>
      <c r="R102" s="26"/>
      <c r="V102" s="26"/>
    </row>
    <row r="103" ht="15.75" customHeight="1">
      <c r="F103" s="2"/>
      <c r="G103" s="2"/>
      <c r="H103" s="2"/>
      <c r="J103" s="31"/>
      <c r="K103" s="32"/>
      <c r="R103" s="26"/>
      <c r="V103" s="26"/>
    </row>
    <row r="104" ht="15.75" customHeight="1">
      <c r="F104" s="2"/>
      <c r="G104" s="2"/>
      <c r="H104" s="2"/>
      <c r="J104" s="31"/>
      <c r="K104" s="32"/>
      <c r="R104" s="26"/>
      <c r="V104" s="26"/>
    </row>
    <row r="105" ht="15.75" customHeight="1">
      <c r="F105" s="2"/>
      <c r="G105" s="2"/>
      <c r="H105" s="2"/>
      <c r="J105" s="31"/>
      <c r="K105" s="32"/>
      <c r="R105" s="26"/>
      <c r="V105" s="26"/>
    </row>
    <row r="106" ht="15.75" customHeight="1">
      <c r="F106" s="2"/>
      <c r="G106" s="2"/>
      <c r="H106" s="2"/>
      <c r="J106" s="31"/>
      <c r="K106" s="32"/>
      <c r="R106" s="26"/>
      <c r="V106" s="26"/>
    </row>
    <row r="107" ht="15.75" customHeight="1">
      <c r="F107" s="2"/>
      <c r="G107" s="2"/>
      <c r="H107" s="2"/>
      <c r="J107" s="31"/>
      <c r="K107" s="32"/>
      <c r="R107" s="26"/>
      <c r="V107" s="26"/>
    </row>
    <row r="108" ht="15.75" customHeight="1">
      <c r="F108" s="2"/>
      <c r="G108" s="2"/>
      <c r="H108" s="2"/>
      <c r="J108" s="31"/>
      <c r="K108" s="32"/>
      <c r="R108" s="26"/>
      <c r="V108" s="26"/>
    </row>
    <row r="109" ht="15.75" customHeight="1">
      <c r="F109" s="2"/>
      <c r="G109" s="2"/>
      <c r="H109" s="2"/>
      <c r="J109" s="31"/>
      <c r="K109" s="32"/>
      <c r="R109" s="26"/>
      <c r="V109" s="26"/>
    </row>
    <row r="110" ht="15.75" customHeight="1">
      <c r="F110" s="2"/>
      <c r="G110" s="2"/>
      <c r="H110" s="2"/>
      <c r="J110" s="31"/>
      <c r="K110" s="32"/>
      <c r="R110" s="26"/>
      <c r="V110" s="26"/>
    </row>
    <row r="111" ht="15.75" customHeight="1">
      <c r="F111" s="2"/>
      <c r="G111" s="2"/>
      <c r="H111" s="2"/>
      <c r="J111" s="31"/>
      <c r="K111" s="32"/>
      <c r="R111" s="26"/>
      <c r="V111" s="26"/>
    </row>
    <row r="112" ht="15.75" customHeight="1">
      <c r="F112" s="2"/>
      <c r="G112" s="2"/>
      <c r="H112" s="2"/>
      <c r="J112" s="31"/>
      <c r="K112" s="32"/>
      <c r="R112" s="26"/>
      <c r="V112" s="26"/>
    </row>
    <row r="113" ht="15.75" customHeight="1">
      <c r="F113" s="2"/>
      <c r="G113" s="2"/>
      <c r="H113" s="2"/>
      <c r="J113" s="31"/>
      <c r="K113" s="32"/>
      <c r="R113" s="26"/>
      <c r="V113" s="26"/>
    </row>
    <row r="114" ht="15.75" customHeight="1">
      <c r="F114" s="2"/>
      <c r="G114" s="2"/>
      <c r="H114" s="2"/>
      <c r="J114" s="31"/>
      <c r="K114" s="32"/>
      <c r="R114" s="26"/>
      <c r="V114" s="26"/>
    </row>
    <row r="115" ht="15.75" customHeight="1">
      <c r="F115" s="2"/>
      <c r="G115" s="2"/>
      <c r="H115" s="2"/>
      <c r="J115" s="31"/>
      <c r="K115" s="32"/>
      <c r="R115" s="26"/>
      <c r="V115" s="26"/>
    </row>
    <row r="116" ht="15.75" customHeight="1">
      <c r="F116" s="2"/>
      <c r="G116" s="2"/>
      <c r="H116" s="2"/>
      <c r="J116" s="31"/>
      <c r="K116" s="32"/>
      <c r="R116" s="26"/>
      <c r="V116" s="26"/>
    </row>
    <row r="117" ht="15.75" customHeight="1">
      <c r="F117" s="2"/>
      <c r="G117" s="2"/>
      <c r="H117" s="2"/>
      <c r="J117" s="31"/>
      <c r="K117" s="32"/>
      <c r="R117" s="26"/>
      <c r="V117" s="26"/>
    </row>
    <row r="118" ht="15.75" customHeight="1">
      <c r="F118" s="2"/>
      <c r="G118" s="2"/>
      <c r="H118" s="2"/>
      <c r="J118" s="31"/>
      <c r="K118" s="32"/>
      <c r="R118" s="26"/>
      <c r="V118" s="26"/>
    </row>
    <row r="119" ht="15.75" customHeight="1">
      <c r="F119" s="2"/>
      <c r="G119" s="2"/>
      <c r="H119" s="2"/>
      <c r="J119" s="31"/>
      <c r="K119" s="32"/>
      <c r="R119" s="26"/>
      <c r="V119" s="26"/>
    </row>
    <row r="120" ht="15.75" customHeight="1">
      <c r="F120" s="2"/>
      <c r="G120" s="2"/>
      <c r="H120" s="2"/>
      <c r="J120" s="31"/>
      <c r="K120" s="32"/>
      <c r="R120" s="26"/>
      <c r="V120" s="26"/>
    </row>
    <row r="121" ht="15.75" customHeight="1">
      <c r="F121" s="2"/>
      <c r="G121" s="2"/>
      <c r="H121" s="2"/>
      <c r="J121" s="31"/>
      <c r="K121" s="32"/>
      <c r="R121" s="26"/>
      <c r="V121" s="26"/>
    </row>
    <row r="122" ht="15.75" customHeight="1">
      <c r="F122" s="2"/>
      <c r="G122" s="2"/>
      <c r="H122" s="2"/>
      <c r="J122" s="31"/>
      <c r="K122" s="32"/>
      <c r="R122" s="26"/>
      <c r="V122" s="26"/>
    </row>
    <row r="123" ht="15.75" customHeight="1">
      <c r="F123" s="2"/>
      <c r="G123" s="2"/>
      <c r="H123" s="2"/>
      <c r="J123" s="31"/>
      <c r="K123" s="32"/>
      <c r="R123" s="26"/>
      <c r="V123" s="26"/>
    </row>
    <row r="124" ht="15.75" customHeight="1">
      <c r="F124" s="2"/>
      <c r="G124" s="2"/>
      <c r="H124" s="2"/>
      <c r="J124" s="31"/>
      <c r="K124" s="32"/>
      <c r="R124" s="26"/>
      <c r="V124" s="26"/>
    </row>
    <row r="125" ht="15.75" customHeight="1">
      <c r="F125" s="2"/>
      <c r="G125" s="2"/>
      <c r="H125" s="2"/>
      <c r="J125" s="31"/>
      <c r="K125" s="32"/>
      <c r="R125" s="26"/>
      <c r="V125" s="26"/>
    </row>
    <row r="126" ht="15.75" customHeight="1">
      <c r="F126" s="2"/>
      <c r="G126" s="2"/>
      <c r="H126" s="2"/>
      <c r="J126" s="31"/>
      <c r="K126" s="32"/>
      <c r="R126" s="26"/>
      <c r="V126" s="26"/>
    </row>
    <row r="127" ht="15.75" customHeight="1">
      <c r="F127" s="2"/>
      <c r="G127" s="2"/>
      <c r="H127" s="2"/>
      <c r="J127" s="31"/>
      <c r="K127" s="32"/>
      <c r="R127" s="26"/>
      <c r="V127" s="26"/>
    </row>
    <row r="128" ht="15.75" customHeight="1">
      <c r="F128" s="2"/>
      <c r="G128" s="2"/>
      <c r="H128" s="2"/>
      <c r="J128" s="31"/>
      <c r="K128" s="32"/>
      <c r="R128" s="26"/>
      <c r="V128" s="26"/>
    </row>
    <row r="129" ht="15.75" customHeight="1">
      <c r="F129" s="2"/>
      <c r="G129" s="2"/>
      <c r="H129" s="2"/>
      <c r="J129" s="31"/>
      <c r="K129" s="32"/>
      <c r="R129" s="26"/>
      <c r="V129" s="26"/>
    </row>
    <row r="130" ht="15.75" customHeight="1">
      <c r="F130" s="2"/>
      <c r="G130" s="2"/>
      <c r="H130" s="2"/>
      <c r="J130" s="31"/>
      <c r="K130" s="32"/>
      <c r="R130" s="26"/>
      <c r="V130" s="26"/>
    </row>
    <row r="131" ht="15.75" customHeight="1">
      <c r="F131" s="2"/>
      <c r="G131" s="2"/>
      <c r="H131" s="2"/>
      <c r="J131" s="31"/>
      <c r="K131" s="32"/>
      <c r="R131" s="26"/>
      <c r="V131" s="26"/>
    </row>
    <row r="132" ht="15.75" customHeight="1">
      <c r="F132" s="2"/>
      <c r="G132" s="2"/>
      <c r="H132" s="2"/>
      <c r="J132" s="31"/>
      <c r="K132" s="32"/>
      <c r="R132" s="26"/>
      <c r="V132" s="26"/>
    </row>
    <row r="133" ht="15.75" customHeight="1">
      <c r="F133" s="2"/>
      <c r="G133" s="2"/>
      <c r="H133" s="2"/>
      <c r="J133" s="31"/>
      <c r="K133" s="32"/>
      <c r="R133" s="26"/>
      <c r="V133" s="26"/>
    </row>
    <row r="134" ht="15.75" customHeight="1">
      <c r="F134" s="2"/>
      <c r="G134" s="2"/>
      <c r="H134" s="2"/>
      <c r="J134" s="31"/>
      <c r="K134" s="32"/>
      <c r="R134" s="26"/>
      <c r="V134" s="26"/>
    </row>
    <row r="135" ht="15.75" customHeight="1">
      <c r="F135" s="2"/>
      <c r="G135" s="2"/>
      <c r="H135" s="2"/>
      <c r="J135" s="31"/>
      <c r="K135" s="32"/>
      <c r="R135" s="26"/>
      <c r="V135" s="26"/>
    </row>
    <row r="136" ht="15.75" customHeight="1">
      <c r="F136" s="2"/>
      <c r="G136" s="2"/>
      <c r="H136" s="2"/>
      <c r="J136" s="31"/>
      <c r="K136" s="32"/>
      <c r="R136" s="26"/>
      <c r="V136" s="26"/>
    </row>
    <row r="137" ht="15.75" customHeight="1">
      <c r="F137" s="2"/>
      <c r="G137" s="2"/>
      <c r="H137" s="2"/>
      <c r="J137" s="31"/>
      <c r="K137" s="32"/>
      <c r="R137" s="26"/>
      <c r="V137" s="26"/>
    </row>
    <row r="138" ht="15.75" customHeight="1">
      <c r="F138" s="2"/>
      <c r="G138" s="2"/>
      <c r="H138" s="2"/>
      <c r="J138" s="31"/>
      <c r="K138" s="32"/>
      <c r="R138" s="26"/>
      <c r="V138" s="26"/>
    </row>
    <row r="139" ht="15.75" customHeight="1">
      <c r="F139" s="2"/>
      <c r="G139" s="2"/>
      <c r="H139" s="2"/>
      <c r="J139" s="31"/>
      <c r="K139" s="32"/>
      <c r="R139" s="26"/>
      <c r="V139" s="26"/>
    </row>
    <row r="140" ht="15.75" customHeight="1">
      <c r="F140" s="2"/>
      <c r="G140" s="2"/>
      <c r="H140" s="2"/>
      <c r="J140" s="31"/>
      <c r="K140" s="32"/>
      <c r="R140" s="26"/>
      <c r="V140" s="26"/>
    </row>
    <row r="141" ht="15.75" customHeight="1">
      <c r="F141" s="2"/>
      <c r="G141" s="2"/>
      <c r="H141" s="2"/>
      <c r="J141" s="31"/>
      <c r="K141" s="32"/>
      <c r="R141" s="26"/>
      <c r="V141" s="26"/>
    </row>
    <row r="142" ht="15.75" customHeight="1">
      <c r="F142" s="2"/>
      <c r="G142" s="2"/>
      <c r="H142" s="2"/>
      <c r="J142" s="31"/>
      <c r="K142" s="32"/>
      <c r="R142" s="26"/>
      <c r="V142" s="26"/>
    </row>
    <row r="143" ht="15.75" customHeight="1">
      <c r="F143" s="2"/>
      <c r="G143" s="2"/>
      <c r="H143" s="2"/>
      <c r="J143" s="31"/>
      <c r="K143" s="32"/>
      <c r="R143" s="26"/>
      <c r="V143" s="26"/>
    </row>
    <row r="144" ht="15.75" customHeight="1">
      <c r="F144" s="2"/>
      <c r="G144" s="2"/>
      <c r="H144" s="2"/>
      <c r="J144" s="31"/>
      <c r="K144" s="32"/>
      <c r="R144" s="26"/>
      <c r="V144" s="26"/>
    </row>
    <row r="145" ht="15.75" customHeight="1">
      <c r="F145" s="2"/>
      <c r="G145" s="2"/>
      <c r="H145" s="2"/>
      <c r="J145" s="31"/>
      <c r="K145" s="32"/>
      <c r="R145" s="26"/>
      <c r="V145" s="26"/>
    </row>
    <row r="146" ht="15.75" customHeight="1">
      <c r="F146" s="2"/>
      <c r="G146" s="2"/>
      <c r="H146" s="2"/>
      <c r="J146" s="31"/>
      <c r="K146" s="32"/>
      <c r="R146" s="26"/>
      <c r="V146" s="26"/>
    </row>
    <row r="147" ht="15.75" customHeight="1">
      <c r="F147" s="2"/>
      <c r="G147" s="2"/>
      <c r="H147" s="2"/>
      <c r="J147" s="31"/>
      <c r="K147" s="32"/>
      <c r="R147" s="26"/>
      <c r="V147" s="26"/>
    </row>
    <row r="148" ht="15.75" customHeight="1">
      <c r="F148" s="2"/>
      <c r="G148" s="2"/>
      <c r="H148" s="2"/>
      <c r="J148" s="31"/>
      <c r="K148" s="32"/>
      <c r="R148" s="26"/>
      <c r="V148" s="26"/>
    </row>
    <row r="149" ht="15.75" customHeight="1">
      <c r="F149" s="2"/>
      <c r="G149" s="2"/>
      <c r="H149" s="2"/>
      <c r="J149" s="31"/>
      <c r="K149" s="32"/>
      <c r="R149" s="26"/>
      <c r="V149" s="26"/>
    </row>
    <row r="150" ht="15.75" customHeight="1">
      <c r="F150" s="2"/>
      <c r="G150" s="2"/>
      <c r="H150" s="2"/>
      <c r="J150" s="31"/>
      <c r="K150" s="32"/>
      <c r="R150" s="26"/>
      <c r="V150" s="26"/>
    </row>
    <row r="151" ht="15.75" customHeight="1">
      <c r="F151" s="2"/>
      <c r="G151" s="2"/>
      <c r="H151" s="2"/>
      <c r="J151" s="31"/>
      <c r="K151" s="32"/>
      <c r="R151" s="26"/>
      <c r="V151" s="26"/>
    </row>
    <row r="152" ht="15.75" customHeight="1">
      <c r="F152" s="2"/>
      <c r="G152" s="2"/>
      <c r="H152" s="2"/>
      <c r="J152" s="31"/>
      <c r="K152" s="32"/>
      <c r="R152" s="26"/>
      <c r="V152" s="26"/>
    </row>
    <row r="153" ht="15.75" customHeight="1">
      <c r="F153" s="2"/>
      <c r="G153" s="2"/>
      <c r="H153" s="2"/>
      <c r="J153" s="31"/>
      <c r="K153" s="32"/>
      <c r="R153" s="26"/>
      <c r="V153" s="26"/>
    </row>
    <row r="154" ht="15.75" customHeight="1">
      <c r="F154" s="2"/>
      <c r="G154" s="2"/>
      <c r="H154" s="2"/>
      <c r="J154" s="31"/>
      <c r="K154" s="32"/>
      <c r="R154" s="26"/>
      <c r="V154" s="26"/>
    </row>
    <row r="155" ht="15.75" customHeight="1">
      <c r="F155" s="2"/>
      <c r="G155" s="2"/>
      <c r="H155" s="2"/>
      <c r="J155" s="31"/>
      <c r="K155" s="32"/>
      <c r="R155" s="26"/>
      <c r="V155" s="26"/>
    </row>
    <row r="156" ht="15.75" customHeight="1">
      <c r="F156" s="2"/>
      <c r="G156" s="2"/>
      <c r="H156" s="2"/>
      <c r="J156" s="31"/>
      <c r="K156" s="32"/>
      <c r="R156" s="26"/>
      <c r="V156" s="26"/>
    </row>
    <row r="157" ht="15.75" customHeight="1">
      <c r="F157" s="2"/>
      <c r="G157" s="2"/>
      <c r="H157" s="2"/>
      <c r="J157" s="31"/>
      <c r="K157" s="32"/>
      <c r="R157" s="26"/>
      <c r="V157" s="26"/>
    </row>
    <row r="158" ht="15.75" customHeight="1">
      <c r="F158" s="2"/>
      <c r="G158" s="2"/>
      <c r="H158" s="2"/>
      <c r="J158" s="31"/>
      <c r="K158" s="32"/>
      <c r="R158" s="26"/>
      <c r="V158" s="26"/>
    </row>
    <row r="159" ht="15.75" customHeight="1">
      <c r="F159" s="2"/>
      <c r="G159" s="2"/>
      <c r="H159" s="2"/>
      <c r="J159" s="31"/>
      <c r="K159" s="32"/>
      <c r="R159" s="26"/>
      <c r="V159" s="26"/>
    </row>
    <row r="160" ht="15.75" customHeight="1">
      <c r="F160" s="2"/>
      <c r="G160" s="2"/>
      <c r="H160" s="2"/>
      <c r="J160" s="31"/>
      <c r="K160" s="32"/>
      <c r="R160" s="26"/>
      <c r="V160" s="26"/>
    </row>
    <row r="161" ht="15.75" customHeight="1">
      <c r="F161" s="2"/>
      <c r="G161" s="2"/>
      <c r="H161" s="2"/>
      <c r="J161" s="31"/>
      <c r="K161" s="32"/>
      <c r="R161" s="26"/>
      <c r="V161" s="26"/>
    </row>
    <row r="162" ht="15.75" customHeight="1">
      <c r="F162" s="2"/>
      <c r="G162" s="2"/>
      <c r="H162" s="2"/>
      <c r="J162" s="31"/>
      <c r="K162" s="32"/>
      <c r="R162" s="26"/>
      <c r="V162" s="26"/>
    </row>
    <row r="163" ht="15.75" customHeight="1">
      <c r="F163" s="2"/>
      <c r="G163" s="2"/>
      <c r="H163" s="2"/>
      <c r="J163" s="31"/>
      <c r="K163" s="32"/>
      <c r="R163" s="26"/>
      <c r="V163" s="26"/>
    </row>
    <row r="164" ht="15.75" customHeight="1">
      <c r="F164" s="2"/>
      <c r="G164" s="2"/>
      <c r="H164" s="2"/>
      <c r="J164" s="31"/>
      <c r="K164" s="32"/>
      <c r="R164" s="26"/>
      <c r="V164" s="26"/>
    </row>
    <row r="165" ht="15.75" customHeight="1">
      <c r="F165" s="2"/>
      <c r="G165" s="2"/>
      <c r="H165" s="2"/>
      <c r="J165" s="31"/>
      <c r="K165" s="32"/>
      <c r="R165" s="26"/>
      <c r="V165" s="26"/>
    </row>
    <row r="166" ht="15.75" customHeight="1">
      <c r="F166" s="2"/>
      <c r="G166" s="2"/>
      <c r="H166" s="2"/>
      <c r="J166" s="31"/>
      <c r="K166" s="32"/>
      <c r="R166" s="26"/>
      <c r="V166" s="26"/>
    </row>
    <row r="167" ht="15.75" customHeight="1">
      <c r="F167" s="2"/>
      <c r="G167" s="2"/>
      <c r="H167" s="2"/>
      <c r="J167" s="31"/>
      <c r="K167" s="32"/>
      <c r="R167" s="26"/>
      <c r="V167" s="26"/>
    </row>
    <row r="168" ht="15.75" customHeight="1">
      <c r="F168" s="2"/>
      <c r="G168" s="2"/>
      <c r="H168" s="2"/>
      <c r="J168" s="31"/>
      <c r="K168" s="32"/>
      <c r="R168" s="26"/>
      <c r="V168" s="26"/>
    </row>
    <row r="169" ht="15.75" customHeight="1">
      <c r="F169" s="2"/>
      <c r="G169" s="2"/>
      <c r="H169" s="2"/>
      <c r="J169" s="31"/>
      <c r="K169" s="32"/>
      <c r="R169" s="26"/>
      <c r="V169" s="26"/>
    </row>
    <row r="170" ht="15.75" customHeight="1">
      <c r="F170" s="2"/>
      <c r="G170" s="2"/>
      <c r="H170" s="2"/>
      <c r="J170" s="31"/>
      <c r="K170" s="32"/>
      <c r="R170" s="26"/>
      <c r="V170" s="26"/>
    </row>
    <row r="171" ht="15.75" customHeight="1">
      <c r="F171" s="2"/>
      <c r="G171" s="2"/>
      <c r="H171" s="2"/>
      <c r="J171" s="31"/>
      <c r="K171" s="32"/>
      <c r="R171" s="26"/>
      <c r="V171" s="26"/>
    </row>
    <row r="172" ht="15.75" customHeight="1">
      <c r="F172" s="2"/>
      <c r="G172" s="2"/>
      <c r="H172" s="2"/>
      <c r="J172" s="31"/>
      <c r="K172" s="32"/>
      <c r="R172" s="26"/>
      <c r="V172" s="26"/>
    </row>
    <row r="173" ht="15.75" customHeight="1">
      <c r="F173" s="2"/>
      <c r="G173" s="2"/>
      <c r="H173" s="2"/>
      <c r="J173" s="31"/>
      <c r="K173" s="32"/>
      <c r="R173" s="26"/>
      <c r="V173" s="26"/>
    </row>
    <row r="174" ht="15.75" customHeight="1">
      <c r="F174" s="2"/>
      <c r="G174" s="2"/>
      <c r="H174" s="2"/>
      <c r="J174" s="31"/>
      <c r="K174" s="32"/>
      <c r="R174" s="26"/>
      <c r="V174" s="26"/>
    </row>
    <row r="175" ht="15.75" customHeight="1">
      <c r="F175" s="2"/>
      <c r="G175" s="2"/>
      <c r="H175" s="2"/>
      <c r="J175" s="31"/>
      <c r="K175" s="32"/>
      <c r="R175" s="26"/>
      <c r="V175" s="26"/>
    </row>
    <row r="176" ht="15.75" customHeight="1">
      <c r="F176" s="2"/>
      <c r="G176" s="2"/>
      <c r="H176" s="2"/>
      <c r="J176" s="31"/>
      <c r="K176" s="32"/>
      <c r="R176" s="26"/>
      <c r="V176" s="26"/>
    </row>
    <row r="177" ht="15.75" customHeight="1">
      <c r="F177" s="2"/>
      <c r="G177" s="2"/>
      <c r="H177" s="2"/>
      <c r="J177" s="31"/>
      <c r="K177" s="32"/>
      <c r="R177" s="26"/>
      <c r="V177" s="26"/>
    </row>
    <row r="178" ht="15.75" customHeight="1">
      <c r="F178" s="2"/>
      <c r="G178" s="2"/>
      <c r="H178" s="2"/>
      <c r="J178" s="31"/>
      <c r="K178" s="32"/>
      <c r="R178" s="26"/>
      <c r="V178" s="26"/>
    </row>
    <row r="179" ht="15.75" customHeight="1">
      <c r="F179" s="2"/>
      <c r="G179" s="2"/>
      <c r="H179" s="2"/>
      <c r="J179" s="31"/>
      <c r="K179" s="32"/>
      <c r="R179" s="26"/>
      <c r="V179" s="26"/>
    </row>
    <row r="180" ht="15.75" customHeight="1">
      <c r="F180" s="2"/>
      <c r="G180" s="2"/>
      <c r="H180" s="2"/>
      <c r="J180" s="31"/>
      <c r="K180" s="32"/>
      <c r="R180" s="26"/>
      <c r="V180" s="26"/>
    </row>
    <row r="181" ht="15.75" customHeight="1">
      <c r="F181" s="2"/>
      <c r="G181" s="2"/>
      <c r="H181" s="2"/>
      <c r="J181" s="31"/>
      <c r="K181" s="32"/>
      <c r="R181" s="26"/>
      <c r="V181" s="26"/>
    </row>
    <row r="182" ht="15.75" customHeight="1">
      <c r="F182" s="2"/>
      <c r="G182" s="2"/>
      <c r="H182" s="2"/>
      <c r="J182" s="31"/>
      <c r="K182" s="32"/>
      <c r="R182" s="26"/>
      <c r="V182" s="26"/>
    </row>
    <row r="183" ht="15.75" customHeight="1">
      <c r="F183" s="2"/>
      <c r="G183" s="2"/>
      <c r="H183" s="2"/>
      <c r="J183" s="31"/>
      <c r="K183" s="32"/>
      <c r="R183" s="26"/>
      <c r="V183" s="26"/>
    </row>
    <row r="184" ht="15.75" customHeight="1">
      <c r="F184" s="2"/>
      <c r="G184" s="2"/>
      <c r="H184" s="2"/>
      <c r="J184" s="31"/>
      <c r="K184" s="32"/>
      <c r="R184" s="26"/>
      <c r="V184" s="26"/>
    </row>
    <row r="185" ht="15.75" customHeight="1">
      <c r="F185" s="2"/>
      <c r="G185" s="2"/>
      <c r="H185" s="2"/>
      <c r="J185" s="31"/>
      <c r="K185" s="32"/>
      <c r="R185" s="26"/>
      <c r="V185" s="26"/>
    </row>
    <row r="186" ht="15.75" customHeight="1">
      <c r="F186" s="2"/>
      <c r="G186" s="2"/>
      <c r="H186" s="2"/>
      <c r="J186" s="31"/>
      <c r="K186" s="32"/>
      <c r="R186" s="26"/>
      <c r="V186" s="26"/>
    </row>
    <row r="187" ht="15.75" customHeight="1">
      <c r="F187" s="2"/>
      <c r="G187" s="2"/>
      <c r="H187" s="2"/>
      <c r="J187" s="31"/>
      <c r="K187" s="32"/>
      <c r="R187" s="26"/>
      <c r="V187" s="26"/>
    </row>
    <row r="188" ht="15.75" customHeight="1">
      <c r="F188" s="2"/>
      <c r="G188" s="2"/>
      <c r="H188" s="2"/>
      <c r="J188" s="31"/>
      <c r="K188" s="32"/>
      <c r="R188" s="26"/>
      <c r="V188" s="26"/>
    </row>
    <row r="189" ht="15.75" customHeight="1">
      <c r="F189" s="2"/>
      <c r="G189" s="2"/>
      <c r="H189" s="2"/>
      <c r="J189" s="31"/>
      <c r="K189" s="32"/>
      <c r="R189" s="26"/>
      <c r="V189" s="26"/>
    </row>
    <row r="190" ht="15.75" customHeight="1">
      <c r="F190" s="2"/>
      <c r="G190" s="2"/>
      <c r="H190" s="2"/>
      <c r="J190" s="31"/>
      <c r="K190" s="32"/>
      <c r="R190" s="26"/>
      <c r="V190" s="26"/>
    </row>
    <row r="191" ht="15.75" customHeight="1">
      <c r="F191" s="2"/>
      <c r="G191" s="2"/>
      <c r="H191" s="2"/>
      <c r="J191" s="31"/>
      <c r="K191" s="32"/>
      <c r="R191" s="26"/>
      <c r="V191" s="26"/>
    </row>
    <row r="192" ht="15.75" customHeight="1">
      <c r="F192" s="2"/>
      <c r="G192" s="2"/>
      <c r="H192" s="2"/>
      <c r="J192" s="31"/>
      <c r="K192" s="32"/>
      <c r="R192" s="26"/>
      <c r="V192" s="26"/>
    </row>
    <row r="193" ht="15.75" customHeight="1">
      <c r="F193" s="2"/>
      <c r="G193" s="2"/>
      <c r="H193" s="2"/>
      <c r="J193" s="31"/>
      <c r="K193" s="32"/>
      <c r="R193" s="26"/>
      <c r="V193" s="26"/>
    </row>
    <row r="194" ht="15.75" customHeight="1">
      <c r="F194" s="2"/>
      <c r="G194" s="2"/>
      <c r="H194" s="2"/>
      <c r="J194" s="31"/>
      <c r="K194" s="32"/>
      <c r="R194" s="26"/>
      <c r="V194" s="26"/>
    </row>
    <row r="195" ht="15.75" customHeight="1">
      <c r="F195" s="2"/>
      <c r="G195" s="2"/>
      <c r="H195" s="2"/>
      <c r="J195" s="31"/>
      <c r="K195" s="32"/>
      <c r="R195" s="26"/>
      <c r="V195" s="26"/>
    </row>
    <row r="196" ht="15.75" customHeight="1">
      <c r="F196" s="2"/>
      <c r="G196" s="2"/>
      <c r="H196" s="2"/>
      <c r="J196" s="31"/>
      <c r="K196" s="32"/>
      <c r="R196" s="26"/>
      <c r="V196" s="26"/>
    </row>
    <row r="197" ht="15.75" customHeight="1">
      <c r="F197" s="2"/>
      <c r="G197" s="2"/>
      <c r="H197" s="2"/>
      <c r="J197" s="31"/>
      <c r="K197" s="32"/>
      <c r="R197" s="26"/>
      <c r="V197" s="26"/>
    </row>
    <row r="198" ht="15.75" customHeight="1">
      <c r="F198" s="2"/>
      <c r="G198" s="2"/>
      <c r="H198" s="2"/>
      <c r="J198" s="31"/>
      <c r="K198" s="32"/>
      <c r="R198" s="26"/>
      <c r="V198" s="26"/>
    </row>
    <row r="199" ht="15.75" customHeight="1">
      <c r="F199" s="2"/>
      <c r="G199" s="2"/>
      <c r="H199" s="2"/>
      <c r="J199" s="31"/>
      <c r="K199" s="32"/>
      <c r="R199" s="26"/>
      <c r="V199" s="26"/>
    </row>
    <row r="200" ht="15.75" customHeight="1">
      <c r="F200" s="2"/>
      <c r="G200" s="2"/>
      <c r="H200" s="2"/>
      <c r="J200" s="31"/>
      <c r="K200" s="32"/>
      <c r="R200" s="26"/>
      <c r="V200" s="26"/>
    </row>
    <row r="201" ht="15.75" customHeight="1">
      <c r="F201" s="2"/>
      <c r="G201" s="2"/>
      <c r="H201" s="2"/>
      <c r="J201" s="31"/>
      <c r="K201" s="32"/>
      <c r="R201" s="26"/>
      <c r="V201" s="26"/>
    </row>
    <row r="202" ht="15.75" customHeight="1">
      <c r="F202" s="2"/>
      <c r="G202" s="2"/>
      <c r="H202" s="2"/>
      <c r="J202" s="31"/>
      <c r="K202" s="32"/>
      <c r="R202" s="26"/>
      <c r="V202" s="26"/>
    </row>
    <row r="203" ht="15.75" customHeight="1">
      <c r="F203" s="2"/>
      <c r="G203" s="2"/>
      <c r="H203" s="2"/>
      <c r="J203" s="31"/>
      <c r="K203" s="32"/>
      <c r="R203" s="26"/>
      <c r="V203" s="26"/>
    </row>
    <row r="204" ht="15.75" customHeight="1">
      <c r="F204" s="2"/>
      <c r="G204" s="2"/>
      <c r="H204" s="2"/>
      <c r="J204" s="31"/>
      <c r="K204" s="32"/>
      <c r="R204" s="26"/>
      <c r="V204" s="26"/>
    </row>
    <row r="205" ht="15.75" customHeight="1">
      <c r="F205" s="2"/>
      <c r="G205" s="2"/>
      <c r="H205" s="2"/>
      <c r="J205" s="31"/>
      <c r="K205" s="32"/>
      <c r="R205" s="26"/>
      <c r="V205" s="26"/>
    </row>
    <row r="206" ht="15.75" customHeight="1">
      <c r="F206" s="2"/>
      <c r="G206" s="2"/>
      <c r="H206" s="2"/>
      <c r="J206" s="31"/>
      <c r="K206" s="32"/>
      <c r="R206" s="26"/>
      <c r="V206" s="26"/>
    </row>
    <row r="207" ht="15.75" customHeight="1">
      <c r="F207" s="2"/>
      <c r="G207" s="2"/>
      <c r="H207" s="2"/>
      <c r="J207" s="31"/>
      <c r="K207" s="32"/>
      <c r="R207" s="26"/>
      <c r="V207" s="26"/>
    </row>
    <row r="208" ht="15.75" customHeight="1">
      <c r="F208" s="2"/>
      <c r="G208" s="2"/>
      <c r="H208" s="2"/>
      <c r="J208" s="31"/>
      <c r="K208" s="32"/>
      <c r="R208" s="26"/>
      <c r="V208" s="26"/>
    </row>
    <row r="209" ht="15.75" customHeight="1">
      <c r="F209" s="2"/>
      <c r="G209" s="2"/>
      <c r="H209" s="2"/>
      <c r="J209" s="31"/>
      <c r="K209" s="32"/>
      <c r="R209" s="26"/>
      <c r="V209" s="26"/>
    </row>
    <row r="210" ht="15.75" customHeight="1">
      <c r="F210" s="2"/>
      <c r="G210" s="2"/>
      <c r="H210" s="2"/>
      <c r="J210" s="31"/>
      <c r="K210" s="32"/>
      <c r="R210" s="26"/>
      <c r="V210" s="26"/>
    </row>
    <row r="211" ht="15.75" customHeight="1">
      <c r="F211" s="2"/>
      <c r="G211" s="2"/>
      <c r="H211" s="2"/>
      <c r="J211" s="31"/>
      <c r="K211" s="32"/>
      <c r="R211" s="26"/>
      <c r="V211" s="26"/>
    </row>
    <row r="212" ht="15.75" customHeight="1">
      <c r="F212" s="2"/>
      <c r="G212" s="2"/>
      <c r="H212" s="2"/>
      <c r="J212" s="31"/>
      <c r="K212" s="32"/>
      <c r="R212" s="26"/>
      <c r="V212" s="26"/>
    </row>
    <row r="213" ht="15.75" customHeight="1">
      <c r="F213" s="2"/>
      <c r="G213" s="2"/>
      <c r="H213" s="2"/>
      <c r="J213" s="31"/>
      <c r="K213" s="32"/>
      <c r="R213" s="26"/>
      <c r="V213" s="26"/>
    </row>
    <row r="214" ht="15.75" customHeight="1">
      <c r="F214" s="2"/>
      <c r="G214" s="2"/>
      <c r="H214" s="2"/>
      <c r="J214" s="31"/>
      <c r="K214" s="32"/>
      <c r="R214" s="26"/>
      <c r="V214" s="26"/>
    </row>
    <row r="215" ht="15.75" customHeight="1">
      <c r="F215" s="2"/>
      <c r="G215" s="2"/>
      <c r="H215" s="2"/>
      <c r="J215" s="31"/>
      <c r="K215" s="32"/>
      <c r="R215" s="26"/>
      <c r="V215" s="26"/>
    </row>
    <row r="216" ht="15.75" customHeight="1">
      <c r="F216" s="2"/>
      <c r="G216" s="2"/>
      <c r="H216" s="2"/>
      <c r="J216" s="31"/>
      <c r="K216" s="32"/>
      <c r="R216" s="26"/>
      <c r="V216" s="26"/>
    </row>
    <row r="217" ht="15.75" customHeight="1">
      <c r="F217" s="2"/>
      <c r="G217" s="2"/>
      <c r="H217" s="2"/>
      <c r="J217" s="31"/>
      <c r="K217" s="32"/>
      <c r="R217" s="26"/>
      <c r="V217" s="26"/>
    </row>
    <row r="218" ht="15.75" customHeight="1">
      <c r="F218" s="2"/>
      <c r="G218" s="2"/>
      <c r="H218" s="2"/>
      <c r="J218" s="31"/>
      <c r="K218" s="32"/>
      <c r="R218" s="26"/>
      <c r="V218" s="26"/>
    </row>
    <row r="219" ht="15.75" customHeight="1">
      <c r="F219" s="2"/>
      <c r="G219" s="2"/>
      <c r="H219" s="2"/>
      <c r="J219" s="31"/>
      <c r="K219" s="32"/>
      <c r="R219" s="26"/>
      <c r="V219" s="26"/>
    </row>
    <row r="220" ht="15.75" customHeight="1">
      <c r="F220" s="2"/>
      <c r="G220" s="2"/>
      <c r="H220" s="2"/>
      <c r="J220" s="31"/>
      <c r="K220" s="32"/>
      <c r="R220" s="26"/>
      <c r="V220" s="26"/>
    </row>
    <row r="221" ht="15.75" customHeight="1">
      <c r="J221" s="31"/>
      <c r="K221" s="32"/>
      <c r="R221" s="26"/>
      <c r="V221" s="26"/>
    </row>
    <row r="222" ht="15.75" customHeight="1">
      <c r="J222" s="31"/>
      <c r="K222" s="32"/>
      <c r="R222" s="26"/>
      <c r="V222" s="26"/>
    </row>
    <row r="223" ht="15.75" customHeight="1">
      <c r="J223" s="31"/>
      <c r="K223" s="32"/>
      <c r="R223" s="26"/>
      <c r="V223" s="26"/>
    </row>
    <row r="224" ht="15.75" customHeight="1">
      <c r="J224" s="31"/>
      <c r="K224" s="32"/>
      <c r="R224" s="26"/>
      <c r="V224" s="26"/>
    </row>
    <row r="225" ht="15.75" customHeight="1">
      <c r="J225" s="31"/>
      <c r="K225" s="32"/>
      <c r="R225" s="26"/>
      <c r="V225" s="26"/>
    </row>
    <row r="226" ht="15.75" customHeight="1">
      <c r="J226" s="31"/>
      <c r="K226" s="32"/>
      <c r="R226" s="26"/>
      <c r="V226" s="26"/>
    </row>
    <row r="227" ht="15.75" customHeight="1">
      <c r="J227" s="31"/>
      <c r="K227" s="32"/>
      <c r="R227" s="26"/>
      <c r="V227" s="26"/>
    </row>
    <row r="228" ht="15.75" customHeight="1">
      <c r="J228" s="31"/>
      <c r="K228" s="32"/>
      <c r="R228" s="26"/>
      <c r="V228" s="26"/>
    </row>
    <row r="229" ht="15.75" customHeight="1">
      <c r="J229" s="31"/>
      <c r="K229" s="32"/>
      <c r="R229" s="26"/>
      <c r="V229" s="26"/>
    </row>
    <row r="230" ht="15.75" customHeight="1">
      <c r="J230" s="31"/>
      <c r="K230" s="32"/>
      <c r="R230" s="26"/>
      <c r="V230" s="26"/>
    </row>
    <row r="231" ht="15.75" customHeight="1">
      <c r="J231" s="31"/>
      <c r="K231" s="32"/>
      <c r="R231" s="26"/>
      <c r="V231" s="26"/>
    </row>
    <row r="232" ht="15.75" customHeight="1">
      <c r="J232" s="31"/>
      <c r="K232" s="32"/>
      <c r="R232" s="26"/>
      <c r="V232" s="26"/>
    </row>
    <row r="233" ht="15.75" customHeight="1">
      <c r="J233" s="31"/>
      <c r="K233" s="32"/>
      <c r="R233" s="26"/>
      <c r="V233" s="26"/>
    </row>
    <row r="234" ht="15.75" customHeight="1">
      <c r="J234" s="31"/>
      <c r="K234" s="32"/>
      <c r="R234" s="26"/>
      <c r="V234" s="26"/>
    </row>
    <row r="235" ht="15.75" customHeight="1">
      <c r="J235" s="31"/>
      <c r="K235" s="32"/>
      <c r="R235" s="26"/>
      <c r="V235" s="26"/>
    </row>
    <row r="236" ht="15.75" customHeight="1">
      <c r="J236" s="31"/>
      <c r="K236" s="32"/>
      <c r="R236" s="26"/>
      <c r="V236" s="26"/>
    </row>
    <row r="237" ht="15.75" customHeight="1">
      <c r="J237" s="31"/>
      <c r="K237" s="32"/>
      <c r="R237" s="26"/>
      <c r="V237" s="26"/>
    </row>
    <row r="238" ht="15.75" customHeight="1">
      <c r="J238" s="31"/>
      <c r="K238" s="32"/>
      <c r="R238" s="26"/>
      <c r="V238" s="26"/>
    </row>
    <row r="239" ht="15.75" customHeight="1">
      <c r="J239" s="31"/>
      <c r="K239" s="32"/>
      <c r="R239" s="26"/>
      <c r="V239" s="26"/>
    </row>
    <row r="240" ht="15.75" customHeight="1">
      <c r="J240" s="31"/>
      <c r="K240" s="32"/>
      <c r="R240" s="26"/>
      <c r="V240" s="26"/>
    </row>
    <row r="241" ht="15.75" customHeight="1">
      <c r="J241" s="31"/>
      <c r="K241" s="32"/>
      <c r="R241" s="26"/>
      <c r="V241" s="26"/>
    </row>
    <row r="242" ht="15.75" customHeight="1">
      <c r="J242" s="31"/>
      <c r="K242" s="32"/>
      <c r="R242" s="26"/>
      <c r="V242" s="26"/>
    </row>
    <row r="243" ht="15.75" customHeight="1">
      <c r="J243" s="31"/>
      <c r="K243" s="32"/>
      <c r="R243" s="26"/>
      <c r="V243" s="26"/>
    </row>
    <row r="244" ht="15.75" customHeight="1">
      <c r="J244" s="31"/>
      <c r="K244" s="32"/>
      <c r="R244" s="26"/>
      <c r="V244" s="26"/>
    </row>
    <row r="245" ht="15.75" customHeight="1">
      <c r="J245" s="31"/>
      <c r="K245" s="32"/>
      <c r="R245" s="26"/>
      <c r="V245" s="26"/>
    </row>
    <row r="246" ht="15.75" customHeight="1">
      <c r="J246" s="31"/>
      <c r="K246" s="32"/>
      <c r="R246" s="26"/>
      <c r="V246" s="26"/>
    </row>
    <row r="247" ht="15.75" customHeight="1">
      <c r="J247" s="31"/>
      <c r="K247" s="32"/>
      <c r="R247" s="26"/>
      <c r="V247" s="26"/>
    </row>
    <row r="248" ht="15.75" customHeight="1">
      <c r="J248" s="31"/>
      <c r="K248" s="32"/>
      <c r="R248" s="26"/>
      <c r="V248" s="26"/>
    </row>
    <row r="249" ht="15.75" customHeight="1">
      <c r="J249" s="31"/>
      <c r="K249" s="32"/>
      <c r="R249" s="26"/>
      <c r="V249" s="26"/>
    </row>
    <row r="250" ht="15.75" customHeight="1">
      <c r="J250" s="31"/>
      <c r="K250" s="32"/>
      <c r="R250" s="26"/>
      <c r="V250" s="26"/>
    </row>
    <row r="251" ht="15.75" customHeight="1">
      <c r="J251" s="31"/>
      <c r="K251" s="32"/>
      <c r="R251" s="26"/>
      <c r="V251" s="26"/>
    </row>
    <row r="252" ht="15.75" customHeight="1">
      <c r="J252" s="31"/>
      <c r="K252" s="32"/>
      <c r="R252" s="26"/>
      <c r="V252" s="26"/>
    </row>
    <row r="253" ht="15.75" customHeight="1">
      <c r="J253" s="31"/>
      <c r="K253" s="32"/>
      <c r="R253" s="26"/>
      <c r="V253" s="26"/>
    </row>
    <row r="254" ht="15.75" customHeight="1">
      <c r="J254" s="31"/>
      <c r="K254" s="32"/>
      <c r="R254" s="26"/>
      <c r="V254" s="26"/>
    </row>
    <row r="255" ht="15.75" customHeight="1">
      <c r="J255" s="31"/>
      <c r="K255" s="32"/>
      <c r="R255" s="26"/>
      <c r="V255" s="26"/>
    </row>
    <row r="256" ht="15.75" customHeight="1">
      <c r="J256" s="31"/>
      <c r="K256" s="32"/>
      <c r="R256" s="26"/>
      <c r="V256" s="26"/>
    </row>
    <row r="257" ht="15.75" customHeight="1">
      <c r="J257" s="31"/>
      <c r="K257" s="32"/>
      <c r="R257" s="26"/>
      <c r="V257" s="26"/>
    </row>
    <row r="258" ht="15.75" customHeight="1">
      <c r="J258" s="31"/>
      <c r="K258" s="32"/>
      <c r="R258" s="26"/>
      <c r="V258" s="26"/>
    </row>
    <row r="259" ht="15.75" customHeight="1">
      <c r="J259" s="31"/>
      <c r="K259" s="32"/>
      <c r="R259" s="26"/>
      <c r="V259" s="26"/>
    </row>
    <row r="260" ht="15.75" customHeight="1">
      <c r="J260" s="31"/>
      <c r="K260" s="32"/>
      <c r="R260" s="26"/>
      <c r="V260" s="26"/>
    </row>
    <row r="261" ht="15.75" customHeight="1">
      <c r="J261" s="31"/>
      <c r="K261" s="32"/>
      <c r="R261" s="26"/>
      <c r="V261" s="26"/>
    </row>
    <row r="262" ht="15.75" customHeight="1">
      <c r="J262" s="31"/>
      <c r="K262" s="32"/>
      <c r="R262" s="26"/>
      <c r="V262" s="26"/>
    </row>
    <row r="263" ht="15.75" customHeight="1">
      <c r="J263" s="31"/>
      <c r="K263" s="32"/>
      <c r="R263" s="26"/>
      <c r="V263" s="26"/>
    </row>
    <row r="264" ht="15.75" customHeight="1">
      <c r="J264" s="31"/>
      <c r="K264" s="32"/>
      <c r="R264" s="26"/>
      <c r="V264" s="26"/>
    </row>
    <row r="265" ht="15.75" customHeight="1">
      <c r="J265" s="31"/>
      <c r="K265" s="32"/>
      <c r="R265" s="26"/>
      <c r="V265" s="26"/>
    </row>
    <row r="266" ht="15.75" customHeight="1">
      <c r="J266" s="31"/>
      <c r="K266" s="32"/>
      <c r="R266" s="26"/>
      <c r="V266" s="26"/>
    </row>
    <row r="267" ht="15.75" customHeight="1">
      <c r="J267" s="31"/>
      <c r="K267" s="32"/>
      <c r="R267" s="26"/>
      <c r="V267" s="26"/>
    </row>
    <row r="268" ht="15.75" customHeight="1">
      <c r="J268" s="31"/>
      <c r="K268" s="32"/>
      <c r="R268" s="26"/>
      <c r="V268" s="26"/>
    </row>
    <row r="269" ht="15.75" customHeight="1">
      <c r="J269" s="31"/>
      <c r="K269" s="32"/>
      <c r="R269" s="26"/>
      <c r="V269" s="26"/>
    </row>
    <row r="270" ht="15.75" customHeight="1">
      <c r="J270" s="31"/>
      <c r="K270" s="32"/>
      <c r="R270" s="26"/>
      <c r="V270" s="26"/>
    </row>
    <row r="271" ht="15.75" customHeight="1">
      <c r="J271" s="31"/>
      <c r="K271" s="32"/>
      <c r="R271" s="26"/>
      <c r="V271" s="26"/>
    </row>
    <row r="272" ht="15.75" customHeight="1">
      <c r="J272" s="31"/>
      <c r="K272" s="32"/>
      <c r="R272" s="26"/>
      <c r="V272" s="26"/>
    </row>
    <row r="273" ht="15.75" customHeight="1">
      <c r="J273" s="31"/>
      <c r="K273" s="32"/>
      <c r="R273" s="26"/>
      <c r="V273" s="26"/>
    </row>
    <row r="274" ht="15.75" customHeight="1">
      <c r="J274" s="31"/>
      <c r="K274" s="32"/>
      <c r="R274" s="26"/>
      <c r="V274" s="26"/>
    </row>
    <row r="275" ht="15.75" customHeight="1">
      <c r="J275" s="31"/>
      <c r="K275" s="32"/>
      <c r="R275" s="26"/>
      <c r="V275" s="26"/>
    </row>
    <row r="276" ht="15.75" customHeight="1">
      <c r="J276" s="31"/>
      <c r="K276" s="32"/>
      <c r="R276" s="26"/>
      <c r="V276" s="26"/>
    </row>
    <row r="277" ht="15.75" customHeight="1">
      <c r="J277" s="31"/>
      <c r="K277" s="32"/>
      <c r="R277" s="26"/>
      <c r="V277" s="26"/>
    </row>
    <row r="278" ht="15.75" customHeight="1">
      <c r="J278" s="31"/>
      <c r="K278" s="32"/>
      <c r="R278" s="26"/>
      <c r="V278" s="26"/>
    </row>
    <row r="279" ht="15.75" customHeight="1">
      <c r="J279" s="31"/>
      <c r="K279" s="32"/>
      <c r="R279" s="26"/>
      <c r="V279" s="26"/>
    </row>
    <row r="280" ht="15.75" customHeight="1">
      <c r="J280" s="31"/>
      <c r="K280" s="32"/>
      <c r="R280" s="26"/>
      <c r="V280" s="26"/>
    </row>
    <row r="281" ht="15.75" customHeight="1">
      <c r="J281" s="31"/>
      <c r="K281" s="32"/>
      <c r="R281" s="26"/>
      <c r="V281" s="26"/>
    </row>
    <row r="282" ht="15.75" customHeight="1">
      <c r="J282" s="31"/>
      <c r="K282" s="32"/>
      <c r="R282" s="26"/>
      <c r="V282" s="26"/>
    </row>
    <row r="283" ht="15.75" customHeight="1">
      <c r="J283" s="31"/>
      <c r="K283" s="32"/>
      <c r="R283" s="26"/>
      <c r="V283" s="26"/>
    </row>
    <row r="284" ht="15.75" customHeight="1">
      <c r="J284" s="31"/>
      <c r="K284" s="32"/>
      <c r="R284" s="26"/>
      <c r="V284" s="26"/>
    </row>
    <row r="285" ht="15.75" customHeight="1">
      <c r="J285" s="31"/>
      <c r="K285" s="32"/>
      <c r="R285" s="26"/>
      <c r="V285" s="26"/>
    </row>
    <row r="286" ht="15.75" customHeight="1">
      <c r="J286" s="31"/>
      <c r="K286" s="32"/>
      <c r="R286" s="26"/>
      <c r="V286" s="26"/>
    </row>
    <row r="287" ht="15.75" customHeight="1">
      <c r="J287" s="31"/>
      <c r="K287" s="32"/>
      <c r="R287" s="26"/>
      <c r="V287" s="26"/>
    </row>
    <row r="288" ht="15.75" customHeight="1">
      <c r="J288" s="31"/>
      <c r="K288" s="32"/>
      <c r="R288" s="26"/>
      <c r="V288" s="26"/>
    </row>
    <row r="289" ht="15.75" customHeight="1">
      <c r="J289" s="31"/>
      <c r="K289" s="32"/>
      <c r="R289" s="26"/>
      <c r="V289" s="26"/>
    </row>
    <row r="290" ht="15.75" customHeight="1">
      <c r="J290" s="31"/>
      <c r="K290" s="32"/>
      <c r="R290" s="26"/>
      <c r="V290" s="26"/>
    </row>
    <row r="291" ht="15.75" customHeight="1">
      <c r="J291" s="31"/>
      <c r="K291" s="32"/>
      <c r="R291" s="26"/>
      <c r="V291" s="26"/>
    </row>
    <row r="292" ht="15.75" customHeight="1">
      <c r="J292" s="31"/>
      <c r="K292" s="32"/>
      <c r="R292" s="26"/>
      <c r="V292" s="26"/>
    </row>
    <row r="293" ht="15.75" customHeight="1">
      <c r="J293" s="31"/>
      <c r="K293" s="32"/>
      <c r="R293" s="26"/>
      <c r="V293" s="26"/>
    </row>
    <row r="294" ht="15.75" customHeight="1">
      <c r="J294" s="31"/>
      <c r="K294" s="32"/>
      <c r="R294" s="26"/>
      <c r="V294" s="26"/>
    </row>
    <row r="295" ht="15.75" customHeight="1">
      <c r="J295" s="31"/>
      <c r="K295" s="32"/>
      <c r="R295" s="26"/>
      <c r="V295" s="26"/>
    </row>
    <row r="296" ht="15.75" customHeight="1">
      <c r="J296" s="31"/>
      <c r="K296" s="32"/>
      <c r="R296" s="26"/>
      <c r="V296" s="26"/>
    </row>
    <row r="297" ht="15.75" customHeight="1">
      <c r="J297" s="31"/>
      <c r="K297" s="32"/>
      <c r="R297" s="26"/>
      <c r="V297" s="26"/>
    </row>
    <row r="298" ht="15.75" customHeight="1">
      <c r="J298" s="31"/>
      <c r="K298" s="32"/>
      <c r="R298" s="26"/>
      <c r="V298" s="26"/>
    </row>
    <row r="299" ht="15.75" customHeight="1">
      <c r="J299" s="31"/>
      <c r="K299" s="32"/>
      <c r="R299" s="26"/>
      <c r="V299" s="26"/>
    </row>
    <row r="300" ht="15.75" customHeight="1">
      <c r="J300" s="31"/>
      <c r="K300" s="32"/>
      <c r="R300" s="26"/>
      <c r="V300" s="26"/>
    </row>
    <row r="301" ht="15.75" customHeight="1">
      <c r="J301" s="31"/>
      <c r="K301" s="32"/>
      <c r="R301" s="26"/>
      <c r="V301" s="26"/>
    </row>
    <row r="302" ht="15.75" customHeight="1">
      <c r="J302" s="31"/>
      <c r="K302" s="32"/>
      <c r="R302" s="26"/>
      <c r="V302" s="26"/>
    </row>
    <row r="303" ht="15.75" customHeight="1">
      <c r="J303" s="31"/>
      <c r="K303" s="32"/>
      <c r="R303" s="26"/>
      <c r="V303" s="26"/>
    </row>
    <row r="304" ht="15.75" customHeight="1">
      <c r="J304" s="31"/>
      <c r="K304" s="32"/>
      <c r="R304" s="26"/>
      <c r="V304" s="26"/>
    </row>
    <row r="305" ht="15.75" customHeight="1">
      <c r="J305" s="31"/>
      <c r="K305" s="32"/>
      <c r="R305" s="26"/>
      <c r="V305" s="26"/>
    </row>
    <row r="306" ht="15.75" customHeight="1">
      <c r="J306" s="31"/>
      <c r="K306" s="32"/>
      <c r="R306" s="26"/>
      <c r="V306" s="26"/>
    </row>
    <row r="307" ht="15.75" customHeight="1">
      <c r="J307" s="31"/>
      <c r="K307" s="32"/>
      <c r="R307" s="26"/>
      <c r="V307" s="26"/>
    </row>
    <row r="308" ht="15.75" customHeight="1">
      <c r="J308" s="31"/>
      <c r="K308" s="32"/>
      <c r="R308" s="26"/>
      <c r="V308" s="26"/>
    </row>
    <row r="309" ht="15.75" customHeight="1">
      <c r="J309" s="31"/>
      <c r="K309" s="32"/>
      <c r="R309" s="26"/>
      <c r="V309" s="26"/>
    </row>
    <row r="310" ht="15.75" customHeight="1">
      <c r="J310" s="31"/>
      <c r="K310" s="32"/>
      <c r="R310" s="26"/>
      <c r="V310" s="26"/>
    </row>
    <row r="311" ht="15.75" customHeight="1">
      <c r="J311" s="31"/>
      <c r="K311" s="32"/>
      <c r="R311" s="26"/>
      <c r="V311" s="26"/>
    </row>
    <row r="312" ht="15.75" customHeight="1">
      <c r="J312" s="31"/>
      <c r="K312" s="32"/>
      <c r="R312" s="26"/>
      <c r="V312" s="26"/>
    </row>
    <row r="313" ht="15.75" customHeight="1">
      <c r="J313" s="31"/>
      <c r="K313" s="32"/>
      <c r="R313" s="26"/>
      <c r="V313" s="26"/>
    </row>
    <row r="314" ht="15.75" customHeight="1">
      <c r="J314" s="31"/>
      <c r="K314" s="32"/>
      <c r="R314" s="26"/>
      <c r="V314" s="26"/>
    </row>
    <row r="315" ht="15.75" customHeight="1">
      <c r="J315" s="31"/>
      <c r="K315" s="32"/>
      <c r="R315" s="26"/>
      <c r="V315" s="26"/>
    </row>
    <row r="316" ht="15.75" customHeight="1">
      <c r="J316" s="31"/>
      <c r="K316" s="32"/>
      <c r="R316" s="26"/>
      <c r="V316" s="26"/>
    </row>
    <row r="317" ht="15.75" customHeight="1">
      <c r="J317" s="31"/>
      <c r="K317" s="32"/>
      <c r="R317" s="26"/>
      <c r="V317" s="26"/>
    </row>
    <row r="318" ht="15.75" customHeight="1">
      <c r="J318" s="31"/>
      <c r="K318" s="32"/>
      <c r="R318" s="26"/>
      <c r="V318" s="26"/>
    </row>
    <row r="319" ht="15.75" customHeight="1">
      <c r="J319" s="31"/>
      <c r="K319" s="32"/>
      <c r="R319" s="26"/>
      <c r="V319" s="26"/>
    </row>
    <row r="320" ht="15.75" customHeight="1">
      <c r="J320" s="31"/>
      <c r="K320" s="32"/>
      <c r="R320" s="26"/>
      <c r="V320" s="26"/>
    </row>
    <row r="321" ht="15.75" customHeight="1">
      <c r="J321" s="31"/>
      <c r="K321" s="32"/>
      <c r="R321" s="26"/>
      <c r="V321" s="26"/>
    </row>
    <row r="322" ht="15.75" customHeight="1">
      <c r="J322" s="31"/>
      <c r="K322" s="32"/>
      <c r="R322" s="26"/>
      <c r="V322" s="26"/>
    </row>
    <row r="323" ht="15.75" customHeight="1">
      <c r="J323" s="31"/>
      <c r="K323" s="32"/>
      <c r="R323" s="26"/>
      <c r="V323" s="26"/>
    </row>
    <row r="324" ht="15.75" customHeight="1">
      <c r="J324" s="31"/>
      <c r="K324" s="32"/>
      <c r="R324" s="26"/>
      <c r="V324" s="26"/>
    </row>
    <row r="325" ht="15.75" customHeight="1">
      <c r="J325" s="31"/>
      <c r="K325" s="32"/>
      <c r="R325" s="26"/>
      <c r="V325" s="26"/>
    </row>
    <row r="326" ht="15.75" customHeight="1">
      <c r="J326" s="31"/>
      <c r="K326" s="32"/>
      <c r="R326" s="26"/>
      <c r="V326" s="26"/>
    </row>
    <row r="327" ht="15.75" customHeight="1">
      <c r="J327" s="31"/>
      <c r="K327" s="32"/>
      <c r="R327" s="26"/>
      <c r="V327" s="26"/>
    </row>
    <row r="328" ht="15.75" customHeight="1">
      <c r="J328" s="31"/>
      <c r="K328" s="32"/>
      <c r="R328" s="26"/>
      <c r="V328" s="26"/>
    </row>
    <row r="329" ht="15.75" customHeight="1">
      <c r="J329" s="31"/>
      <c r="K329" s="32"/>
      <c r="R329" s="26"/>
      <c r="V329" s="26"/>
    </row>
    <row r="330" ht="15.75" customHeight="1">
      <c r="J330" s="31"/>
      <c r="K330" s="32"/>
      <c r="R330" s="26"/>
      <c r="V330" s="26"/>
    </row>
    <row r="331" ht="15.75" customHeight="1">
      <c r="J331" s="31"/>
      <c r="K331" s="32"/>
      <c r="R331" s="26"/>
      <c r="V331" s="26"/>
    </row>
    <row r="332" ht="15.75" customHeight="1">
      <c r="J332" s="31"/>
      <c r="K332" s="32"/>
      <c r="R332" s="26"/>
      <c r="V332" s="26"/>
    </row>
    <row r="333" ht="15.75" customHeight="1">
      <c r="J333" s="31"/>
      <c r="K333" s="32"/>
      <c r="R333" s="26"/>
      <c r="V333" s="26"/>
    </row>
    <row r="334" ht="15.75" customHeight="1">
      <c r="J334" s="31"/>
      <c r="K334" s="32"/>
      <c r="R334" s="26"/>
      <c r="V334" s="26"/>
    </row>
    <row r="335" ht="15.75" customHeight="1">
      <c r="J335" s="31"/>
      <c r="K335" s="32"/>
      <c r="R335" s="26"/>
      <c r="V335" s="26"/>
    </row>
    <row r="336" ht="15.75" customHeight="1">
      <c r="J336" s="31"/>
      <c r="K336" s="32"/>
      <c r="R336" s="26"/>
      <c r="V336" s="26"/>
    </row>
    <row r="337" ht="15.75" customHeight="1">
      <c r="J337" s="31"/>
      <c r="K337" s="32"/>
      <c r="R337" s="26"/>
      <c r="V337" s="26"/>
    </row>
    <row r="338" ht="15.75" customHeight="1">
      <c r="J338" s="31"/>
      <c r="K338" s="32"/>
      <c r="R338" s="26"/>
      <c r="V338" s="26"/>
    </row>
    <row r="339" ht="15.75" customHeight="1">
      <c r="J339" s="31"/>
      <c r="K339" s="32"/>
      <c r="R339" s="26"/>
      <c r="V339" s="26"/>
    </row>
    <row r="340" ht="15.75" customHeight="1">
      <c r="J340" s="31"/>
      <c r="K340" s="32"/>
      <c r="R340" s="26"/>
      <c r="V340" s="26"/>
    </row>
    <row r="341" ht="15.75" customHeight="1">
      <c r="J341" s="31"/>
      <c r="K341" s="32"/>
      <c r="R341" s="26"/>
      <c r="V341" s="26"/>
    </row>
    <row r="342" ht="15.75" customHeight="1">
      <c r="J342" s="31"/>
      <c r="K342" s="32"/>
      <c r="R342" s="26"/>
      <c r="V342" s="26"/>
    </row>
    <row r="343" ht="15.75" customHeight="1">
      <c r="J343" s="31"/>
      <c r="K343" s="32"/>
      <c r="R343" s="26"/>
      <c r="V343" s="26"/>
    </row>
    <row r="344" ht="15.75" customHeight="1">
      <c r="J344" s="31"/>
      <c r="K344" s="32"/>
      <c r="R344" s="26"/>
      <c r="V344" s="26"/>
    </row>
    <row r="345" ht="15.75" customHeight="1">
      <c r="J345" s="31"/>
      <c r="K345" s="32"/>
      <c r="R345" s="26"/>
      <c r="V345" s="26"/>
    </row>
    <row r="346" ht="15.75" customHeight="1">
      <c r="J346" s="31"/>
      <c r="K346" s="32"/>
      <c r="R346" s="26"/>
      <c r="V346" s="26"/>
    </row>
    <row r="347" ht="15.75" customHeight="1">
      <c r="J347" s="31"/>
      <c r="K347" s="32"/>
      <c r="R347" s="26"/>
      <c r="V347" s="26"/>
    </row>
    <row r="348" ht="15.75" customHeight="1">
      <c r="J348" s="31"/>
      <c r="K348" s="32"/>
      <c r="R348" s="26"/>
      <c r="V348" s="26"/>
    </row>
    <row r="349" ht="15.75" customHeight="1">
      <c r="J349" s="31"/>
      <c r="K349" s="32"/>
      <c r="R349" s="26"/>
      <c r="V349" s="26"/>
    </row>
    <row r="350" ht="15.75" customHeight="1">
      <c r="J350" s="31"/>
      <c r="K350" s="32"/>
      <c r="R350" s="26"/>
      <c r="V350" s="26"/>
    </row>
    <row r="351" ht="15.75" customHeight="1">
      <c r="J351" s="31"/>
      <c r="K351" s="32"/>
      <c r="R351" s="26"/>
      <c r="V351" s="26"/>
    </row>
    <row r="352" ht="15.75" customHeight="1">
      <c r="J352" s="31"/>
      <c r="K352" s="32"/>
      <c r="R352" s="26"/>
      <c r="V352" s="26"/>
    </row>
    <row r="353" ht="15.75" customHeight="1">
      <c r="J353" s="31"/>
      <c r="K353" s="32"/>
      <c r="R353" s="26"/>
      <c r="V353" s="26"/>
    </row>
    <row r="354" ht="15.75" customHeight="1">
      <c r="J354" s="31"/>
      <c r="K354" s="32"/>
      <c r="R354" s="26"/>
      <c r="V354" s="26"/>
    </row>
    <row r="355" ht="15.75" customHeight="1">
      <c r="J355" s="31"/>
      <c r="K355" s="32"/>
      <c r="R355" s="26"/>
      <c r="V355" s="26"/>
    </row>
    <row r="356" ht="15.75" customHeight="1">
      <c r="J356" s="31"/>
      <c r="K356" s="32"/>
      <c r="R356" s="26"/>
      <c r="V356" s="26"/>
    </row>
    <row r="357" ht="15.75" customHeight="1">
      <c r="J357" s="31"/>
      <c r="K357" s="32"/>
      <c r="R357" s="26"/>
      <c r="V357" s="26"/>
    </row>
    <row r="358" ht="15.75" customHeight="1">
      <c r="J358" s="31"/>
      <c r="K358" s="32"/>
      <c r="R358" s="26"/>
      <c r="V358" s="26"/>
    </row>
    <row r="359" ht="15.75" customHeight="1">
      <c r="J359" s="31"/>
      <c r="K359" s="32"/>
      <c r="R359" s="26"/>
      <c r="V359" s="26"/>
    </row>
    <row r="360" ht="15.75" customHeight="1">
      <c r="J360" s="31"/>
      <c r="K360" s="32"/>
      <c r="R360" s="26"/>
      <c r="V360" s="26"/>
    </row>
    <row r="361" ht="15.75" customHeight="1">
      <c r="J361" s="31"/>
      <c r="K361" s="32"/>
      <c r="R361" s="26"/>
      <c r="V361" s="26"/>
    </row>
    <row r="362" ht="15.75" customHeight="1">
      <c r="J362" s="31"/>
      <c r="K362" s="32"/>
      <c r="R362" s="26"/>
      <c r="V362" s="26"/>
    </row>
    <row r="363" ht="15.75" customHeight="1">
      <c r="J363" s="31"/>
      <c r="K363" s="32"/>
      <c r="R363" s="26"/>
      <c r="V363" s="26"/>
    </row>
    <row r="364" ht="15.75" customHeight="1">
      <c r="J364" s="31"/>
      <c r="K364" s="32"/>
      <c r="R364" s="26"/>
      <c r="V364" s="26"/>
    </row>
    <row r="365" ht="15.75" customHeight="1">
      <c r="J365" s="31"/>
      <c r="K365" s="32"/>
      <c r="R365" s="26"/>
      <c r="V365" s="26"/>
    </row>
    <row r="366" ht="15.75" customHeight="1">
      <c r="J366" s="31"/>
      <c r="K366" s="32"/>
      <c r="R366" s="26"/>
      <c r="V366" s="26"/>
    </row>
    <row r="367" ht="15.75" customHeight="1">
      <c r="J367" s="31"/>
      <c r="K367" s="32"/>
      <c r="R367" s="26"/>
      <c r="V367" s="26"/>
    </row>
    <row r="368" ht="15.75" customHeight="1">
      <c r="J368" s="31"/>
      <c r="K368" s="32"/>
      <c r="R368" s="26"/>
      <c r="V368" s="26"/>
    </row>
    <row r="369" ht="15.75" customHeight="1">
      <c r="J369" s="31"/>
      <c r="K369" s="32"/>
      <c r="R369" s="26"/>
      <c r="V369" s="26"/>
    </row>
    <row r="370" ht="15.75" customHeight="1">
      <c r="J370" s="31"/>
      <c r="K370" s="32"/>
      <c r="R370" s="26"/>
      <c r="V370" s="26"/>
    </row>
    <row r="371" ht="15.75" customHeight="1">
      <c r="J371" s="31"/>
      <c r="K371" s="32"/>
      <c r="R371" s="26"/>
      <c r="V371" s="26"/>
    </row>
    <row r="372" ht="15.75" customHeight="1">
      <c r="J372" s="31"/>
      <c r="K372" s="32"/>
      <c r="R372" s="26"/>
      <c r="V372" s="26"/>
    </row>
    <row r="373" ht="15.75" customHeight="1">
      <c r="J373" s="31"/>
      <c r="K373" s="32"/>
      <c r="R373" s="26"/>
      <c r="V373" s="26"/>
    </row>
    <row r="374" ht="15.75" customHeight="1">
      <c r="J374" s="31"/>
      <c r="K374" s="32"/>
      <c r="R374" s="26"/>
      <c r="V374" s="26"/>
    </row>
    <row r="375" ht="15.75" customHeight="1">
      <c r="J375" s="31"/>
      <c r="K375" s="32"/>
      <c r="R375" s="26"/>
      <c r="V375" s="26"/>
    </row>
    <row r="376" ht="15.75" customHeight="1">
      <c r="J376" s="31"/>
      <c r="K376" s="32"/>
      <c r="R376" s="26"/>
      <c r="V376" s="26"/>
    </row>
    <row r="377" ht="15.75" customHeight="1">
      <c r="J377" s="31"/>
      <c r="K377" s="32"/>
      <c r="R377" s="26"/>
      <c r="V377" s="26"/>
    </row>
    <row r="378" ht="15.75" customHeight="1">
      <c r="J378" s="31"/>
      <c r="K378" s="32"/>
      <c r="R378" s="26"/>
      <c r="V378" s="26"/>
    </row>
    <row r="379" ht="15.75" customHeight="1">
      <c r="J379" s="31"/>
      <c r="K379" s="32"/>
      <c r="R379" s="26"/>
      <c r="V379" s="26"/>
    </row>
    <row r="380" ht="15.75" customHeight="1">
      <c r="J380" s="31"/>
      <c r="K380" s="32"/>
      <c r="R380" s="26"/>
      <c r="V380" s="26"/>
    </row>
    <row r="381" ht="15.75" customHeight="1">
      <c r="J381" s="31"/>
      <c r="K381" s="32"/>
      <c r="R381" s="26"/>
      <c r="V381" s="26"/>
    </row>
    <row r="382" ht="15.75" customHeight="1">
      <c r="J382" s="31"/>
      <c r="K382" s="32"/>
      <c r="R382" s="26"/>
      <c r="V382" s="26"/>
    </row>
    <row r="383" ht="15.75" customHeight="1">
      <c r="J383" s="31"/>
      <c r="K383" s="32"/>
      <c r="R383" s="26"/>
      <c r="V383" s="26"/>
    </row>
    <row r="384" ht="15.75" customHeight="1">
      <c r="J384" s="31"/>
      <c r="K384" s="32"/>
      <c r="R384" s="26"/>
      <c r="V384" s="26"/>
    </row>
    <row r="385" ht="15.75" customHeight="1">
      <c r="J385" s="31"/>
      <c r="K385" s="32"/>
      <c r="R385" s="26"/>
      <c r="V385" s="26"/>
    </row>
    <row r="386" ht="15.75" customHeight="1">
      <c r="J386" s="31"/>
      <c r="K386" s="32"/>
      <c r="R386" s="26"/>
      <c r="V386" s="26"/>
    </row>
    <row r="387" ht="15.75" customHeight="1">
      <c r="J387" s="31"/>
      <c r="K387" s="32"/>
      <c r="R387" s="26"/>
      <c r="V387" s="26"/>
    </row>
    <row r="388" ht="15.75" customHeight="1">
      <c r="J388" s="31"/>
      <c r="K388" s="32"/>
      <c r="R388" s="26"/>
      <c r="V388" s="26"/>
    </row>
    <row r="389" ht="15.75" customHeight="1">
      <c r="J389" s="31"/>
      <c r="K389" s="32"/>
      <c r="R389" s="26"/>
      <c r="V389" s="26"/>
    </row>
    <row r="390" ht="15.75" customHeight="1">
      <c r="J390" s="31"/>
      <c r="K390" s="32"/>
      <c r="R390" s="26"/>
      <c r="V390" s="26"/>
    </row>
    <row r="391" ht="15.75" customHeight="1">
      <c r="J391" s="31"/>
      <c r="K391" s="32"/>
      <c r="R391" s="26"/>
      <c r="V391" s="26"/>
    </row>
    <row r="392" ht="15.75" customHeight="1">
      <c r="J392" s="31"/>
      <c r="K392" s="32"/>
      <c r="R392" s="26"/>
      <c r="V392" s="26"/>
    </row>
    <row r="393" ht="15.75" customHeight="1">
      <c r="J393" s="31"/>
      <c r="K393" s="32"/>
      <c r="R393" s="26"/>
      <c r="V393" s="26"/>
    </row>
    <row r="394" ht="15.75" customHeight="1">
      <c r="J394" s="31"/>
      <c r="K394" s="32"/>
      <c r="R394" s="26"/>
      <c r="V394" s="26"/>
    </row>
    <row r="395" ht="15.75" customHeight="1">
      <c r="J395" s="31"/>
      <c r="K395" s="32"/>
      <c r="R395" s="26"/>
      <c r="V395" s="26"/>
    </row>
    <row r="396" ht="15.75" customHeight="1">
      <c r="J396" s="31"/>
      <c r="K396" s="32"/>
      <c r="R396" s="26"/>
      <c r="V396" s="26"/>
    </row>
    <row r="397" ht="15.75" customHeight="1">
      <c r="J397" s="31"/>
      <c r="K397" s="32"/>
      <c r="R397" s="26"/>
      <c r="V397" s="26"/>
    </row>
    <row r="398" ht="15.75" customHeight="1">
      <c r="J398" s="31"/>
      <c r="K398" s="32"/>
      <c r="R398" s="26"/>
      <c r="V398" s="26"/>
    </row>
    <row r="399" ht="15.75" customHeight="1">
      <c r="J399" s="31"/>
      <c r="K399" s="32"/>
      <c r="R399" s="26"/>
      <c r="V399" s="26"/>
    </row>
    <row r="400" ht="15.75" customHeight="1">
      <c r="J400" s="31"/>
      <c r="K400" s="32"/>
      <c r="R400" s="26"/>
      <c r="V400" s="26"/>
    </row>
    <row r="401" ht="15.75" customHeight="1">
      <c r="J401" s="31"/>
      <c r="K401" s="32"/>
      <c r="R401" s="26"/>
      <c r="V401" s="26"/>
    </row>
    <row r="402" ht="15.75" customHeight="1">
      <c r="J402" s="31"/>
      <c r="K402" s="32"/>
      <c r="R402" s="26"/>
      <c r="V402" s="26"/>
    </row>
    <row r="403" ht="15.75" customHeight="1">
      <c r="J403" s="31"/>
      <c r="K403" s="32"/>
      <c r="R403" s="26"/>
      <c r="V403" s="26"/>
    </row>
    <row r="404" ht="15.75" customHeight="1">
      <c r="J404" s="31"/>
      <c r="K404" s="32"/>
      <c r="R404" s="26"/>
      <c r="V404" s="26"/>
    </row>
    <row r="405" ht="15.75" customHeight="1">
      <c r="J405" s="31"/>
      <c r="K405" s="32"/>
      <c r="R405" s="26"/>
      <c r="V405" s="26"/>
    </row>
    <row r="406" ht="15.75" customHeight="1">
      <c r="J406" s="31"/>
      <c r="K406" s="32"/>
      <c r="R406" s="26"/>
      <c r="V406" s="26"/>
    </row>
    <row r="407" ht="15.75" customHeight="1">
      <c r="J407" s="31"/>
      <c r="K407" s="32"/>
      <c r="R407" s="26"/>
      <c r="V407" s="26"/>
    </row>
    <row r="408" ht="15.75" customHeight="1">
      <c r="J408" s="31"/>
      <c r="K408" s="32"/>
      <c r="R408" s="26"/>
      <c r="V408" s="26"/>
    </row>
    <row r="409" ht="15.75" customHeight="1">
      <c r="J409" s="31"/>
      <c r="K409" s="32"/>
      <c r="R409" s="26"/>
      <c r="V409" s="26"/>
    </row>
    <row r="410" ht="15.75" customHeight="1">
      <c r="J410" s="31"/>
      <c r="K410" s="32"/>
      <c r="R410" s="26"/>
      <c r="V410" s="26"/>
    </row>
    <row r="411" ht="15.75" customHeight="1">
      <c r="J411" s="31"/>
      <c r="K411" s="32"/>
      <c r="R411" s="26"/>
      <c r="V411" s="26"/>
    </row>
    <row r="412" ht="15.75" customHeight="1">
      <c r="J412" s="31"/>
      <c r="K412" s="32"/>
      <c r="R412" s="26"/>
      <c r="V412" s="26"/>
    </row>
    <row r="413" ht="15.75" customHeight="1">
      <c r="J413" s="31"/>
      <c r="K413" s="32"/>
      <c r="R413" s="26"/>
      <c r="V413" s="26"/>
    </row>
    <row r="414" ht="15.75" customHeight="1">
      <c r="J414" s="31"/>
      <c r="K414" s="32"/>
      <c r="R414" s="26"/>
      <c r="V414" s="26"/>
    </row>
    <row r="415" ht="15.75" customHeight="1">
      <c r="J415" s="31"/>
      <c r="K415" s="32"/>
      <c r="R415" s="26"/>
      <c r="V415" s="26"/>
    </row>
    <row r="416" ht="15.75" customHeight="1">
      <c r="J416" s="31"/>
      <c r="K416" s="32"/>
      <c r="R416" s="26"/>
      <c r="V416" s="26"/>
    </row>
    <row r="417" ht="15.75" customHeight="1">
      <c r="J417" s="31"/>
      <c r="K417" s="32"/>
      <c r="R417" s="26"/>
      <c r="V417" s="26"/>
    </row>
    <row r="418" ht="15.75" customHeight="1">
      <c r="J418" s="31"/>
      <c r="K418" s="32"/>
      <c r="R418" s="26"/>
      <c r="V418" s="26"/>
    </row>
    <row r="419" ht="15.75" customHeight="1">
      <c r="J419" s="31"/>
      <c r="K419" s="32"/>
      <c r="R419" s="26"/>
      <c r="V419" s="26"/>
    </row>
    <row r="420" ht="15.75" customHeight="1">
      <c r="J420" s="31"/>
      <c r="K420" s="32"/>
      <c r="R420" s="26"/>
      <c r="V420" s="26"/>
    </row>
    <row r="421" ht="15.75" customHeight="1">
      <c r="J421" s="31"/>
      <c r="K421" s="32"/>
      <c r="R421" s="26"/>
      <c r="V421" s="26"/>
    </row>
    <row r="422" ht="15.75" customHeight="1">
      <c r="J422" s="31"/>
      <c r="K422" s="32"/>
      <c r="R422" s="26"/>
      <c r="V422" s="26"/>
    </row>
    <row r="423" ht="15.75" customHeight="1">
      <c r="J423" s="31"/>
      <c r="K423" s="32"/>
      <c r="R423" s="26"/>
      <c r="V423" s="26"/>
    </row>
    <row r="424" ht="15.75" customHeight="1">
      <c r="J424" s="31"/>
      <c r="K424" s="32"/>
      <c r="R424" s="26"/>
      <c r="V424" s="26"/>
    </row>
    <row r="425" ht="15.75" customHeight="1">
      <c r="J425" s="31"/>
      <c r="K425" s="32"/>
      <c r="R425" s="26"/>
      <c r="V425" s="26"/>
    </row>
    <row r="426" ht="15.75" customHeight="1">
      <c r="J426" s="31"/>
      <c r="K426" s="32"/>
      <c r="R426" s="26"/>
      <c r="V426" s="26"/>
    </row>
    <row r="427" ht="15.75" customHeight="1">
      <c r="J427" s="31"/>
      <c r="K427" s="32"/>
      <c r="R427" s="26"/>
      <c r="V427" s="26"/>
    </row>
    <row r="428" ht="15.75" customHeight="1">
      <c r="J428" s="31"/>
      <c r="K428" s="32"/>
      <c r="R428" s="26"/>
      <c r="V428" s="26"/>
    </row>
    <row r="429" ht="15.75" customHeight="1">
      <c r="J429" s="31"/>
      <c r="K429" s="32"/>
      <c r="R429" s="26"/>
      <c r="V429" s="26"/>
    </row>
    <row r="430" ht="15.75" customHeight="1">
      <c r="J430" s="31"/>
      <c r="K430" s="32"/>
      <c r="R430" s="26"/>
      <c r="V430" s="26"/>
    </row>
    <row r="431" ht="15.75" customHeight="1">
      <c r="J431" s="31"/>
      <c r="K431" s="32"/>
      <c r="R431" s="26"/>
      <c r="V431" s="26"/>
    </row>
    <row r="432" ht="15.75" customHeight="1">
      <c r="J432" s="31"/>
      <c r="K432" s="32"/>
      <c r="R432" s="26"/>
      <c r="V432" s="26"/>
    </row>
    <row r="433" ht="15.75" customHeight="1">
      <c r="J433" s="31"/>
      <c r="K433" s="32"/>
      <c r="R433" s="26"/>
      <c r="V433" s="26"/>
    </row>
    <row r="434" ht="15.75" customHeight="1">
      <c r="J434" s="31"/>
      <c r="K434" s="32"/>
      <c r="R434" s="26"/>
      <c r="V434" s="26"/>
    </row>
    <row r="435" ht="15.75" customHeight="1">
      <c r="J435" s="31"/>
      <c r="K435" s="32"/>
      <c r="R435" s="26"/>
      <c r="V435" s="26"/>
    </row>
    <row r="436" ht="15.75" customHeight="1">
      <c r="J436" s="31"/>
      <c r="K436" s="32"/>
      <c r="R436" s="26"/>
      <c r="V436" s="26"/>
    </row>
    <row r="437" ht="15.75" customHeight="1">
      <c r="J437" s="31"/>
      <c r="K437" s="32"/>
      <c r="R437" s="26"/>
      <c r="V437" s="26"/>
    </row>
    <row r="438" ht="15.75" customHeight="1">
      <c r="J438" s="31"/>
      <c r="K438" s="32"/>
      <c r="R438" s="26"/>
      <c r="V438" s="26"/>
    </row>
    <row r="439" ht="15.75" customHeight="1">
      <c r="J439" s="31"/>
      <c r="K439" s="32"/>
      <c r="R439" s="26"/>
      <c r="V439" s="26"/>
    </row>
    <row r="440" ht="15.75" customHeight="1">
      <c r="J440" s="31"/>
      <c r="K440" s="32"/>
      <c r="R440" s="26"/>
      <c r="V440" s="26"/>
    </row>
    <row r="441" ht="15.75" customHeight="1">
      <c r="J441" s="31"/>
      <c r="K441" s="32"/>
      <c r="R441" s="26"/>
      <c r="V441" s="26"/>
    </row>
    <row r="442" ht="15.75" customHeight="1">
      <c r="J442" s="31"/>
      <c r="K442" s="32"/>
      <c r="R442" s="26"/>
      <c r="V442" s="26"/>
    </row>
    <row r="443" ht="15.75" customHeight="1">
      <c r="J443" s="31"/>
      <c r="K443" s="32"/>
      <c r="R443" s="26"/>
      <c r="V443" s="26"/>
    </row>
    <row r="444" ht="15.75" customHeight="1">
      <c r="J444" s="31"/>
      <c r="K444" s="32"/>
      <c r="R444" s="26"/>
      <c r="V444" s="26"/>
    </row>
    <row r="445" ht="15.75" customHeight="1">
      <c r="J445" s="31"/>
      <c r="K445" s="32"/>
      <c r="R445" s="26"/>
      <c r="V445" s="26"/>
    </row>
    <row r="446" ht="15.75" customHeight="1">
      <c r="J446" s="31"/>
      <c r="K446" s="32"/>
      <c r="R446" s="26"/>
      <c r="V446" s="26"/>
    </row>
    <row r="447" ht="15.75" customHeight="1">
      <c r="J447" s="31"/>
      <c r="K447" s="32"/>
      <c r="R447" s="26"/>
      <c r="V447" s="26"/>
    </row>
    <row r="448" ht="15.75" customHeight="1">
      <c r="J448" s="31"/>
      <c r="K448" s="32"/>
      <c r="R448" s="26"/>
      <c r="V448" s="26"/>
    </row>
    <row r="449" ht="15.75" customHeight="1">
      <c r="J449" s="31"/>
      <c r="K449" s="32"/>
      <c r="R449" s="26"/>
      <c r="V449" s="26"/>
    </row>
    <row r="450" ht="15.75" customHeight="1">
      <c r="J450" s="31"/>
      <c r="K450" s="32"/>
      <c r="R450" s="26"/>
      <c r="V450" s="26"/>
    </row>
    <row r="451" ht="15.75" customHeight="1">
      <c r="J451" s="31"/>
      <c r="K451" s="32"/>
      <c r="R451" s="26"/>
      <c r="V451" s="26"/>
    </row>
    <row r="452" ht="15.75" customHeight="1">
      <c r="J452" s="31"/>
      <c r="K452" s="32"/>
      <c r="R452" s="26"/>
      <c r="V452" s="26"/>
    </row>
    <row r="453" ht="15.75" customHeight="1">
      <c r="J453" s="31"/>
      <c r="K453" s="32"/>
      <c r="R453" s="26"/>
      <c r="V453" s="26"/>
    </row>
    <row r="454" ht="15.75" customHeight="1">
      <c r="J454" s="31"/>
      <c r="K454" s="32"/>
      <c r="R454" s="26"/>
      <c r="V454" s="26"/>
    </row>
    <row r="455" ht="15.75" customHeight="1">
      <c r="J455" s="31"/>
      <c r="K455" s="32"/>
      <c r="R455" s="26"/>
      <c r="V455" s="26"/>
    </row>
    <row r="456" ht="15.75" customHeight="1">
      <c r="J456" s="31"/>
      <c r="K456" s="32"/>
      <c r="R456" s="26"/>
      <c r="V456" s="26"/>
    </row>
    <row r="457" ht="15.75" customHeight="1">
      <c r="J457" s="31"/>
      <c r="K457" s="32"/>
      <c r="R457" s="26"/>
      <c r="V457" s="26"/>
    </row>
    <row r="458" ht="15.75" customHeight="1">
      <c r="J458" s="31"/>
      <c r="K458" s="32"/>
      <c r="R458" s="26"/>
      <c r="V458" s="26"/>
    </row>
    <row r="459" ht="15.75" customHeight="1">
      <c r="J459" s="31"/>
      <c r="K459" s="32"/>
      <c r="R459" s="26"/>
      <c r="V459" s="26"/>
    </row>
    <row r="460" ht="15.75" customHeight="1">
      <c r="J460" s="31"/>
      <c r="K460" s="32"/>
      <c r="R460" s="26"/>
      <c r="V460" s="26"/>
    </row>
    <row r="461" ht="15.75" customHeight="1">
      <c r="J461" s="31"/>
      <c r="K461" s="32"/>
      <c r="R461" s="26"/>
      <c r="V461" s="26"/>
    </row>
    <row r="462" ht="15.75" customHeight="1">
      <c r="J462" s="31"/>
      <c r="K462" s="32"/>
      <c r="R462" s="26"/>
      <c r="V462" s="26"/>
    </row>
    <row r="463" ht="15.75" customHeight="1">
      <c r="J463" s="31"/>
      <c r="K463" s="32"/>
      <c r="R463" s="26"/>
      <c r="V463" s="26"/>
    </row>
    <row r="464" ht="15.75" customHeight="1">
      <c r="J464" s="31"/>
      <c r="K464" s="32"/>
      <c r="R464" s="26"/>
      <c r="V464" s="26"/>
    </row>
    <row r="465" ht="15.75" customHeight="1">
      <c r="J465" s="31"/>
      <c r="K465" s="32"/>
      <c r="R465" s="26"/>
      <c r="V465" s="26"/>
    </row>
    <row r="466" ht="15.75" customHeight="1">
      <c r="J466" s="31"/>
      <c r="K466" s="32"/>
      <c r="R466" s="26"/>
      <c r="V466" s="26"/>
    </row>
    <row r="467" ht="15.75" customHeight="1">
      <c r="J467" s="31"/>
      <c r="K467" s="32"/>
      <c r="R467" s="26"/>
      <c r="V467" s="26"/>
    </row>
    <row r="468" ht="15.75" customHeight="1">
      <c r="J468" s="31"/>
      <c r="K468" s="32"/>
      <c r="R468" s="26"/>
      <c r="V468" s="26"/>
    </row>
    <row r="469" ht="15.75" customHeight="1">
      <c r="J469" s="31"/>
      <c r="K469" s="32"/>
      <c r="R469" s="26"/>
      <c r="V469" s="26"/>
    </row>
    <row r="470" ht="15.75" customHeight="1">
      <c r="J470" s="31"/>
      <c r="K470" s="32"/>
      <c r="R470" s="26"/>
      <c r="V470" s="26"/>
    </row>
    <row r="471" ht="15.75" customHeight="1">
      <c r="J471" s="31"/>
      <c r="K471" s="32"/>
      <c r="R471" s="26"/>
      <c r="V471" s="26"/>
    </row>
    <row r="472" ht="15.75" customHeight="1">
      <c r="J472" s="31"/>
      <c r="K472" s="32"/>
      <c r="R472" s="26"/>
      <c r="V472" s="26"/>
    </row>
    <row r="473" ht="15.75" customHeight="1">
      <c r="J473" s="31"/>
      <c r="K473" s="32"/>
      <c r="R473" s="26"/>
      <c r="V473" s="26"/>
    </row>
    <row r="474" ht="15.75" customHeight="1">
      <c r="J474" s="31"/>
      <c r="K474" s="32"/>
      <c r="R474" s="26"/>
      <c r="V474" s="26"/>
    </row>
    <row r="475" ht="15.75" customHeight="1">
      <c r="J475" s="31"/>
      <c r="K475" s="32"/>
      <c r="R475" s="26"/>
      <c r="V475" s="26"/>
    </row>
    <row r="476" ht="15.75" customHeight="1">
      <c r="J476" s="31"/>
      <c r="K476" s="32"/>
      <c r="R476" s="26"/>
      <c r="V476" s="26"/>
    </row>
    <row r="477" ht="15.75" customHeight="1">
      <c r="J477" s="31"/>
      <c r="K477" s="32"/>
      <c r="R477" s="26"/>
      <c r="V477" s="26"/>
    </row>
    <row r="478" ht="15.75" customHeight="1">
      <c r="J478" s="31"/>
      <c r="K478" s="32"/>
      <c r="R478" s="26"/>
      <c r="V478" s="26"/>
    </row>
    <row r="479" ht="15.75" customHeight="1">
      <c r="J479" s="31"/>
      <c r="K479" s="32"/>
      <c r="R479" s="26"/>
      <c r="V479" s="26"/>
    </row>
    <row r="480" ht="15.75" customHeight="1">
      <c r="J480" s="31"/>
      <c r="K480" s="32"/>
      <c r="R480" s="26"/>
      <c r="V480" s="26"/>
    </row>
    <row r="481" ht="15.75" customHeight="1">
      <c r="J481" s="31"/>
      <c r="K481" s="32"/>
      <c r="R481" s="26"/>
      <c r="V481" s="26"/>
    </row>
    <row r="482" ht="15.75" customHeight="1">
      <c r="J482" s="31"/>
      <c r="K482" s="32"/>
      <c r="R482" s="26"/>
      <c r="V482" s="26"/>
    </row>
    <row r="483" ht="15.75" customHeight="1">
      <c r="J483" s="31"/>
      <c r="K483" s="32"/>
      <c r="R483" s="26"/>
      <c r="V483" s="26"/>
    </row>
    <row r="484" ht="15.75" customHeight="1">
      <c r="J484" s="31"/>
      <c r="K484" s="32"/>
      <c r="R484" s="26"/>
      <c r="V484" s="26"/>
    </row>
    <row r="485" ht="15.75" customHeight="1">
      <c r="J485" s="31"/>
      <c r="K485" s="32"/>
      <c r="R485" s="26"/>
      <c r="V485" s="26"/>
    </row>
    <row r="486" ht="15.75" customHeight="1">
      <c r="J486" s="31"/>
      <c r="K486" s="32"/>
      <c r="R486" s="26"/>
      <c r="V486" s="26"/>
    </row>
    <row r="487" ht="15.75" customHeight="1">
      <c r="J487" s="31"/>
      <c r="K487" s="32"/>
      <c r="R487" s="26"/>
      <c r="V487" s="26"/>
    </row>
    <row r="488" ht="15.75" customHeight="1">
      <c r="J488" s="31"/>
      <c r="K488" s="32"/>
      <c r="R488" s="26"/>
      <c r="V488" s="26"/>
    </row>
    <row r="489" ht="15.75" customHeight="1">
      <c r="J489" s="31"/>
      <c r="K489" s="32"/>
      <c r="R489" s="26"/>
      <c r="V489" s="26"/>
    </row>
    <row r="490" ht="15.75" customHeight="1">
      <c r="J490" s="31"/>
      <c r="K490" s="32"/>
      <c r="R490" s="26"/>
      <c r="V490" s="26"/>
    </row>
    <row r="491" ht="15.75" customHeight="1">
      <c r="J491" s="31"/>
      <c r="K491" s="32"/>
      <c r="R491" s="26"/>
      <c r="V491" s="26"/>
    </row>
    <row r="492" ht="15.75" customHeight="1">
      <c r="J492" s="31"/>
      <c r="K492" s="32"/>
      <c r="R492" s="26"/>
      <c r="V492" s="26"/>
    </row>
    <row r="493" ht="15.75" customHeight="1">
      <c r="J493" s="31"/>
      <c r="K493" s="32"/>
      <c r="R493" s="26"/>
      <c r="V493" s="26"/>
    </row>
    <row r="494" ht="15.75" customHeight="1">
      <c r="J494" s="31"/>
      <c r="K494" s="32"/>
      <c r="R494" s="26"/>
      <c r="V494" s="26"/>
    </row>
    <row r="495" ht="15.75" customHeight="1">
      <c r="J495" s="31"/>
      <c r="K495" s="32"/>
      <c r="R495" s="26"/>
      <c r="V495" s="26"/>
    </row>
    <row r="496" ht="15.75" customHeight="1">
      <c r="J496" s="31"/>
      <c r="K496" s="32"/>
      <c r="R496" s="26"/>
      <c r="V496" s="26"/>
    </row>
    <row r="497" ht="15.75" customHeight="1">
      <c r="J497" s="31"/>
      <c r="K497" s="32"/>
      <c r="R497" s="26"/>
      <c r="V497" s="26"/>
    </row>
    <row r="498" ht="15.75" customHeight="1">
      <c r="J498" s="31"/>
      <c r="K498" s="32"/>
      <c r="R498" s="26"/>
      <c r="V498" s="26"/>
    </row>
    <row r="499" ht="15.75" customHeight="1">
      <c r="J499" s="31"/>
      <c r="K499" s="32"/>
      <c r="R499" s="26"/>
      <c r="V499" s="26"/>
    </row>
    <row r="500" ht="15.75" customHeight="1">
      <c r="J500" s="31"/>
      <c r="K500" s="32"/>
      <c r="R500" s="26"/>
      <c r="V500" s="26"/>
    </row>
    <row r="501" ht="15.75" customHeight="1">
      <c r="J501" s="31"/>
      <c r="K501" s="32"/>
      <c r="R501" s="26"/>
      <c r="V501" s="26"/>
    </row>
    <row r="502" ht="15.75" customHeight="1">
      <c r="J502" s="31"/>
      <c r="K502" s="32"/>
      <c r="R502" s="26"/>
      <c r="V502" s="26"/>
    </row>
    <row r="503" ht="15.75" customHeight="1">
      <c r="J503" s="31"/>
      <c r="K503" s="32"/>
      <c r="R503" s="26"/>
      <c r="V503" s="26"/>
    </row>
    <row r="504" ht="15.75" customHeight="1">
      <c r="J504" s="31"/>
      <c r="K504" s="32"/>
      <c r="R504" s="26"/>
      <c r="V504" s="26"/>
    </row>
    <row r="505" ht="15.75" customHeight="1">
      <c r="J505" s="31"/>
      <c r="K505" s="32"/>
      <c r="R505" s="26"/>
      <c r="V505" s="26"/>
    </row>
    <row r="506" ht="15.75" customHeight="1">
      <c r="J506" s="31"/>
      <c r="K506" s="32"/>
      <c r="R506" s="26"/>
      <c r="V506" s="26"/>
    </row>
    <row r="507" ht="15.75" customHeight="1">
      <c r="J507" s="31"/>
      <c r="K507" s="32"/>
      <c r="R507" s="26"/>
      <c r="V507" s="26"/>
    </row>
    <row r="508" ht="15.75" customHeight="1">
      <c r="J508" s="31"/>
      <c r="K508" s="32"/>
      <c r="R508" s="26"/>
      <c r="V508" s="26"/>
    </row>
    <row r="509" ht="15.75" customHeight="1">
      <c r="J509" s="31"/>
      <c r="K509" s="32"/>
      <c r="R509" s="26"/>
      <c r="V509" s="26"/>
    </row>
    <row r="510" ht="15.75" customHeight="1">
      <c r="J510" s="31"/>
      <c r="K510" s="32"/>
      <c r="R510" s="26"/>
      <c r="V510" s="26"/>
    </row>
    <row r="511" ht="15.75" customHeight="1">
      <c r="J511" s="31"/>
      <c r="K511" s="32"/>
      <c r="R511" s="26"/>
      <c r="V511" s="26"/>
    </row>
    <row r="512" ht="15.75" customHeight="1">
      <c r="J512" s="31"/>
      <c r="K512" s="32"/>
      <c r="R512" s="26"/>
      <c r="V512" s="26"/>
    </row>
    <row r="513" ht="15.75" customHeight="1">
      <c r="J513" s="31"/>
      <c r="K513" s="32"/>
      <c r="R513" s="26"/>
      <c r="V513" s="26"/>
    </row>
    <row r="514" ht="15.75" customHeight="1">
      <c r="J514" s="31"/>
      <c r="K514" s="32"/>
      <c r="R514" s="26"/>
      <c r="V514" s="26"/>
    </row>
    <row r="515" ht="15.75" customHeight="1">
      <c r="J515" s="31"/>
      <c r="K515" s="32"/>
      <c r="R515" s="26"/>
      <c r="V515" s="26"/>
    </row>
    <row r="516" ht="15.75" customHeight="1">
      <c r="J516" s="31"/>
      <c r="K516" s="32"/>
      <c r="R516" s="26"/>
      <c r="V516" s="26"/>
    </row>
    <row r="517" ht="15.75" customHeight="1">
      <c r="J517" s="31"/>
      <c r="K517" s="32"/>
      <c r="R517" s="26"/>
      <c r="V517" s="26"/>
    </row>
    <row r="518" ht="15.75" customHeight="1">
      <c r="J518" s="31"/>
      <c r="K518" s="32"/>
      <c r="R518" s="26"/>
      <c r="V518" s="26"/>
    </row>
    <row r="519" ht="15.75" customHeight="1">
      <c r="J519" s="31"/>
      <c r="K519" s="32"/>
      <c r="R519" s="26"/>
      <c r="V519" s="26"/>
    </row>
    <row r="520" ht="15.75" customHeight="1">
      <c r="J520" s="31"/>
      <c r="K520" s="32"/>
      <c r="R520" s="26"/>
      <c r="V520" s="26"/>
    </row>
    <row r="521" ht="15.75" customHeight="1">
      <c r="J521" s="31"/>
      <c r="K521" s="32"/>
      <c r="R521" s="26"/>
      <c r="V521" s="26"/>
    </row>
    <row r="522" ht="15.75" customHeight="1">
      <c r="J522" s="31"/>
      <c r="K522" s="32"/>
      <c r="R522" s="26"/>
      <c r="V522" s="26"/>
    </row>
    <row r="523" ht="15.75" customHeight="1">
      <c r="J523" s="31"/>
      <c r="K523" s="32"/>
      <c r="R523" s="26"/>
      <c r="V523" s="26"/>
    </row>
    <row r="524" ht="15.75" customHeight="1">
      <c r="J524" s="31"/>
      <c r="K524" s="32"/>
      <c r="R524" s="26"/>
      <c r="V524" s="26"/>
    </row>
    <row r="525" ht="15.75" customHeight="1">
      <c r="J525" s="31"/>
      <c r="K525" s="32"/>
      <c r="R525" s="26"/>
      <c r="V525" s="26"/>
    </row>
    <row r="526" ht="15.75" customHeight="1">
      <c r="J526" s="31"/>
      <c r="K526" s="32"/>
      <c r="R526" s="26"/>
      <c r="V526" s="26"/>
    </row>
    <row r="527" ht="15.75" customHeight="1">
      <c r="J527" s="31"/>
      <c r="K527" s="32"/>
      <c r="R527" s="26"/>
      <c r="V527" s="26"/>
    </row>
    <row r="528" ht="15.75" customHeight="1">
      <c r="J528" s="31"/>
      <c r="K528" s="32"/>
      <c r="R528" s="26"/>
      <c r="V528" s="26"/>
    </row>
    <row r="529" ht="15.75" customHeight="1">
      <c r="J529" s="31"/>
      <c r="K529" s="32"/>
      <c r="R529" s="26"/>
      <c r="V529" s="26"/>
    </row>
    <row r="530" ht="15.75" customHeight="1">
      <c r="J530" s="31"/>
      <c r="K530" s="32"/>
      <c r="R530" s="26"/>
      <c r="V530" s="26"/>
    </row>
    <row r="531" ht="15.75" customHeight="1">
      <c r="J531" s="31"/>
      <c r="K531" s="32"/>
      <c r="R531" s="26"/>
      <c r="V531" s="26"/>
    </row>
    <row r="532" ht="15.75" customHeight="1">
      <c r="J532" s="31"/>
      <c r="K532" s="32"/>
      <c r="R532" s="26"/>
      <c r="V532" s="26"/>
    </row>
    <row r="533" ht="15.75" customHeight="1">
      <c r="J533" s="31"/>
      <c r="K533" s="32"/>
      <c r="R533" s="26"/>
      <c r="V533" s="26"/>
    </row>
    <row r="534" ht="15.75" customHeight="1">
      <c r="J534" s="31"/>
      <c r="K534" s="32"/>
      <c r="R534" s="26"/>
      <c r="V534" s="26"/>
    </row>
    <row r="535" ht="15.75" customHeight="1">
      <c r="J535" s="31"/>
      <c r="K535" s="32"/>
      <c r="R535" s="26"/>
      <c r="V535" s="26"/>
    </row>
    <row r="536" ht="15.75" customHeight="1">
      <c r="J536" s="31"/>
      <c r="K536" s="32"/>
      <c r="R536" s="26"/>
      <c r="V536" s="26"/>
    </row>
    <row r="537" ht="15.75" customHeight="1">
      <c r="J537" s="31"/>
      <c r="K537" s="32"/>
      <c r="R537" s="26"/>
      <c r="V537" s="26"/>
    </row>
    <row r="538" ht="15.75" customHeight="1">
      <c r="J538" s="31"/>
      <c r="K538" s="32"/>
      <c r="R538" s="26"/>
      <c r="V538" s="26"/>
    </row>
    <row r="539" ht="15.75" customHeight="1">
      <c r="J539" s="31"/>
      <c r="K539" s="32"/>
      <c r="R539" s="26"/>
      <c r="V539" s="26"/>
    </row>
    <row r="540" ht="15.75" customHeight="1">
      <c r="J540" s="31"/>
      <c r="K540" s="32"/>
      <c r="R540" s="26"/>
      <c r="V540" s="26"/>
    </row>
    <row r="541" ht="15.75" customHeight="1">
      <c r="J541" s="31"/>
      <c r="K541" s="32"/>
      <c r="R541" s="26"/>
      <c r="V541" s="26"/>
    </row>
    <row r="542" ht="15.75" customHeight="1">
      <c r="J542" s="31"/>
      <c r="K542" s="32"/>
      <c r="R542" s="26"/>
      <c r="V542" s="26"/>
    </row>
    <row r="543" ht="15.75" customHeight="1">
      <c r="J543" s="31"/>
      <c r="K543" s="32"/>
      <c r="R543" s="26"/>
      <c r="V543" s="26"/>
    </row>
    <row r="544" ht="15.75" customHeight="1">
      <c r="J544" s="31"/>
      <c r="K544" s="32"/>
      <c r="R544" s="26"/>
      <c r="V544" s="26"/>
    </row>
    <row r="545" ht="15.75" customHeight="1">
      <c r="J545" s="31"/>
      <c r="K545" s="32"/>
      <c r="R545" s="26"/>
      <c r="V545" s="26"/>
    </row>
    <row r="546" ht="15.75" customHeight="1">
      <c r="J546" s="31"/>
      <c r="K546" s="32"/>
      <c r="R546" s="26"/>
      <c r="V546" s="26"/>
    </row>
    <row r="547" ht="15.75" customHeight="1">
      <c r="J547" s="31"/>
      <c r="K547" s="32"/>
      <c r="R547" s="26"/>
      <c r="V547" s="26"/>
    </row>
    <row r="548" ht="15.75" customHeight="1">
      <c r="J548" s="31"/>
      <c r="K548" s="32"/>
      <c r="R548" s="26"/>
      <c r="V548" s="26"/>
    </row>
    <row r="549" ht="15.75" customHeight="1">
      <c r="J549" s="31"/>
      <c r="K549" s="32"/>
      <c r="R549" s="26"/>
      <c r="V549" s="26"/>
    </row>
    <row r="550" ht="15.75" customHeight="1">
      <c r="J550" s="31"/>
      <c r="K550" s="32"/>
      <c r="R550" s="26"/>
      <c r="V550" s="26"/>
    </row>
    <row r="551" ht="15.75" customHeight="1">
      <c r="J551" s="31"/>
      <c r="K551" s="32"/>
      <c r="R551" s="26"/>
      <c r="V551" s="26"/>
    </row>
    <row r="552" ht="15.75" customHeight="1">
      <c r="J552" s="31"/>
      <c r="K552" s="32"/>
      <c r="R552" s="26"/>
      <c r="V552" s="26"/>
    </row>
    <row r="553" ht="15.75" customHeight="1">
      <c r="J553" s="31"/>
      <c r="K553" s="32"/>
      <c r="R553" s="26"/>
      <c r="V553" s="26"/>
    </row>
    <row r="554" ht="15.75" customHeight="1">
      <c r="J554" s="31"/>
      <c r="K554" s="32"/>
      <c r="R554" s="26"/>
      <c r="V554" s="26"/>
    </row>
    <row r="555" ht="15.75" customHeight="1">
      <c r="J555" s="31"/>
      <c r="K555" s="32"/>
      <c r="R555" s="26"/>
      <c r="V555" s="26"/>
    </row>
    <row r="556" ht="15.75" customHeight="1">
      <c r="J556" s="31"/>
      <c r="K556" s="32"/>
      <c r="R556" s="26"/>
      <c r="V556" s="26"/>
    </row>
    <row r="557" ht="15.75" customHeight="1">
      <c r="J557" s="31"/>
      <c r="K557" s="32"/>
      <c r="R557" s="26"/>
      <c r="V557" s="26"/>
    </row>
    <row r="558" ht="15.75" customHeight="1">
      <c r="J558" s="31"/>
      <c r="K558" s="32"/>
      <c r="R558" s="26"/>
      <c r="V558" s="26"/>
    </row>
    <row r="559" ht="15.75" customHeight="1">
      <c r="J559" s="31"/>
      <c r="K559" s="32"/>
      <c r="R559" s="26"/>
      <c r="V559" s="26"/>
    </row>
    <row r="560" ht="15.75" customHeight="1">
      <c r="J560" s="31"/>
      <c r="K560" s="32"/>
      <c r="R560" s="26"/>
      <c r="V560" s="26"/>
    </row>
    <row r="561" ht="15.75" customHeight="1">
      <c r="J561" s="31"/>
      <c r="K561" s="32"/>
      <c r="R561" s="26"/>
      <c r="V561" s="26"/>
    </row>
    <row r="562" ht="15.75" customHeight="1">
      <c r="J562" s="31"/>
      <c r="K562" s="32"/>
      <c r="R562" s="26"/>
      <c r="V562" s="26"/>
    </row>
    <row r="563" ht="15.75" customHeight="1">
      <c r="J563" s="31"/>
      <c r="K563" s="32"/>
      <c r="R563" s="26"/>
      <c r="V563" s="26"/>
    </row>
    <row r="564" ht="15.75" customHeight="1">
      <c r="J564" s="31"/>
      <c r="K564" s="32"/>
      <c r="R564" s="26"/>
      <c r="V564" s="26"/>
    </row>
    <row r="565" ht="15.75" customHeight="1">
      <c r="J565" s="31"/>
      <c r="K565" s="32"/>
      <c r="R565" s="26"/>
      <c r="V565" s="26"/>
    </row>
    <row r="566" ht="15.75" customHeight="1">
      <c r="J566" s="31"/>
      <c r="K566" s="32"/>
      <c r="R566" s="26"/>
      <c r="V566" s="26"/>
    </row>
    <row r="567" ht="15.75" customHeight="1">
      <c r="J567" s="31"/>
      <c r="K567" s="32"/>
      <c r="R567" s="26"/>
      <c r="V567" s="26"/>
    </row>
    <row r="568" ht="15.75" customHeight="1">
      <c r="J568" s="31"/>
      <c r="K568" s="32"/>
      <c r="R568" s="26"/>
      <c r="V568" s="26"/>
    </row>
    <row r="569" ht="15.75" customHeight="1">
      <c r="J569" s="31"/>
      <c r="K569" s="32"/>
      <c r="R569" s="26"/>
      <c r="V569" s="26"/>
    </row>
    <row r="570" ht="15.75" customHeight="1">
      <c r="J570" s="31"/>
      <c r="K570" s="32"/>
      <c r="R570" s="26"/>
      <c r="V570" s="26"/>
    </row>
    <row r="571" ht="15.75" customHeight="1">
      <c r="J571" s="31"/>
      <c r="K571" s="32"/>
      <c r="R571" s="26"/>
      <c r="V571" s="26"/>
    </row>
    <row r="572" ht="15.75" customHeight="1">
      <c r="J572" s="31"/>
      <c r="K572" s="32"/>
      <c r="R572" s="26"/>
      <c r="V572" s="26"/>
    </row>
    <row r="573" ht="15.75" customHeight="1">
      <c r="J573" s="31"/>
      <c r="K573" s="32"/>
      <c r="R573" s="26"/>
      <c r="V573" s="26"/>
    </row>
    <row r="574" ht="15.75" customHeight="1">
      <c r="J574" s="31"/>
      <c r="K574" s="32"/>
      <c r="R574" s="26"/>
      <c r="V574" s="26"/>
    </row>
    <row r="575" ht="15.75" customHeight="1">
      <c r="J575" s="31"/>
      <c r="K575" s="32"/>
      <c r="R575" s="26"/>
      <c r="V575" s="26"/>
    </row>
    <row r="576" ht="15.75" customHeight="1">
      <c r="J576" s="31"/>
      <c r="K576" s="32"/>
      <c r="R576" s="26"/>
      <c r="V576" s="26"/>
    </row>
    <row r="577" ht="15.75" customHeight="1">
      <c r="J577" s="31"/>
      <c r="K577" s="32"/>
      <c r="R577" s="26"/>
      <c r="V577" s="26"/>
    </row>
    <row r="578" ht="15.75" customHeight="1">
      <c r="J578" s="31"/>
      <c r="K578" s="32"/>
      <c r="R578" s="26"/>
      <c r="V578" s="26"/>
    </row>
    <row r="579" ht="15.75" customHeight="1">
      <c r="J579" s="31"/>
      <c r="K579" s="32"/>
      <c r="R579" s="26"/>
      <c r="V579" s="26"/>
    </row>
    <row r="580" ht="15.75" customHeight="1">
      <c r="J580" s="31"/>
      <c r="K580" s="32"/>
      <c r="R580" s="26"/>
      <c r="V580" s="26"/>
    </row>
    <row r="581" ht="15.75" customHeight="1">
      <c r="J581" s="31"/>
      <c r="K581" s="32"/>
      <c r="R581" s="26"/>
      <c r="V581" s="26"/>
    </row>
    <row r="582" ht="15.75" customHeight="1">
      <c r="J582" s="31"/>
      <c r="K582" s="32"/>
      <c r="R582" s="26"/>
      <c r="V582" s="26"/>
    </row>
    <row r="583" ht="15.75" customHeight="1">
      <c r="J583" s="31"/>
      <c r="K583" s="32"/>
      <c r="R583" s="26"/>
      <c r="V583" s="26"/>
    </row>
    <row r="584" ht="15.75" customHeight="1">
      <c r="J584" s="31"/>
      <c r="K584" s="32"/>
      <c r="R584" s="26"/>
      <c r="V584" s="26"/>
    </row>
    <row r="585" ht="15.75" customHeight="1">
      <c r="J585" s="31"/>
      <c r="K585" s="32"/>
      <c r="R585" s="26"/>
      <c r="V585" s="26"/>
    </row>
    <row r="586" ht="15.75" customHeight="1">
      <c r="J586" s="31"/>
      <c r="K586" s="32"/>
      <c r="R586" s="26"/>
      <c r="V586" s="26"/>
    </row>
    <row r="587" ht="15.75" customHeight="1">
      <c r="J587" s="31"/>
      <c r="K587" s="32"/>
      <c r="R587" s="26"/>
      <c r="V587" s="26"/>
    </row>
    <row r="588" ht="15.75" customHeight="1">
      <c r="J588" s="31"/>
      <c r="K588" s="32"/>
      <c r="R588" s="26"/>
      <c r="V588" s="26"/>
    </row>
    <row r="589" ht="15.75" customHeight="1">
      <c r="J589" s="31"/>
      <c r="K589" s="32"/>
      <c r="R589" s="26"/>
      <c r="V589" s="26"/>
    </row>
    <row r="590" ht="15.75" customHeight="1">
      <c r="J590" s="31"/>
      <c r="K590" s="32"/>
      <c r="R590" s="26"/>
      <c r="V590" s="26"/>
    </row>
    <row r="591" ht="15.75" customHeight="1">
      <c r="J591" s="31"/>
      <c r="K591" s="32"/>
      <c r="R591" s="26"/>
      <c r="V591" s="26"/>
    </row>
    <row r="592" ht="15.75" customHeight="1">
      <c r="J592" s="31"/>
      <c r="K592" s="32"/>
      <c r="R592" s="26"/>
      <c r="V592" s="26"/>
    </row>
    <row r="593" ht="15.75" customHeight="1">
      <c r="J593" s="31"/>
      <c r="K593" s="32"/>
      <c r="R593" s="26"/>
      <c r="V593" s="26"/>
    </row>
    <row r="594" ht="15.75" customHeight="1">
      <c r="J594" s="31"/>
      <c r="K594" s="32"/>
      <c r="R594" s="26"/>
      <c r="V594" s="26"/>
    </row>
    <row r="595" ht="15.75" customHeight="1">
      <c r="J595" s="31"/>
      <c r="K595" s="32"/>
      <c r="R595" s="26"/>
      <c r="V595" s="26"/>
    </row>
    <row r="596" ht="15.75" customHeight="1">
      <c r="J596" s="31"/>
      <c r="K596" s="32"/>
      <c r="R596" s="26"/>
      <c r="V596" s="26"/>
    </row>
    <row r="597" ht="15.75" customHeight="1">
      <c r="J597" s="31"/>
      <c r="K597" s="32"/>
      <c r="R597" s="26"/>
      <c r="V597" s="26"/>
    </row>
    <row r="598" ht="15.75" customHeight="1">
      <c r="J598" s="31"/>
      <c r="K598" s="32"/>
      <c r="R598" s="26"/>
      <c r="V598" s="26"/>
    </row>
    <row r="599" ht="15.75" customHeight="1">
      <c r="J599" s="31"/>
      <c r="K599" s="32"/>
      <c r="R599" s="26"/>
      <c r="V599" s="26"/>
    </row>
    <row r="600" ht="15.75" customHeight="1">
      <c r="J600" s="31"/>
      <c r="K600" s="32"/>
      <c r="R600" s="26"/>
      <c r="V600" s="26"/>
    </row>
    <row r="601" ht="15.75" customHeight="1">
      <c r="J601" s="31"/>
      <c r="K601" s="32"/>
      <c r="R601" s="26"/>
      <c r="V601" s="26"/>
    </row>
    <row r="602" ht="15.75" customHeight="1">
      <c r="J602" s="31"/>
      <c r="K602" s="32"/>
      <c r="R602" s="26"/>
      <c r="V602" s="26"/>
    </row>
    <row r="603" ht="15.75" customHeight="1">
      <c r="J603" s="31"/>
      <c r="K603" s="32"/>
      <c r="R603" s="26"/>
      <c r="V603" s="26"/>
    </row>
    <row r="604" ht="15.75" customHeight="1">
      <c r="J604" s="31"/>
      <c r="K604" s="32"/>
      <c r="R604" s="26"/>
      <c r="V604" s="26"/>
    </row>
    <row r="605" ht="15.75" customHeight="1">
      <c r="J605" s="31"/>
      <c r="K605" s="32"/>
      <c r="R605" s="26"/>
      <c r="V605" s="26"/>
    </row>
    <row r="606" ht="15.75" customHeight="1">
      <c r="J606" s="31"/>
      <c r="K606" s="32"/>
      <c r="R606" s="26"/>
      <c r="V606" s="26"/>
    </row>
    <row r="607" ht="15.75" customHeight="1">
      <c r="J607" s="31"/>
      <c r="K607" s="32"/>
      <c r="R607" s="26"/>
      <c r="V607" s="26"/>
    </row>
    <row r="608" ht="15.75" customHeight="1">
      <c r="J608" s="31"/>
      <c r="K608" s="32"/>
      <c r="R608" s="26"/>
      <c r="V608" s="26"/>
    </row>
    <row r="609" ht="15.75" customHeight="1">
      <c r="J609" s="31"/>
      <c r="K609" s="32"/>
      <c r="R609" s="26"/>
      <c r="V609" s="26"/>
    </row>
    <row r="610" ht="15.75" customHeight="1">
      <c r="J610" s="31"/>
      <c r="K610" s="32"/>
      <c r="R610" s="26"/>
      <c r="V610" s="26"/>
    </row>
    <row r="611" ht="15.75" customHeight="1">
      <c r="J611" s="31"/>
      <c r="K611" s="32"/>
      <c r="R611" s="26"/>
      <c r="V611" s="26"/>
    </row>
    <row r="612" ht="15.75" customHeight="1">
      <c r="J612" s="31"/>
      <c r="K612" s="32"/>
      <c r="R612" s="26"/>
      <c r="V612" s="26"/>
    </row>
    <row r="613" ht="15.75" customHeight="1">
      <c r="J613" s="31"/>
      <c r="K613" s="32"/>
      <c r="R613" s="26"/>
      <c r="V613" s="26"/>
    </row>
    <row r="614" ht="15.75" customHeight="1">
      <c r="J614" s="31"/>
      <c r="K614" s="32"/>
      <c r="R614" s="26"/>
      <c r="V614" s="26"/>
    </row>
    <row r="615" ht="15.75" customHeight="1">
      <c r="J615" s="31"/>
      <c r="K615" s="32"/>
      <c r="R615" s="26"/>
      <c r="V615" s="26"/>
    </row>
    <row r="616" ht="15.75" customHeight="1">
      <c r="J616" s="31"/>
      <c r="K616" s="32"/>
      <c r="R616" s="26"/>
      <c r="V616" s="26"/>
    </row>
    <row r="617" ht="15.75" customHeight="1">
      <c r="J617" s="31"/>
      <c r="K617" s="32"/>
      <c r="R617" s="26"/>
      <c r="V617" s="26"/>
    </row>
    <row r="618" ht="15.75" customHeight="1">
      <c r="J618" s="31"/>
      <c r="K618" s="32"/>
      <c r="R618" s="26"/>
      <c r="V618" s="26"/>
    </row>
    <row r="619" ht="15.75" customHeight="1">
      <c r="J619" s="31"/>
      <c r="K619" s="32"/>
      <c r="R619" s="26"/>
      <c r="V619" s="26"/>
    </row>
    <row r="620" ht="15.75" customHeight="1">
      <c r="J620" s="31"/>
      <c r="K620" s="32"/>
      <c r="R620" s="26"/>
      <c r="V620" s="26"/>
    </row>
    <row r="621" ht="15.75" customHeight="1">
      <c r="J621" s="31"/>
      <c r="K621" s="32"/>
      <c r="R621" s="26"/>
      <c r="V621" s="26"/>
    </row>
    <row r="622" ht="15.75" customHeight="1">
      <c r="J622" s="31"/>
      <c r="K622" s="32"/>
      <c r="R622" s="26"/>
      <c r="V622" s="26"/>
    </row>
    <row r="623" ht="15.75" customHeight="1">
      <c r="J623" s="31"/>
      <c r="K623" s="32"/>
      <c r="R623" s="26"/>
      <c r="V623" s="26"/>
    </row>
    <row r="624" ht="15.75" customHeight="1">
      <c r="J624" s="31"/>
      <c r="K624" s="32"/>
      <c r="R624" s="26"/>
      <c r="V624" s="26"/>
    </row>
    <row r="625" ht="15.75" customHeight="1">
      <c r="J625" s="31"/>
      <c r="K625" s="32"/>
      <c r="R625" s="26"/>
      <c r="V625" s="26"/>
    </row>
    <row r="626" ht="15.75" customHeight="1">
      <c r="J626" s="31"/>
      <c r="K626" s="32"/>
      <c r="R626" s="26"/>
      <c r="V626" s="26"/>
    </row>
    <row r="627" ht="15.75" customHeight="1">
      <c r="J627" s="31"/>
      <c r="K627" s="32"/>
      <c r="R627" s="26"/>
      <c r="V627" s="26"/>
    </row>
    <row r="628" ht="15.75" customHeight="1">
      <c r="J628" s="31"/>
      <c r="K628" s="32"/>
      <c r="R628" s="26"/>
      <c r="V628" s="26"/>
    </row>
    <row r="629" ht="15.75" customHeight="1">
      <c r="J629" s="31"/>
      <c r="K629" s="32"/>
      <c r="R629" s="26"/>
      <c r="V629" s="26"/>
    </row>
    <row r="630" ht="15.75" customHeight="1">
      <c r="J630" s="31"/>
      <c r="K630" s="32"/>
      <c r="R630" s="26"/>
      <c r="V630" s="26"/>
    </row>
    <row r="631" ht="15.75" customHeight="1">
      <c r="J631" s="31"/>
      <c r="K631" s="32"/>
      <c r="R631" s="26"/>
      <c r="V631" s="26"/>
    </row>
    <row r="632" ht="15.75" customHeight="1">
      <c r="J632" s="31"/>
      <c r="K632" s="32"/>
      <c r="R632" s="26"/>
      <c r="V632" s="26"/>
    </row>
    <row r="633" ht="15.75" customHeight="1">
      <c r="J633" s="31"/>
      <c r="K633" s="32"/>
      <c r="R633" s="26"/>
      <c r="V633" s="26"/>
    </row>
    <row r="634" ht="15.75" customHeight="1">
      <c r="J634" s="31"/>
      <c r="K634" s="32"/>
      <c r="R634" s="26"/>
      <c r="V634" s="26"/>
    </row>
    <row r="635" ht="15.75" customHeight="1">
      <c r="J635" s="31"/>
      <c r="K635" s="32"/>
      <c r="R635" s="26"/>
      <c r="V635" s="26"/>
    </row>
    <row r="636" ht="15.75" customHeight="1">
      <c r="J636" s="31"/>
      <c r="K636" s="32"/>
      <c r="R636" s="26"/>
      <c r="V636" s="26"/>
    </row>
    <row r="637" ht="15.75" customHeight="1">
      <c r="J637" s="31"/>
      <c r="K637" s="32"/>
      <c r="R637" s="26"/>
      <c r="V637" s="26"/>
    </row>
    <row r="638" ht="15.75" customHeight="1">
      <c r="J638" s="31"/>
      <c r="K638" s="32"/>
      <c r="R638" s="26"/>
      <c r="V638" s="26"/>
    </row>
    <row r="639" ht="15.75" customHeight="1">
      <c r="J639" s="31"/>
      <c r="K639" s="32"/>
      <c r="R639" s="26"/>
      <c r="V639" s="26"/>
    </row>
    <row r="640" ht="15.75" customHeight="1">
      <c r="J640" s="31"/>
      <c r="K640" s="32"/>
      <c r="R640" s="26"/>
      <c r="V640" s="26"/>
    </row>
    <row r="641" ht="15.75" customHeight="1">
      <c r="J641" s="31"/>
      <c r="K641" s="32"/>
      <c r="R641" s="26"/>
      <c r="V641" s="26"/>
    </row>
    <row r="642" ht="15.75" customHeight="1">
      <c r="J642" s="31"/>
      <c r="K642" s="32"/>
      <c r="R642" s="26"/>
      <c r="V642" s="26"/>
    </row>
    <row r="643" ht="15.75" customHeight="1">
      <c r="J643" s="31"/>
      <c r="K643" s="32"/>
      <c r="R643" s="26"/>
      <c r="V643" s="26"/>
    </row>
    <row r="644" ht="15.75" customHeight="1">
      <c r="J644" s="31"/>
      <c r="K644" s="32"/>
      <c r="R644" s="26"/>
      <c r="V644" s="26"/>
    </row>
    <row r="645" ht="15.75" customHeight="1">
      <c r="J645" s="31"/>
      <c r="K645" s="32"/>
      <c r="R645" s="26"/>
      <c r="V645" s="26"/>
    </row>
    <row r="646" ht="15.75" customHeight="1">
      <c r="J646" s="31"/>
      <c r="K646" s="32"/>
      <c r="R646" s="26"/>
      <c r="V646" s="26"/>
    </row>
    <row r="647" ht="15.75" customHeight="1">
      <c r="J647" s="31"/>
      <c r="K647" s="32"/>
      <c r="R647" s="26"/>
      <c r="V647" s="26"/>
    </row>
    <row r="648" ht="15.75" customHeight="1">
      <c r="J648" s="31"/>
      <c r="K648" s="32"/>
      <c r="R648" s="26"/>
      <c r="V648" s="26"/>
    </row>
    <row r="649" ht="15.75" customHeight="1">
      <c r="J649" s="31"/>
      <c r="K649" s="32"/>
      <c r="R649" s="26"/>
      <c r="V649" s="26"/>
    </row>
    <row r="650" ht="15.75" customHeight="1">
      <c r="J650" s="31"/>
      <c r="K650" s="32"/>
      <c r="R650" s="26"/>
      <c r="V650" s="26"/>
    </row>
    <row r="651" ht="15.75" customHeight="1">
      <c r="J651" s="31"/>
      <c r="K651" s="32"/>
      <c r="R651" s="26"/>
      <c r="V651" s="26"/>
    </row>
    <row r="652" ht="15.75" customHeight="1">
      <c r="J652" s="31"/>
      <c r="K652" s="32"/>
      <c r="R652" s="26"/>
      <c r="V652" s="26"/>
    </row>
    <row r="653" ht="15.75" customHeight="1">
      <c r="J653" s="31"/>
      <c r="K653" s="32"/>
      <c r="R653" s="26"/>
      <c r="V653" s="26"/>
    </row>
    <row r="654" ht="15.75" customHeight="1">
      <c r="J654" s="31"/>
      <c r="K654" s="32"/>
      <c r="R654" s="26"/>
      <c r="V654" s="26"/>
    </row>
    <row r="655" ht="15.75" customHeight="1">
      <c r="J655" s="31"/>
      <c r="K655" s="32"/>
      <c r="R655" s="26"/>
      <c r="V655" s="26"/>
    </row>
    <row r="656" ht="15.75" customHeight="1">
      <c r="J656" s="31"/>
      <c r="K656" s="32"/>
      <c r="R656" s="26"/>
      <c r="V656" s="26"/>
    </row>
    <row r="657" ht="15.75" customHeight="1">
      <c r="J657" s="31"/>
      <c r="K657" s="32"/>
      <c r="R657" s="26"/>
      <c r="V657" s="26"/>
    </row>
    <row r="658" ht="15.75" customHeight="1">
      <c r="J658" s="31"/>
      <c r="K658" s="32"/>
      <c r="R658" s="26"/>
      <c r="V658" s="26"/>
    </row>
    <row r="659" ht="15.75" customHeight="1">
      <c r="J659" s="31"/>
      <c r="K659" s="32"/>
      <c r="R659" s="26"/>
      <c r="V659" s="26"/>
    </row>
    <row r="660" ht="15.75" customHeight="1">
      <c r="J660" s="31"/>
      <c r="K660" s="32"/>
      <c r="R660" s="26"/>
      <c r="V660" s="26"/>
    </row>
    <row r="661" ht="15.75" customHeight="1">
      <c r="J661" s="31"/>
      <c r="K661" s="32"/>
      <c r="R661" s="26"/>
      <c r="V661" s="26"/>
    </row>
    <row r="662" ht="15.75" customHeight="1">
      <c r="J662" s="31"/>
      <c r="K662" s="32"/>
      <c r="R662" s="26"/>
      <c r="V662" s="26"/>
    </row>
    <row r="663" ht="15.75" customHeight="1">
      <c r="J663" s="31"/>
      <c r="K663" s="32"/>
      <c r="R663" s="26"/>
      <c r="V663" s="26"/>
    </row>
    <row r="664" ht="15.75" customHeight="1">
      <c r="J664" s="31"/>
      <c r="K664" s="32"/>
      <c r="R664" s="26"/>
      <c r="V664" s="26"/>
    </row>
    <row r="665" ht="15.75" customHeight="1">
      <c r="J665" s="31"/>
      <c r="K665" s="32"/>
      <c r="R665" s="26"/>
      <c r="V665" s="26"/>
    </row>
    <row r="666" ht="15.75" customHeight="1">
      <c r="J666" s="31"/>
      <c r="K666" s="32"/>
      <c r="R666" s="26"/>
      <c r="V666" s="26"/>
    </row>
    <row r="667" ht="15.75" customHeight="1">
      <c r="J667" s="31"/>
      <c r="K667" s="32"/>
      <c r="R667" s="26"/>
      <c r="V667" s="26"/>
    </row>
    <row r="668" ht="15.75" customHeight="1">
      <c r="J668" s="31"/>
      <c r="K668" s="32"/>
      <c r="R668" s="26"/>
      <c r="V668" s="26"/>
    </row>
    <row r="669" ht="15.75" customHeight="1">
      <c r="J669" s="31"/>
      <c r="K669" s="32"/>
      <c r="R669" s="26"/>
      <c r="V669" s="26"/>
    </row>
    <row r="670" ht="15.75" customHeight="1">
      <c r="J670" s="31"/>
      <c r="K670" s="32"/>
      <c r="R670" s="26"/>
      <c r="V670" s="26"/>
    </row>
    <row r="671" ht="15.75" customHeight="1">
      <c r="J671" s="31"/>
      <c r="K671" s="32"/>
      <c r="R671" s="26"/>
      <c r="V671" s="26"/>
    </row>
    <row r="672" ht="15.75" customHeight="1">
      <c r="J672" s="31"/>
      <c r="K672" s="32"/>
      <c r="R672" s="26"/>
      <c r="V672" s="26"/>
    </row>
    <row r="673" ht="15.75" customHeight="1">
      <c r="J673" s="31"/>
      <c r="K673" s="32"/>
      <c r="R673" s="26"/>
      <c r="V673" s="26"/>
    </row>
    <row r="674" ht="15.75" customHeight="1">
      <c r="J674" s="31"/>
      <c r="K674" s="32"/>
      <c r="R674" s="26"/>
      <c r="V674" s="26"/>
    </row>
    <row r="675" ht="15.75" customHeight="1">
      <c r="J675" s="31"/>
      <c r="K675" s="32"/>
      <c r="R675" s="26"/>
      <c r="V675" s="26"/>
    </row>
    <row r="676" ht="15.75" customHeight="1">
      <c r="J676" s="31"/>
      <c r="K676" s="32"/>
      <c r="R676" s="26"/>
      <c r="V676" s="26"/>
    </row>
    <row r="677" ht="15.75" customHeight="1">
      <c r="J677" s="31"/>
      <c r="K677" s="32"/>
      <c r="R677" s="26"/>
      <c r="V677" s="26"/>
    </row>
    <row r="678" ht="15.75" customHeight="1">
      <c r="J678" s="31"/>
      <c r="K678" s="32"/>
      <c r="R678" s="26"/>
      <c r="V678" s="26"/>
    </row>
    <row r="679" ht="15.75" customHeight="1">
      <c r="J679" s="31"/>
      <c r="K679" s="32"/>
      <c r="R679" s="26"/>
      <c r="V679" s="26"/>
    </row>
    <row r="680" ht="15.75" customHeight="1">
      <c r="J680" s="31"/>
      <c r="K680" s="32"/>
      <c r="R680" s="26"/>
      <c r="V680" s="26"/>
    </row>
    <row r="681" ht="15.75" customHeight="1">
      <c r="J681" s="31"/>
      <c r="K681" s="32"/>
      <c r="R681" s="26"/>
      <c r="V681" s="26"/>
    </row>
    <row r="682" ht="15.75" customHeight="1">
      <c r="J682" s="31"/>
      <c r="K682" s="32"/>
      <c r="R682" s="26"/>
      <c r="V682" s="26"/>
    </row>
    <row r="683" ht="15.75" customHeight="1">
      <c r="J683" s="31"/>
      <c r="K683" s="32"/>
      <c r="R683" s="26"/>
      <c r="V683" s="26"/>
    </row>
    <row r="684" ht="15.75" customHeight="1">
      <c r="J684" s="31"/>
      <c r="K684" s="32"/>
      <c r="R684" s="26"/>
      <c r="V684" s="26"/>
    </row>
    <row r="685" ht="15.75" customHeight="1">
      <c r="J685" s="31"/>
      <c r="K685" s="32"/>
      <c r="R685" s="26"/>
      <c r="V685" s="26"/>
    </row>
    <row r="686" ht="15.75" customHeight="1">
      <c r="J686" s="31"/>
      <c r="K686" s="32"/>
      <c r="R686" s="26"/>
      <c r="V686" s="26"/>
    </row>
    <row r="687" ht="15.75" customHeight="1">
      <c r="J687" s="31"/>
      <c r="K687" s="32"/>
      <c r="R687" s="26"/>
      <c r="V687" s="26"/>
    </row>
    <row r="688" ht="15.75" customHeight="1">
      <c r="J688" s="31"/>
      <c r="K688" s="32"/>
      <c r="R688" s="26"/>
      <c r="V688" s="26"/>
    </row>
    <row r="689" ht="15.75" customHeight="1">
      <c r="J689" s="31"/>
      <c r="K689" s="32"/>
      <c r="R689" s="26"/>
      <c r="V689" s="26"/>
    </row>
    <row r="690" ht="15.75" customHeight="1">
      <c r="J690" s="31"/>
      <c r="K690" s="32"/>
      <c r="R690" s="26"/>
      <c r="V690" s="26"/>
    </row>
    <row r="691" ht="15.75" customHeight="1">
      <c r="J691" s="31"/>
      <c r="K691" s="32"/>
      <c r="R691" s="26"/>
      <c r="V691" s="26"/>
    </row>
    <row r="692" ht="15.75" customHeight="1">
      <c r="J692" s="31"/>
      <c r="K692" s="32"/>
      <c r="R692" s="26"/>
      <c r="V692" s="26"/>
    </row>
    <row r="693" ht="15.75" customHeight="1">
      <c r="J693" s="31"/>
      <c r="K693" s="32"/>
      <c r="R693" s="26"/>
      <c r="V693" s="26"/>
    </row>
    <row r="694" ht="15.75" customHeight="1">
      <c r="J694" s="31"/>
      <c r="K694" s="32"/>
      <c r="R694" s="26"/>
      <c r="V694" s="26"/>
    </row>
    <row r="695" ht="15.75" customHeight="1">
      <c r="J695" s="31"/>
      <c r="K695" s="32"/>
      <c r="R695" s="26"/>
      <c r="V695" s="26"/>
    </row>
    <row r="696" ht="15.75" customHeight="1">
      <c r="J696" s="31"/>
      <c r="K696" s="32"/>
      <c r="R696" s="26"/>
      <c r="V696" s="26"/>
    </row>
    <row r="697" ht="15.75" customHeight="1">
      <c r="J697" s="31"/>
      <c r="K697" s="32"/>
      <c r="R697" s="26"/>
      <c r="V697" s="26"/>
    </row>
    <row r="698" ht="15.75" customHeight="1">
      <c r="J698" s="31"/>
      <c r="K698" s="32"/>
      <c r="R698" s="26"/>
      <c r="V698" s="26"/>
    </row>
    <row r="699" ht="15.75" customHeight="1">
      <c r="J699" s="31"/>
      <c r="K699" s="32"/>
      <c r="R699" s="26"/>
      <c r="V699" s="26"/>
    </row>
    <row r="700" ht="15.75" customHeight="1">
      <c r="J700" s="31"/>
      <c r="K700" s="32"/>
      <c r="R700" s="26"/>
      <c r="V700" s="26"/>
    </row>
    <row r="701" ht="15.75" customHeight="1">
      <c r="J701" s="31"/>
      <c r="K701" s="32"/>
      <c r="R701" s="26"/>
      <c r="V701" s="26"/>
    </row>
    <row r="702" ht="15.75" customHeight="1">
      <c r="J702" s="31"/>
      <c r="K702" s="32"/>
      <c r="R702" s="26"/>
      <c r="V702" s="26"/>
    </row>
    <row r="703" ht="15.75" customHeight="1">
      <c r="J703" s="31"/>
      <c r="K703" s="32"/>
      <c r="R703" s="26"/>
      <c r="V703" s="26"/>
    </row>
    <row r="704" ht="15.75" customHeight="1">
      <c r="J704" s="31"/>
      <c r="K704" s="32"/>
      <c r="R704" s="26"/>
      <c r="V704" s="26"/>
    </row>
    <row r="705" ht="15.75" customHeight="1">
      <c r="J705" s="31"/>
      <c r="K705" s="32"/>
      <c r="R705" s="26"/>
      <c r="V705" s="26"/>
    </row>
    <row r="706" ht="15.75" customHeight="1">
      <c r="J706" s="31"/>
      <c r="K706" s="32"/>
      <c r="R706" s="26"/>
      <c r="V706" s="26"/>
    </row>
    <row r="707" ht="15.75" customHeight="1">
      <c r="J707" s="31"/>
      <c r="K707" s="32"/>
      <c r="R707" s="26"/>
      <c r="V707" s="26"/>
    </row>
    <row r="708" ht="15.75" customHeight="1">
      <c r="J708" s="31"/>
      <c r="K708" s="32"/>
      <c r="R708" s="26"/>
      <c r="V708" s="26"/>
    </row>
    <row r="709" ht="15.75" customHeight="1">
      <c r="J709" s="31"/>
      <c r="K709" s="32"/>
      <c r="R709" s="26"/>
      <c r="V709" s="26"/>
    </row>
    <row r="710" ht="15.75" customHeight="1">
      <c r="J710" s="31"/>
      <c r="K710" s="32"/>
      <c r="R710" s="26"/>
      <c r="V710" s="26"/>
    </row>
    <row r="711" ht="15.75" customHeight="1">
      <c r="J711" s="31"/>
      <c r="K711" s="32"/>
      <c r="R711" s="26"/>
      <c r="V711" s="26"/>
    </row>
    <row r="712" ht="15.75" customHeight="1">
      <c r="J712" s="31"/>
      <c r="K712" s="32"/>
      <c r="R712" s="26"/>
      <c r="V712" s="26"/>
    </row>
    <row r="713" ht="15.75" customHeight="1">
      <c r="J713" s="31"/>
      <c r="K713" s="32"/>
      <c r="R713" s="26"/>
      <c r="V713" s="26"/>
    </row>
    <row r="714" ht="15.75" customHeight="1">
      <c r="J714" s="31"/>
      <c r="K714" s="32"/>
      <c r="R714" s="26"/>
      <c r="V714" s="26"/>
    </row>
    <row r="715" ht="15.75" customHeight="1">
      <c r="J715" s="31"/>
      <c r="K715" s="32"/>
      <c r="R715" s="26"/>
      <c r="V715" s="26"/>
    </row>
    <row r="716" ht="15.75" customHeight="1">
      <c r="J716" s="31"/>
      <c r="K716" s="32"/>
      <c r="R716" s="26"/>
      <c r="V716" s="26"/>
    </row>
    <row r="717" ht="15.75" customHeight="1">
      <c r="J717" s="31"/>
      <c r="K717" s="32"/>
      <c r="R717" s="26"/>
      <c r="V717" s="26"/>
    </row>
    <row r="718" ht="15.75" customHeight="1">
      <c r="J718" s="31"/>
      <c r="K718" s="32"/>
      <c r="R718" s="26"/>
      <c r="V718" s="26"/>
    </row>
    <row r="719" ht="15.75" customHeight="1">
      <c r="J719" s="31"/>
      <c r="K719" s="32"/>
      <c r="R719" s="26"/>
      <c r="V719" s="26"/>
    </row>
    <row r="720" ht="15.75" customHeight="1">
      <c r="J720" s="31"/>
      <c r="K720" s="32"/>
      <c r="R720" s="26"/>
      <c r="V720" s="26"/>
    </row>
    <row r="721" ht="15.75" customHeight="1">
      <c r="J721" s="31"/>
      <c r="K721" s="32"/>
      <c r="R721" s="26"/>
      <c r="V721" s="26"/>
    </row>
    <row r="722" ht="15.75" customHeight="1">
      <c r="J722" s="31"/>
      <c r="K722" s="32"/>
      <c r="R722" s="26"/>
      <c r="V722" s="26"/>
    </row>
    <row r="723" ht="15.75" customHeight="1">
      <c r="J723" s="31"/>
      <c r="K723" s="32"/>
      <c r="R723" s="26"/>
      <c r="V723" s="26"/>
    </row>
    <row r="724" ht="15.75" customHeight="1">
      <c r="J724" s="31"/>
      <c r="K724" s="32"/>
      <c r="R724" s="26"/>
      <c r="V724" s="26"/>
    </row>
    <row r="725" ht="15.75" customHeight="1">
      <c r="J725" s="31"/>
      <c r="K725" s="32"/>
      <c r="R725" s="26"/>
      <c r="V725" s="26"/>
    </row>
    <row r="726" ht="15.75" customHeight="1">
      <c r="J726" s="31"/>
      <c r="K726" s="32"/>
      <c r="R726" s="26"/>
      <c r="V726" s="26"/>
    </row>
    <row r="727" ht="15.75" customHeight="1">
      <c r="J727" s="31"/>
      <c r="K727" s="32"/>
      <c r="R727" s="26"/>
      <c r="V727" s="26"/>
    </row>
    <row r="728" ht="15.75" customHeight="1">
      <c r="J728" s="31"/>
      <c r="K728" s="32"/>
      <c r="R728" s="26"/>
      <c r="V728" s="26"/>
    </row>
    <row r="729" ht="15.75" customHeight="1">
      <c r="J729" s="31"/>
      <c r="K729" s="32"/>
      <c r="R729" s="26"/>
      <c r="V729" s="26"/>
    </row>
    <row r="730" ht="15.75" customHeight="1">
      <c r="J730" s="31"/>
      <c r="K730" s="32"/>
      <c r="R730" s="26"/>
      <c r="V730" s="26"/>
    </row>
    <row r="731" ht="15.75" customHeight="1">
      <c r="J731" s="31"/>
      <c r="K731" s="32"/>
      <c r="R731" s="26"/>
      <c r="V731" s="26"/>
    </row>
    <row r="732" ht="15.75" customHeight="1">
      <c r="J732" s="31"/>
      <c r="K732" s="32"/>
      <c r="R732" s="26"/>
      <c r="V732" s="26"/>
    </row>
    <row r="733" ht="15.75" customHeight="1">
      <c r="J733" s="31"/>
      <c r="K733" s="32"/>
      <c r="R733" s="26"/>
      <c r="V733" s="26"/>
    </row>
    <row r="734" ht="15.75" customHeight="1">
      <c r="J734" s="31"/>
      <c r="K734" s="32"/>
      <c r="R734" s="26"/>
      <c r="V734" s="26"/>
    </row>
    <row r="735" ht="15.75" customHeight="1">
      <c r="J735" s="31"/>
      <c r="K735" s="32"/>
      <c r="R735" s="26"/>
      <c r="V735" s="26"/>
    </row>
    <row r="736" ht="15.75" customHeight="1">
      <c r="J736" s="31"/>
      <c r="K736" s="32"/>
      <c r="R736" s="26"/>
      <c r="V736" s="26"/>
    </row>
    <row r="737" ht="15.75" customHeight="1">
      <c r="J737" s="31"/>
      <c r="K737" s="32"/>
      <c r="R737" s="26"/>
      <c r="V737" s="26"/>
    </row>
    <row r="738" ht="15.75" customHeight="1">
      <c r="J738" s="31"/>
      <c r="K738" s="32"/>
      <c r="R738" s="26"/>
      <c r="V738" s="26"/>
    </row>
    <row r="739" ht="15.75" customHeight="1">
      <c r="J739" s="31"/>
      <c r="K739" s="32"/>
      <c r="R739" s="26"/>
      <c r="V739" s="26"/>
    </row>
    <row r="740" ht="15.75" customHeight="1">
      <c r="J740" s="31"/>
      <c r="K740" s="32"/>
      <c r="R740" s="26"/>
      <c r="V740" s="26"/>
    </row>
    <row r="741" ht="15.75" customHeight="1">
      <c r="J741" s="31"/>
      <c r="K741" s="32"/>
      <c r="R741" s="26"/>
      <c r="V741" s="26"/>
    </row>
    <row r="742" ht="15.75" customHeight="1">
      <c r="J742" s="31"/>
      <c r="K742" s="32"/>
      <c r="R742" s="26"/>
      <c r="V742" s="26"/>
    </row>
    <row r="743" ht="15.75" customHeight="1">
      <c r="J743" s="31"/>
      <c r="K743" s="32"/>
      <c r="R743" s="26"/>
      <c r="V743" s="26"/>
    </row>
    <row r="744" ht="15.75" customHeight="1">
      <c r="J744" s="31"/>
      <c r="K744" s="32"/>
      <c r="R744" s="26"/>
      <c r="V744" s="26"/>
    </row>
    <row r="745" ht="15.75" customHeight="1">
      <c r="J745" s="31"/>
      <c r="K745" s="32"/>
      <c r="R745" s="26"/>
      <c r="V745" s="26"/>
    </row>
    <row r="746" ht="15.75" customHeight="1">
      <c r="J746" s="31"/>
      <c r="K746" s="32"/>
      <c r="R746" s="26"/>
      <c r="V746" s="26"/>
    </row>
    <row r="747" ht="15.75" customHeight="1">
      <c r="J747" s="31"/>
      <c r="K747" s="32"/>
      <c r="R747" s="26"/>
      <c r="V747" s="26"/>
    </row>
    <row r="748" ht="15.75" customHeight="1">
      <c r="J748" s="31"/>
      <c r="K748" s="32"/>
      <c r="R748" s="26"/>
      <c r="V748" s="26"/>
    </row>
    <row r="749" ht="15.75" customHeight="1">
      <c r="J749" s="31"/>
      <c r="K749" s="32"/>
      <c r="R749" s="26"/>
      <c r="V749" s="26"/>
    </row>
    <row r="750" ht="15.75" customHeight="1">
      <c r="J750" s="31"/>
      <c r="K750" s="32"/>
      <c r="R750" s="26"/>
      <c r="V750" s="26"/>
    </row>
    <row r="751" ht="15.75" customHeight="1">
      <c r="J751" s="31"/>
      <c r="K751" s="32"/>
      <c r="R751" s="26"/>
      <c r="V751" s="26"/>
    </row>
    <row r="752" ht="15.75" customHeight="1">
      <c r="J752" s="31"/>
      <c r="K752" s="32"/>
      <c r="R752" s="26"/>
      <c r="V752" s="26"/>
    </row>
    <row r="753" ht="15.75" customHeight="1">
      <c r="J753" s="31"/>
      <c r="K753" s="32"/>
      <c r="R753" s="26"/>
      <c r="V753" s="26"/>
    </row>
    <row r="754" ht="15.75" customHeight="1">
      <c r="J754" s="31"/>
      <c r="K754" s="32"/>
      <c r="R754" s="26"/>
      <c r="V754" s="26"/>
    </row>
    <row r="755" ht="15.75" customHeight="1">
      <c r="J755" s="31"/>
      <c r="K755" s="32"/>
      <c r="R755" s="26"/>
      <c r="V755" s="26"/>
    </row>
    <row r="756" ht="15.75" customHeight="1">
      <c r="J756" s="31"/>
      <c r="K756" s="32"/>
      <c r="R756" s="26"/>
      <c r="V756" s="26"/>
    </row>
    <row r="757" ht="15.75" customHeight="1">
      <c r="J757" s="31"/>
      <c r="K757" s="32"/>
      <c r="R757" s="26"/>
      <c r="V757" s="26"/>
    </row>
    <row r="758" ht="15.75" customHeight="1">
      <c r="J758" s="31"/>
      <c r="K758" s="32"/>
      <c r="R758" s="26"/>
      <c r="V758" s="26"/>
    </row>
    <row r="759" ht="15.75" customHeight="1">
      <c r="J759" s="31"/>
      <c r="K759" s="32"/>
      <c r="R759" s="26"/>
      <c r="V759" s="26"/>
    </row>
    <row r="760" ht="15.75" customHeight="1">
      <c r="J760" s="31"/>
      <c r="K760" s="32"/>
      <c r="R760" s="26"/>
      <c r="V760" s="26"/>
    </row>
    <row r="761" ht="15.75" customHeight="1">
      <c r="J761" s="31"/>
      <c r="K761" s="32"/>
      <c r="R761" s="26"/>
      <c r="V761" s="26"/>
    </row>
    <row r="762" ht="15.75" customHeight="1">
      <c r="J762" s="31"/>
      <c r="K762" s="32"/>
      <c r="R762" s="26"/>
      <c r="V762" s="26"/>
    </row>
    <row r="763" ht="15.75" customHeight="1">
      <c r="J763" s="31"/>
      <c r="K763" s="32"/>
      <c r="R763" s="26"/>
      <c r="V763" s="26"/>
    </row>
    <row r="764" ht="15.75" customHeight="1">
      <c r="J764" s="31"/>
      <c r="K764" s="32"/>
      <c r="R764" s="26"/>
      <c r="V764" s="26"/>
    </row>
    <row r="765" ht="15.75" customHeight="1">
      <c r="J765" s="31"/>
      <c r="K765" s="32"/>
      <c r="R765" s="26"/>
      <c r="V765" s="26"/>
    </row>
    <row r="766" ht="15.75" customHeight="1">
      <c r="J766" s="31"/>
      <c r="K766" s="32"/>
      <c r="R766" s="26"/>
      <c r="V766" s="26"/>
    </row>
    <row r="767" ht="15.75" customHeight="1">
      <c r="J767" s="31"/>
      <c r="K767" s="32"/>
      <c r="R767" s="26"/>
      <c r="V767" s="26"/>
    </row>
    <row r="768" ht="15.75" customHeight="1">
      <c r="J768" s="31"/>
      <c r="K768" s="32"/>
      <c r="R768" s="26"/>
      <c r="V768" s="26"/>
    </row>
    <row r="769" ht="15.75" customHeight="1">
      <c r="J769" s="31"/>
      <c r="K769" s="32"/>
      <c r="R769" s="26"/>
      <c r="V769" s="26"/>
    </row>
    <row r="770" ht="15.75" customHeight="1">
      <c r="J770" s="31"/>
      <c r="K770" s="32"/>
      <c r="R770" s="26"/>
      <c r="V770" s="26"/>
    </row>
    <row r="771" ht="15.75" customHeight="1">
      <c r="J771" s="31"/>
      <c r="K771" s="32"/>
      <c r="R771" s="26"/>
      <c r="V771" s="26"/>
    </row>
    <row r="772" ht="15.75" customHeight="1">
      <c r="J772" s="31"/>
      <c r="K772" s="32"/>
      <c r="R772" s="26"/>
      <c r="V772" s="26"/>
    </row>
    <row r="773" ht="15.75" customHeight="1">
      <c r="J773" s="31"/>
      <c r="K773" s="32"/>
      <c r="R773" s="26"/>
      <c r="V773" s="26"/>
    </row>
    <row r="774" ht="15.75" customHeight="1">
      <c r="J774" s="31"/>
      <c r="K774" s="32"/>
      <c r="R774" s="26"/>
      <c r="V774" s="26"/>
    </row>
    <row r="775" ht="15.75" customHeight="1">
      <c r="J775" s="31"/>
      <c r="K775" s="32"/>
      <c r="R775" s="26"/>
      <c r="V775" s="26"/>
    </row>
    <row r="776" ht="15.75" customHeight="1">
      <c r="J776" s="31"/>
      <c r="K776" s="32"/>
      <c r="R776" s="26"/>
      <c r="V776" s="26"/>
    </row>
    <row r="777" ht="15.75" customHeight="1">
      <c r="J777" s="31"/>
      <c r="K777" s="32"/>
      <c r="R777" s="26"/>
      <c r="V777" s="26"/>
    </row>
    <row r="778" ht="15.75" customHeight="1">
      <c r="J778" s="31"/>
      <c r="K778" s="32"/>
      <c r="R778" s="26"/>
      <c r="V778" s="26"/>
    </row>
    <row r="779" ht="15.75" customHeight="1">
      <c r="J779" s="31"/>
      <c r="K779" s="32"/>
      <c r="R779" s="26"/>
      <c r="V779" s="26"/>
    </row>
    <row r="780" ht="15.75" customHeight="1">
      <c r="J780" s="31"/>
      <c r="K780" s="32"/>
      <c r="R780" s="26"/>
      <c r="V780" s="26"/>
    </row>
    <row r="781" ht="15.75" customHeight="1">
      <c r="J781" s="31"/>
      <c r="K781" s="32"/>
      <c r="R781" s="26"/>
      <c r="V781" s="26"/>
    </row>
    <row r="782" ht="15.75" customHeight="1">
      <c r="J782" s="31"/>
      <c r="K782" s="32"/>
      <c r="R782" s="26"/>
      <c r="V782" s="26"/>
    </row>
    <row r="783" ht="15.75" customHeight="1">
      <c r="J783" s="31"/>
      <c r="K783" s="32"/>
      <c r="R783" s="26"/>
      <c r="V783" s="26"/>
    </row>
    <row r="784" ht="15.75" customHeight="1">
      <c r="J784" s="31"/>
      <c r="K784" s="32"/>
      <c r="R784" s="26"/>
      <c r="V784" s="26"/>
    </row>
    <row r="785" ht="15.75" customHeight="1">
      <c r="J785" s="31"/>
      <c r="K785" s="32"/>
      <c r="R785" s="26"/>
      <c r="V785" s="26"/>
    </row>
    <row r="786" ht="15.75" customHeight="1">
      <c r="J786" s="31"/>
      <c r="K786" s="32"/>
      <c r="R786" s="26"/>
      <c r="V786" s="26"/>
    </row>
    <row r="787" ht="15.75" customHeight="1">
      <c r="J787" s="31"/>
      <c r="K787" s="32"/>
      <c r="R787" s="26"/>
      <c r="V787" s="26"/>
    </row>
    <row r="788" ht="15.75" customHeight="1">
      <c r="J788" s="31"/>
      <c r="K788" s="32"/>
      <c r="R788" s="26"/>
      <c r="V788" s="26"/>
    </row>
    <row r="789" ht="15.75" customHeight="1">
      <c r="J789" s="31"/>
      <c r="K789" s="32"/>
      <c r="R789" s="26"/>
      <c r="V789" s="26"/>
    </row>
    <row r="790" ht="15.75" customHeight="1">
      <c r="J790" s="31"/>
      <c r="K790" s="32"/>
      <c r="R790" s="26"/>
      <c r="V790" s="26"/>
    </row>
    <row r="791" ht="15.75" customHeight="1">
      <c r="J791" s="31"/>
      <c r="K791" s="32"/>
      <c r="R791" s="26"/>
      <c r="V791" s="26"/>
    </row>
    <row r="792" ht="15.75" customHeight="1">
      <c r="J792" s="31"/>
      <c r="K792" s="32"/>
      <c r="R792" s="26"/>
      <c r="V792" s="26"/>
    </row>
    <row r="793" ht="15.75" customHeight="1">
      <c r="J793" s="31"/>
      <c r="K793" s="32"/>
      <c r="R793" s="26"/>
      <c r="V793" s="26"/>
    </row>
    <row r="794" ht="15.75" customHeight="1">
      <c r="J794" s="31"/>
      <c r="K794" s="32"/>
      <c r="R794" s="26"/>
      <c r="V794" s="26"/>
    </row>
    <row r="795" ht="15.75" customHeight="1">
      <c r="J795" s="31"/>
      <c r="K795" s="32"/>
      <c r="R795" s="26"/>
      <c r="V795" s="26"/>
    </row>
    <row r="796" ht="15.75" customHeight="1">
      <c r="J796" s="31"/>
      <c r="K796" s="32"/>
      <c r="R796" s="26"/>
      <c r="V796" s="26"/>
    </row>
    <row r="797" ht="15.75" customHeight="1">
      <c r="J797" s="31"/>
      <c r="K797" s="32"/>
      <c r="R797" s="26"/>
      <c r="V797" s="26"/>
    </row>
    <row r="798" ht="15.75" customHeight="1">
      <c r="J798" s="31"/>
      <c r="K798" s="32"/>
      <c r="R798" s="26"/>
      <c r="V798" s="26"/>
    </row>
    <row r="799" ht="15.75" customHeight="1">
      <c r="J799" s="31"/>
      <c r="K799" s="32"/>
      <c r="R799" s="26"/>
      <c r="V799" s="26"/>
    </row>
    <row r="800" ht="15.75" customHeight="1">
      <c r="J800" s="31"/>
      <c r="K800" s="32"/>
      <c r="R800" s="26"/>
      <c r="V800" s="26"/>
    </row>
    <row r="801" ht="15.75" customHeight="1">
      <c r="J801" s="31"/>
      <c r="K801" s="32"/>
      <c r="R801" s="26"/>
      <c r="V801" s="26"/>
    </row>
    <row r="802" ht="15.75" customHeight="1">
      <c r="J802" s="31"/>
      <c r="K802" s="32"/>
      <c r="R802" s="26"/>
      <c r="V802" s="26"/>
    </row>
    <row r="803" ht="15.75" customHeight="1">
      <c r="J803" s="31"/>
      <c r="K803" s="32"/>
      <c r="R803" s="26"/>
      <c r="V803" s="26"/>
    </row>
    <row r="804" ht="15.75" customHeight="1">
      <c r="J804" s="31"/>
      <c r="K804" s="32"/>
      <c r="R804" s="26"/>
      <c r="V804" s="26"/>
    </row>
    <row r="805" ht="15.75" customHeight="1">
      <c r="J805" s="31"/>
      <c r="K805" s="32"/>
      <c r="R805" s="26"/>
      <c r="V805" s="26"/>
    </row>
    <row r="806" ht="15.75" customHeight="1">
      <c r="J806" s="31"/>
      <c r="K806" s="32"/>
      <c r="R806" s="26"/>
      <c r="V806" s="26"/>
    </row>
    <row r="807" ht="15.75" customHeight="1">
      <c r="J807" s="31"/>
      <c r="K807" s="32"/>
      <c r="R807" s="26"/>
      <c r="V807" s="26"/>
    </row>
    <row r="808" ht="15.75" customHeight="1">
      <c r="J808" s="31"/>
      <c r="K808" s="32"/>
      <c r="R808" s="26"/>
      <c r="V808" s="26"/>
    </row>
    <row r="809" ht="15.75" customHeight="1">
      <c r="J809" s="31"/>
      <c r="K809" s="32"/>
      <c r="R809" s="26"/>
      <c r="V809" s="26"/>
    </row>
    <row r="810" ht="15.75" customHeight="1">
      <c r="J810" s="31"/>
      <c r="K810" s="32"/>
      <c r="R810" s="26"/>
      <c r="V810" s="26"/>
    </row>
    <row r="811" ht="15.75" customHeight="1">
      <c r="J811" s="31"/>
      <c r="K811" s="32"/>
      <c r="R811" s="26"/>
      <c r="V811" s="26"/>
    </row>
    <row r="812" ht="15.75" customHeight="1">
      <c r="J812" s="31"/>
      <c r="K812" s="32"/>
      <c r="R812" s="26"/>
      <c r="V812" s="26"/>
    </row>
    <row r="813" ht="15.75" customHeight="1">
      <c r="J813" s="31"/>
      <c r="K813" s="32"/>
      <c r="R813" s="26"/>
      <c r="V813" s="26"/>
    </row>
    <row r="814" ht="15.75" customHeight="1">
      <c r="J814" s="31"/>
      <c r="K814" s="32"/>
      <c r="R814" s="26"/>
      <c r="V814" s="26"/>
    </row>
    <row r="815" ht="15.75" customHeight="1">
      <c r="J815" s="31"/>
      <c r="K815" s="32"/>
      <c r="R815" s="26"/>
      <c r="V815" s="26"/>
    </row>
    <row r="816" ht="15.75" customHeight="1">
      <c r="J816" s="31"/>
      <c r="K816" s="32"/>
      <c r="R816" s="26"/>
      <c r="V816" s="26"/>
    </row>
    <row r="817" ht="15.75" customHeight="1">
      <c r="J817" s="31"/>
      <c r="K817" s="32"/>
      <c r="R817" s="26"/>
      <c r="V817" s="26"/>
    </row>
    <row r="818" ht="15.75" customHeight="1">
      <c r="J818" s="31"/>
      <c r="K818" s="32"/>
      <c r="R818" s="26"/>
      <c r="V818" s="26"/>
    </row>
    <row r="819" ht="15.75" customHeight="1">
      <c r="J819" s="31"/>
      <c r="K819" s="32"/>
      <c r="R819" s="26"/>
      <c r="V819" s="26"/>
    </row>
    <row r="820" ht="15.75" customHeight="1">
      <c r="J820" s="31"/>
      <c r="K820" s="32"/>
      <c r="R820" s="26"/>
      <c r="V820" s="26"/>
    </row>
    <row r="821" ht="15.75" customHeight="1">
      <c r="J821" s="31"/>
      <c r="K821" s="32"/>
      <c r="R821" s="26"/>
      <c r="V821" s="26"/>
    </row>
    <row r="822" ht="15.75" customHeight="1">
      <c r="J822" s="31"/>
      <c r="K822" s="32"/>
      <c r="R822" s="26"/>
      <c r="V822" s="26"/>
    </row>
    <row r="823" ht="15.75" customHeight="1">
      <c r="J823" s="31"/>
      <c r="K823" s="32"/>
      <c r="R823" s="26"/>
      <c r="V823" s="26"/>
    </row>
    <row r="824" ht="15.75" customHeight="1">
      <c r="J824" s="31"/>
      <c r="K824" s="32"/>
      <c r="R824" s="26"/>
      <c r="V824" s="26"/>
    </row>
    <row r="825" ht="15.75" customHeight="1">
      <c r="J825" s="31"/>
      <c r="K825" s="32"/>
      <c r="R825" s="26"/>
      <c r="V825" s="26"/>
    </row>
    <row r="826" ht="15.75" customHeight="1">
      <c r="J826" s="31"/>
      <c r="K826" s="32"/>
      <c r="R826" s="26"/>
      <c r="V826" s="26"/>
    </row>
    <row r="827" ht="15.75" customHeight="1">
      <c r="J827" s="31"/>
      <c r="K827" s="32"/>
      <c r="R827" s="26"/>
      <c r="V827" s="26"/>
    </row>
    <row r="828" ht="15.75" customHeight="1">
      <c r="J828" s="31"/>
      <c r="K828" s="32"/>
      <c r="R828" s="26"/>
      <c r="V828" s="26"/>
    </row>
    <row r="829" ht="15.75" customHeight="1">
      <c r="J829" s="31"/>
      <c r="K829" s="32"/>
      <c r="R829" s="26"/>
      <c r="V829" s="26"/>
    </row>
    <row r="830" ht="15.75" customHeight="1">
      <c r="J830" s="31"/>
      <c r="K830" s="32"/>
      <c r="R830" s="26"/>
      <c r="V830" s="26"/>
    </row>
    <row r="831" ht="15.75" customHeight="1">
      <c r="J831" s="31"/>
      <c r="K831" s="32"/>
      <c r="R831" s="26"/>
      <c r="V831" s="26"/>
    </row>
    <row r="832" ht="15.75" customHeight="1">
      <c r="J832" s="31"/>
      <c r="K832" s="32"/>
      <c r="R832" s="26"/>
      <c r="V832" s="26"/>
    </row>
    <row r="833" ht="15.75" customHeight="1">
      <c r="J833" s="31"/>
      <c r="K833" s="32"/>
      <c r="R833" s="26"/>
      <c r="V833" s="26"/>
    </row>
    <row r="834" ht="15.75" customHeight="1">
      <c r="J834" s="31"/>
      <c r="K834" s="32"/>
      <c r="R834" s="26"/>
      <c r="V834" s="26"/>
    </row>
    <row r="835" ht="15.75" customHeight="1">
      <c r="J835" s="31"/>
      <c r="K835" s="32"/>
      <c r="R835" s="26"/>
      <c r="V835" s="26"/>
    </row>
    <row r="836" ht="15.75" customHeight="1">
      <c r="J836" s="31"/>
      <c r="K836" s="32"/>
      <c r="R836" s="26"/>
      <c r="V836" s="26"/>
    </row>
    <row r="837" ht="15.75" customHeight="1">
      <c r="J837" s="31"/>
      <c r="K837" s="32"/>
      <c r="R837" s="26"/>
      <c r="V837" s="26"/>
    </row>
    <row r="838" ht="15.75" customHeight="1">
      <c r="J838" s="31"/>
      <c r="K838" s="32"/>
      <c r="R838" s="26"/>
      <c r="V838" s="26"/>
    </row>
    <row r="839" ht="15.75" customHeight="1">
      <c r="J839" s="31"/>
      <c r="K839" s="32"/>
      <c r="R839" s="26"/>
      <c r="V839" s="26"/>
    </row>
    <row r="840" ht="15.75" customHeight="1">
      <c r="J840" s="31"/>
      <c r="K840" s="32"/>
      <c r="R840" s="26"/>
      <c r="V840" s="26"/>
    </row>
    <row r="841" ht="15.75" customHeight="1">
      <c r="J841" s="31"/>
      <c r="K841" s="32"/>
      <c r="R841" s="26"/>
      <c r="V841" s="26"/>
    </row>
    <row r="842" ht="15.75" customHeight="1">
      <c r="J842" s="31"/>
      <c r="K842" s="32"/>
      <c r="R842" s="26"/>
      <c r="V842" s="26"/>
    </row>
    <row r="843" ht="15.75" customHeight="1">
      <c r="J843" s="31"/>
      <c r="K843" s="32"/>
      <c r="R843" s="26"/>
      <c r="V843" s="26"/>
    </row>
    <row r="844" ht="15.75" customHeight="1">
      <c r="J844" s="31"/>
      <c r="K844" s="32"/>
      <c r="R844" s="26"/>
      <c r="V844" s="26"/>
    </row>
    <row r="845" ht="15.75" customHeight="1">
      <c r="J845" s="31"/>
      <c r="K845" s="32"/>
      <c r="R845" s="26"/>
      <c r="V845" s="26"/>
    </row>
    <row r="846" ht="15.75" customHeight="1">
      <c r="J846" s="31"/>
      <c r="K846" s="32"/>
      <c r="R846" s="26"/>
      <c r="V846" s="26"/>
    </row>
    <row r="847" ht="15.75" customHeight="1">
      <c r="J847" s="31"/>
      <c r="K847" s="32"/>
      <c r="R847" s="26"/>
      <c r="V847" s="26"/>
    </row>
    <row r="848" ht="15.75" customHeight="1">
      <c r="J848" s="31"/>
      <c r="K848" s="32"/>
      <c r="R848" s="26"/>
      <c r="V848" s="26"/>
    </row>
    <row r="849" ht="15.75" customHeight="1">
      <c r="J849" s="31"/>
      <c r="K849" s="32"/>
      <c r="R849" s="26"/>
      <c r="V849" s="26"/>
    </row>
    <row r="850" ht="15.75" customHeight="1">
      <c r="J850" s="31"/>
      <c r="K850" s="32"/>
      <c r="R850" s="26"/>
      <c r="V850" s="26"/>
    </row>
    <row r="851" ht="15.75" customHeight="1">
      <c r="J851" s="31"/>
      <c r="K851" s="32"/>
      <c r="R851" s="26"/>
      <c r="V851" s="26"/>
    </row>
    <row r="852" ht="15.75" customHeight="1">
      <c r="J852" s="31"/>
      <c r="K852" s="32"/>
      <c r="R852" s="26"/>
      <c r="V852" s="26"/>
    </row>
    <row r="853" ht="15.75" customHeight="1">
      <c r="J853" s="31"/>
      <c r="K853" s="32"/>
      <c r="R853" s="26"/>
      <c r="V853" s="26"/>
    </row>
    <row r="854" ht="15.75" customHeight="1">
      <c r="J854" s="31"/>
      <c r="K854" s="32"/>
      <c r="R854" s="26"/>
      <c r="V854" s="26"/>
    </row>
    <row r="855" ht="15.75" customHeight="1">
      <c r="J855" s="31"/>
      <c r="K855" s="32"/>
      <c r="R855" s="26"/>
      <c r="V855" s="26"/>
    </row>
    <row r="856" ht="15.75" customHeight="1">
      <c r="J856" s="31"/>
      <c r="K856" s="32"/>
      <c r="R856" s="26"/>
      <c r="V856" s="26"/>
    </row>
    <row r="857" ht="15.75" customHeight="1">
      <c r="J857" s="31"/>
      <c r="K857" s="32"/>
      <c r="R857" s="26"/>
      <c r="V857" s="26"/>
    </row>
    <row r="858" ht="15.75" customHeight="1">
      <c r="J858" s="31"/>
      <c r="K858" s="32"/>
      <c r="R858" s="26"/>
      <c r="V858" s="26"/>
    </row>
    <row r="859" ht="15.75" customHeight="1">
      <c r="J859" s="31"/>
      <c r="K859" s="32"/>
      <c r="R859" s="26"/>
      <c r="V859" s="26"/>
    </row>
    <row r="860" ht="15.75" customHeight="1">
      <c r="J860" s="31"/>
      <c r="K860" s="32"/>
      <c r="R860" s="26"/>
      <c r="V860" s="26"/>
    </row>
    <row r="861" ht="15.75" customHeight="1">
      <c r="J861" s="31"/>
      <c r="K861" s="32"/>
      <c r="R861" s="26"/>
      <c r="V861" s="26"/>
    </row>
    <row r="862" ht="15.75" customHeight="1">
      <c r="J862" s="31"/>
      <c r="K862" s="32"/>
      <c r="R862" s="26"/>
      <c r="V862" s="26"/>
    </row>
    <row r="863" ht="15.75" customHeight="1">
      <c r="J863" s="31"/>
      <c r="K863" s="32"/>
      <c r="R863" s="26"/>
      <c r="V863" s="26"/>
    </row>
    <row r="864" ht="15.75" customHeight="1">
      <c r="J864" s="31"/>
      <c r="K864" s="32"/>
      <c r="R864" s="26"/>
      <c r="V864" s="26"/>
    </row>
    <row r="865" ht="15.75" customHeight="1">
      <c r="J865" s="31"/>
      <c r="K865" s="32"/>
      <c r="R865" s="26"/>
      <c r="V865" s="26"/>
    </row>
    <row r="866" ht="15.75" customHeight="1">
      <c r="J866" s="31"/>
      <c r="K866" s="32"/>
      <c r="R866" s="26"/>
      <c r="V866" s="26"/>
    </row>
    <row r="867" ht="15.75" customHeight="1">
      <c r="J867" s="31"/>
      <c r="K867" s="32"/>
      <c r="R867" s="26"/>
      <c r="V867" s="26"/>
    </row>
    <row r="868" ht="15.75" customHeight="1">
      <c r="J868" s="31"/>
      <c r="K868" s="32"/>
      <c r="R868" s="26"/>
      <c r="V868" s="26"/>
    </row>
    <row r="869" ht="15.75" customHeight="1">
      <c r="J869" s="31"/>
      <c r="K869" s="32"/>
      <c r="R869" s="26"/>
      <c r="V869" s="26"/>
    </row>
    <row r="870" ht="15.75" customHeight="1">
      <c r="J870" s="31"/>
      <c r="K870" s="32"/>
      <c r="R870" s="26"/>
      <c r="V870" s="26"/>
    </row>
    <row r="871" ht="15.75" customHeight="1">
      <c r="J871" s="31"/>
      <c r="K871" s="32"/>
      <c r="R871" s="26"/>
      <c r="V871" s="26"/>
    </row>
    <row r="872" ht="15.75" customHeight="1">
      <c r="J872" s="31"/>
      <c r="K872" s="32"/>
      <c r="R872" s="26"/>
      <c r="V872" s="26"/>
    </row>
    <row r="873" ht="15.75" customHeight="1">
      <c r="J873" s="31"/>
      <c r="K873" s="32"/>
      <c r="R873" s="26"/>
      <c r="V873" s="26"/>
    </row>
    <row r="874" ht="15.75" customHeight="1">
      <c r="J874" s="31"/>
      <c r="K874" s="32"/>
      <c r="R874" s="26"/>
      <c r="V874" s="26"/>
    </row>
    <row r="875" ht="15.75" customHeight="1">
      <c r="J875" s="31"/>
      <c r="K875" s="32"/>
      <c r="R875" s="26"/>
      <c r="V875" s="26"/>
    </row>
    <row r="876" ht="15.75" customHeight="1">
      <c r="J876" s="31"/>
      <c r="K876" s="32"/>
      <c r="R876" s="26"/>
      <c r="V876" s="26"/>
    </row>
    <row r="877" ht="15.75" customHeight="1">
      <c r="J877" s="31"/>
      <c r="K877" s="32"/>
      <c r="R877" s="26"/>
      <c r="V877" s="26"/>
    </row>
    <row r="878" ht="15.75" customHeight="1">
      <c r="J878" s="31"/>
      <c r="K878" s="32"/>
      <c r="R878" s="26"/>
      <c r="V878" s="26"/>
    </row>
    <row r="879" ht="15.75" customHeight="1">
      <c r="J879" s="31"/>
      <c r="K879" s="32"/>
      <c r="R879" s="26"/>
      <c r="V879" s="26"/>
    </row>
    <row r="880" ht="15.75" customHeight="1">
      <c r="J880" s="31"/>
      <c r="K880" s="32"/>
      <c r="R880" s="26"/>
      <c r="V880" s="26"/>
    </row>
    <row r="881" ht="15.75" customHeight="1">
      <c r="J881" s="31"/>
      <c r="K881" s="32"/>
      <c r="R881" s="26"/>
      <c r="V881" s="26"/>
    </row>
    <row r="882" ht="15.75" customHeight="1">
      <c r="J882" s="31"/>
      <c r="K882" s="32"/>
      <c r="R882" s="26"/>
      <c r="V882" s="26"/>
    </row>
    <row r="883" ht="15.75" customHeight="1">
      <c r="J883" s="31"/>
      <c r="K883" s="32"/>
      <c r="R883" s="26"/>
      <c r="V883" s="26"/>
    </row>
    <row r="884" ht="15.75" customHeight="1">
      <c r="J884" s="31"/>
      <c r="K884" s="32"/>
      <c r="R884" s="26"/>
      <c r="V884" s="26"/>
    </row>
    <row r="885" ht="15.75" customHeight="1">
      <c r="J885" s="31"/>
      <c r="K885" s="32"/>
      <c r="R885" s="26"/>
      <c r="V885" s="26"/>
    </row>
    <row r="886" ht="15.75" customHeight="1">
      <c r="J886" s="31"/>
      <c r="K886" s="32"/>
      <c r="R886" s="26"/>
      <c r="V886" s="26"/>
    </row>
    <row r="887" ht="15.75" customHeight="1">
      <c r="J887" s="31"/>
      <c r="K887" s="32"/>
      <c r="R887" s="26"/>
      <c r="V887" s="26"/>
    </row>
    <row r="888" ht="15.75" customHeight="1">
      <c r="J888" s="31"/>
      <c r="K888" s="32"/>
      <c r="R888" s="26"/>
      <c r="V888" s="26"/>
    </row>
    <row r="889" ht="15.75" customHeight="1">
      <c r="J889" s="31"/>
      <c r="K889" s="32"/>
      <c r="R889" s="26"/>
      <c r="V889" s="26"/>
    </row>
    <row r="890" ht="15.75" customHeight="1">
      <c r="J890" s="31"/>
      <c r="K890" s="32"/>
      <c r="R890" s="26"/>
      <c r="V890" s="26"/>
    </row>
    <row r="891" ht="15.75" customHeight="1">
      <c r="J891" s="31"/>
      <c r="K891" s="32"/>
      <c r="R891" s="26"/>
      <c r="V891" s="26"/>
    </row>
    <row r="892" ht="15.75" customHeight="1">
      <c r="J892" s="31"/>
      <c r="K892" s="32"/>
      <c r="R892" s="26"/>
      <c r="V892" s="26"/>
    </row>
    <row r="893" ht="15.75" customHeight="1">
      <c r="J893" s="31"/>
      <c r="K893" s="32"/>
      <c r="R893" s="26"/>
      <c r="V893" s="26"/>
    </row>
    <row r="894" ht="15.75" customHeight="1">
      <c r="J894" s="31"/>
      <c r="K894" s="32"/>
      <c r="R894" s="26"/>
      <c r="V894" s="26"/>
    </row>
    <row r="895" ht="15.75" customHeight="1">
      <c r="J895" s="31"/>
      <c r="K895" s="32"/>
      <c r="R895" s="26"/>
      <c r="V895" s="26"/>
    </row>
    <row r="896" ht="15.75" customHeight="1">
      <c r="J896" s="31"/>
      <c r="K896" s="32"/>
      <c r="R896" s="26"/>
      <c r="V896" s="26"/>
    </row>
    <row r="897" ht="15.75" customHeight="1">
      <c r="J897" s="31"/>
      <c r="K897" s="32"/>
      <c r="R897" s="26"/>
      <c r="V897" s="26"/>
    </row>
    <row r="898" ht="15.75" customHeight="1">
      <c r="J898" s="31"/>
      <c r="K898" s="32"/>
      <c r="R898" s="26"/>
      <c r="V898" s="26"/>
    </row>
    <row r="899" ht="15.75" customHeight="1">
      <c r="J899" s="31"/>
      <c r="K899" s="32"/>
      <c r="R899" s="26"/>
      <c r="V899" s="26"/>
    </row>
    <row r="900" ht="15.75" customHeight="1">
      <c r="J900" s="31"/>
      <c r="K900" s="32"/>
      <c r="R900" s="26"/>
      <c r="V900" s="26"/>
    </row>
    <row r="901" ht="15.75" customHeight="1">
      <c r="J901" s="31"/>
      <c r="K901" s="32"/>
      <c r="R901" s="26"/>
      <c r="V901" s="26"/>
    </row>
    <row r="902" ht="15.75" customHeight="1">
      <c r="J902" s="31"/>
      <c r="K902" s="32"/>
      <c r="R902" s="26"/>
      <c r="V902" s="26"/>
    </row>
    <row r="903" ht="15.75" customHeight="1">
      <c r="J903" s="31"/>
      <c r="K903" s="32"/>
      <c r="R903" s="26"/>
      <c r="V903" s="26"/>
    </row>
    <row r="904" ht="15.75" customHeight="1">
      <c r="J904" s="31"/>
      <c r="K904" s="32"/>
      <c r="R904" s="26"/>
      <c r="V904" s="26"/>
    </row>
    <row r="905" ht="15.75" customHeight="1">
      <c r="J905" s="31"/>
      <c r="K905" s="32"/>
      <c r="R905" s="26"/>
      <c r="V905" s="26"/>
    </row>
    <row r="906" ht="15.75" customHeight="1">
      <c r="J906" s="31"/>
      <c r="K906" s="32"/>
      <c r="R906" s="26"/>
      <c r="V906" s="26"/>
    </row>
    <row r="907" ht="15.75" customHeight="1">
      <c r="J907" s="31"/>
      <c r="K907" s="32"/>
      <c r="R907" s="26"/>
      <c r="V907" s="26"/>
    </row>
    <row r="908" ht="15.75" customHeight="1">
      <c r="J908" s="31"/>
      <c r="K908" s="32"/>
      <c r="R908" s="26"/>
      <c r="V908" s="26"/>
    </row>
    <row r="909" ht="15.75" customHeight="1">
      <c r="J909" s="31"/>
      <c r="K909" s="32"/>
      <c r="R909" s="26"/>
      <c r="V909" s="26"/>
    </row>
    <row r="910" ht="15.75" customHeight="1">
      <c r="J910" s="31"/>
      <c r="K910" s="32"/>
      <c r="R910" s="26"/>
      <c r="V910" s="26"/>
    </row>
    <row r="911" ht="15.75" customHeight="1">
      <c r="J911" s="31"/>
      <c r="K911" s="32"/>
      <c r="R911" s="26"/>
      <c r="V911" s="26"/>
    </row>
    <row r="912" ht="15.75" customHeight="1">
      <c r="J912" s="31"/>
      <c r="K912" s="32"/>
      <c r="R912" s="26"/>
      <c r="V912" s="26"/>
    </row>
    <row r="913" ht="15.75" customHeight="1">
      <c r="J913" s="31"/>
      <c r="K913" s="32"/>
      <c r="R913" s="26"/>
      <c r="V913" s="26"/>
    </row>
    <row r="914" ht="15.75" customHeight="1">
      <c r="J914" s="31"/>
      <c r="K914" s="32"/>
      <c r="R914" s="26"/>
      <c r="V914" s="26"/>
    </row>
    <row r="915" ht="15.75" customHeight="1">
      <c r="J915" s="31"/>
      <c r="K915" s="32"/>
      <c r="R915" s="26"/>
      <c r="V915" s="26"/>
    </row>
    <row r="916" ht="15.75" customHeight="1">
      <c r="J916" s="31"/>
      <c r="K916" s="32"/>
      <c r="R916" s="26"/>
      <c r="V916" s="26"/>
    </row>
    <row r="917" ht="15.75" customHeight="1">
      <c r="J917" s="31"/>
      <c r="K917" s="32"/>
      <c r="R917" s="26"/>
      <c r="V917" s="26"/>
    </row>
    <row r="918" ht="15.75" customHeight="1">
      <c r="J918" s="31"/>
      <c r="K918" s="32"/>
      <c r="R918" s="26"/>
      <c r="V918" s="26"/>
    </row>
    <row r="919" ht="15.75" customHeight="1">
      <c r="J919" s="31"/>
      <c r="K919" s="32"/>
      <c r="R919" s="26"/>
      <c r="V919" s="26"/>
    </row>
    <row r="920" ht="15.75" customHeight="1">
      <c r="J920" s="31"/>
      <c r="K920" s="32"/>
      <c r="R920" s="26"/>
      <c r="V920" s="26"/>
    </row>
    <row r="921" ht="15.75" customHeight="1">
      <c r="J921" s="31"/>
      <c r="K921" s="32"/>
      <c r="R921" s="26"/>
      <c r="V921" s="26"/>
    </row>
    <row r="922" ht="15.75" customHeight="1">
      <c r="J922" s="31"/>
      <c r="K922" s="32"/>
      <c r="R922" s="26"/>
      <c r="V922" s="26"/>
    </row>
    <row r="923" ht="15.75" customHeight="1">
      <c r="J923" s="31"/>
      <c r="K923" s="32"/>
      <c r="R923" s="26"/>
      <c r="V923" s="26"/>
    </row>
    <row r="924" ht="15.75" customHeight="1">
      <c r="J924" s="31"/>
      <c r="K924" s="32"/>
      <c r="R924" s="26"/>
      <c r="V924" s="26"/>
    </row>
    <row r="925" ht="15.75" customHeight="1">
      <c r="J925" s="31"/>
      <c r="K925" s="32"/>
      <c r="R925" s="26"/>
      <c r="V925" s="26"/>
    </row>
    <row r="926" ht="15.75" customHeight="1">
      <c r="J926" s="31"/>
      <c r="K926" s="32"/>
      <c r="R926" s="26"/>
      <c r="V926" s="26"/>
    </row>
    <row r="927" ht="15.75" customHeight="1">
      <c r="J927" s="31"/>
      <c r="K927" s="32"/>
      <c r="R927" s="26"/>
      <c r="V927" s="26"/>
    </row>
    <row r="928" ht="15.75" customHeight="1">
      <c r="J928" s="31"/>
      <c r="K928" s="32"/>
      <c r="R928" s="26"/>
      <c r="V928" s="26"/>
    </row>
    <row r="929" ht="15.75" customHeight="1">
      <c r="J929" s="31"/>
      <c r="K929" s="32"/>
      <c r="R929" s="26"/>
      <c r="V929" s="26"/>
    </row>
    <row r="930" ht="15.75" customHeight="1">
      <c r="J930" s="31"/>
      <c r="K930" s="32"/>
      <c r="R930" s="26"/>
      <c r="V930" s="26"/>
    </row>
    <row r="931" ht="15.75" customHeight="1">
      <c r="J931" s="31"/>
      <c r="K931" s="32"/>
      <c r="R931" s="26"/>
      <c r="V931" s="26"/>
    </row>
    <row r="932" ht="15.75" customHeight="1">
      <c r="J932" s="31"/>
      <c r="K932" s="32"/>
      <c r="R932" s="26"/>
      <c r="V932" s="26"/>
    </row>
    <row r="933" ht="15.75" customHeight="1">
      <c r="J933" s="31"/>
      <c r="K933" s="32"/>
      <c r="R933" s="26"/>
      <c r="V933" s="26"/>
    </row>
    <row r="934" ht="15.75" customHeight="1">
      <c r="J934" s="31"/>
      <c r="K934" s="32"/>
      <c r="R934" s="26"/>
      <c r="V934" s="26"/>
    </row>
    <row r="935" ht="15.75" customHeight="1">
      <c r="J935" s="31"/>
      <c r="K935" s="32"/>
      <c r="R935" s="26"/>
      <c r="V935" s="26"/>
    </row>
    <row r="936" ht="15.75" customHeight="1">
      <c r="J936" s="31"/>
      <c r="K936" s="32"/>
      <c r="R936" s="26"/>
      <c r="V936" s="26"/>
    </row>
    <row r="937" ht="15.75" customHeight="1">
      <c r="J937" s="31"/>
      <c r="K937" s="32"/>
      <c r="R937" s="26"/>
      <c r="V937" s="26"/>
    </row>
    <row r="938" ht="15.75" customHeight="1">
      <c r="J938" s="31"/>
      <c r="K938" s="32"/>
      <c r="R938" s="26"/>
      <c r="V938" s="26"/>
    </row>
    <row r="939" ht="15.75" customHeight="1">
      <c r="J939" s="31"/>
      <c r="K939" s="32"/>
      <c r="R939" s="26"/>
      <c r="V939" s="26"/>
    </row>
    <row r="940" ht="15.75" customHeight="1">
      <c r="J940" s="31"/>
      <c r="K940" s="32"/>
      <c r="R940" s="26"/>
      <c r="V940" s="26"/>
    </row>
    <row r="941" ht="15.75" customHeight="1">
      <c r="J941" s="31"/>
      <c r="K941" s="32"/>
      <c r="R941" s="26"/>
      <c r="V941" s="26"/>
    </row>
    <row r="942" ht="15.75" customHeight="1">
      <c r="J942" s="31"/>
      <c r="K942" s="32"/>
      <c r="R942" s="26"/>
      <c r="V942" s="26"/>
    </row>
    <row r="943" ht="15.75" customHeight="1">
      <c r="J943" s="31"/>
      <c r="K943" s="32"/>
      <c r="R943" s="26"/>
      <c r="V943" s="26"/>
    </row>
    <row r="944" ht="15.75" customHeight="1">
      <c r="J944" s="31"/>
      <c r="K944" s="32"/>
      <c r="R944" s="26"/>
      <c r="V944" s="26"/>
    </row>
    <row r="945" ht="15.75" customHeight="1">
      <c r="J945" s="31"/>
      <c r="K945" s="32"/>
      <c r="R945" s="26"/>
      <c r="V945" s="26"/>
    </row>
    <row r="946" ht="15.75" customHeight="1">
      <c r="J946" s="31"/>
      <c r="K946" s="32"/>
      <c r="R946" s="26"/>
      <c r="V946" s="26"/>
    </row>
    <row r="947" ht="15.75" customHeight="1">
      <c r="J947" s="31"/>
      <c r="K947" s="32"/>
      <c r="R947" s="26"/>
      <c r="V947" s="26"/>
    </row>
    <row r="948" ht="15.75" customHeight="1">
      <c r="J948" s="31"/>
      <c r="K948" s="32"/>
      <c r="R948" s="26"/>
      <c r="V948" s="26"/>
    </row>
    <row r="949" ht="15.75" customHeight="1">
      <c r="J949" s="31"/>
      <c r="K949" s="32"/>
      <c r="R949" s="26"/>
      <c r="V949" s="26"/>
    </row>
    <row r="950" ht="15.75" customHeight="1">
      <c r="J950" s="31"/>
      <c r="K950" s="32"/>
      <c r="R950" s="26"/>
      <c r="V950" s="26"/>
    </row>
    <row r="951" ht="15.75" customHeight="1">
      <c r="J951" s="31"/>
      <c r="K951" s="32"/>
      <c r="R951" s="26"/>
      <c r="V951" s="26"/>
    </row>
    <row r="952" ht="15.75" customHeight="1">
      <c r="J952" s="31"/>
      <c r="K952" s="32"/>
      <c r="R952" s="26"/>
      <c r="V952" s="26"/>
    </row>
    <row r="953" ht="15.75" customHeight="1">
      <c r="J953" s="31"/>
      <c r="K953" s="32"/>
      <c r="R953" s="26"/>
      <c r="V953" s="26"/>
    </row>
    <row r="954" ht="15.75" customHeight="1">
      <c r="J954" s="31"/>
      <c r="K954" s="32"/>
      <c r="R954" s="26"/>
      <c r="V954" s="26"/>
    </row>
    <row r="955" ht="15.75" customHeight="1">
      <c r="J955" s="31"/>
      <c r="K955" s="32"/>
      <c r="R955" s="26"/>
      <c r="V955" s="26"/>
    </row>
    <row r="956" ht="15.75" customHeight="1">
      <c r="J956" s="31"/>
      <c r="K956" s="32"/>
      <c r="R956" s="26"/>
      <c r="V956" s="26"/>
    </row>
    <row r="957" ht="15.75" customHeight="1">
      <c r="J957" s="31"/>
      <c r="K957" s="32"/>
      <c r="R957" s="26"/>
      <c r="V957" s="26"/>
    </row>
    <row r="958" ht="15.75" customHeight="1">
      <c r="J958" s="31"/>
      <c r="K958" s="32"/>
      <c r="R958" s="26"/>
      <c r="V958" s="26"/>
    </row>
    <row r="959" ht="15.75" customHeight="1">
      <c r="J959" s="31"/>
      <c r="K959" s="32"/>
      <c r="R959" s="26"/>
      <c r="V959" s="26"/>
    </row>
    <row r="960" ht="15.75" customHeight="1">
      <c r="J960" s="31"/>
      <c r="K960" s="32"/>
      <c r="R960" s="26"/>
      <c r="V960" s="26"/>
    </row>
    <row r="961" ht="15.75" customHeight="1">
      <c r="J961" s="31"/>
      <c r="K961" s="32"/>
      <c r="R961" s="26"/>
      <c r="V961" s="26"/>
    </row>
    <row r="962" ht="15.75" customHeight="1">
      <c r="J962" s="31"/>
      <c r="K962" s="32"/>
      <c r="R962" s="26"/>
      <c r="V962" s="26"/>
    </row>
    <row r="963" ht="15.75" customHeight="1">
      <c r="J963" s="31"/>
      <c r="K963" s="32"/>
      <c r="R963" s="26"/>
      <c r="V963" s="26"/>
    </row>
    <row r="964" ht="15.75" customHeight="1">
      <c r="J964" s="31"/>
      <c r="K964" s="32"/>
      <c r="R964" s="26"/>
      <c r="V964" s="26"/>
    </row>
    <row r="965" ht="15.75" customHeight="1">
      <c r="J965" s="31"/>
      <c r="K965" s="32"/>
      <c r="R965" s="26"/>
      <c r="V965" s="26"/>
    </row>
    <row r="966" ht="15.75" customHeight="1">
      <c r="J966" s="31"/>
      <c r="K966" s="32"/>
      <c r="R966" s="26"/>
      <c r="V966" s="26"/>
    </row>
    <row r="967" ht="15.75" customHeight="1">
      <c r="J967" s="31"/>
      <c r="K967" s="32"/>
      <c r="R967" s="26"/>
      <c r="V967" s="26"/>
    </row>
    <row r="968" ht="15.75" customHeight="1">
      <c r="J968" s="31"/>
      <c r="K968" s="32"/>
      <c r="R968" s="26"/>
      <c r="V968" s="26"/>
    </row>
    <row r="969" ht="15.75" customHeight="1">
      <c r="J969" s="31"/>
      <c r="K969" s="32"/>
      <c r="R969" s="26"/>
      <c r="V969" s="26"/>
    </row>
    <row r="970" ht="15.75" customHeight="1">
      <c r="J970" s="31"/>
      <c r="K970" s="32"/>
      <c r="R970" s="26"/>
      <c r="V970" s="26"/>
    </row>
    <row r="971" ht="15.75" customHeight="1">
      <c r="J971" s="31"/>
      <c r="K971" s="32"/>
      <c r="R971" s="26"/>
      <c r="V971" s="26"/>
    </row>
    <row r="972" ht="15.75" customHeight="1">
      <c r="J972" s="31"/>
      <c r="K972" s="32"/>
      <c r="R972" s="26"/>
      <c r="V972" s="26"/>
    </row>
    <row r="973" ht="15.75" customHeight="1">
      <c r="J973" s="31"/>
      <c r="K973" s="32"/>
      <c r="R973" s="26"/>
      <c r="V973" s="26"/>
    </row>
    <row r="974" ht="15.75" customHeight="1">
      <c r="J974" s="31"/>
      <c r="K974" s="32"/>
      <c r="R974" s="26"/>
      <c r="V974" s="26"/>
    </row>
    <row r="975" ht="15.75" customHeight="1">
      <c r="J975" s="31"/>
      <c r="K975" s="32"/>
      <c r="R975" s="26"/>
      <c r="V975" s="26"/>
    </row>
    <row r="976" ht="15.75" customHeight="1">
      <c r="J976" s="31"/>
      <c r="K976" s="32"/>
      <c r="R976" s="26"/>
      <c r="V976" s="26"/>
    </row>
    <row r="977" ht="15.75" customHeight="1">
      <c r="J977" s="31"/>
      <c r="K977" s="32"/>
      <c r="R977" s="26"/>
      <c r="V977" s="26"/>
    </row>
    <row r="978" ht="15.75" customHeight="1">
      <c r="J978" s="31"/>
      <c r="K978" s="32"/>
      <c r="R978" s="26"/>
      <c r="V978" s="26"/>
    </row>
    <row r="979" ht="15.75" customHeight="1">
      <c r="J979" s="31"/>
      <c r="K979" s="32"/>
      <c r="R979" s="26"/>
      <c r="V979" s="26"/>
    </row>
    <row r="980" ht="15.75" customHeight="1">
      <c r="J980" s="31"/>
      <c r="K980" s="32"/>
      <c r="R980" s="26"/>
      <c r="V980" s="26"/>
    </row>
    <row r="981" ht="15.75" customHeight="1">
      <c r="J981" s="31"/>
      <c r="K981" s="32"/>
      <c r="R981" s="26"/>
      <c r="V981" s="26"/>
    </row>
    <row r="982" ht="15.75" customHeight="1">
      <c r="J982" s="31"/>
      <c r="K982" s="32"/>
      <c r="R982" s="26"/>
      <c r="V982" s="26"/>
    </row>
    <row r="983" ht="15.75" customHeight="1">
      <c r="J983" s="31"/>
      <c r="K983" s="32"/>
      <c r="R983" s="26"/>
      <c r="V983" s="26"/>
    </row>
    <row r="984" ht="15.75" customHeight="1">
      <c r="J984" s="31"/>
      <c r="K984" s="32"/>
      <c r="R984" s="26"/>
      <c r="V984" s="26"/>
    </row>
    <row r="985" ht="15.75" customHeight="1">
      <c r="J985" s="31"/>
      <c r="K985" s="32"/>
      <c r="R985" s="26"/>
      <c r="V985" s="26"/>
    </row>
    <row r="986" ht="15.75" customHeight="1">
      <c r="J986" s="31"/>
      <c r="K986" s="32"/>
      <c r="R986" s="26"/>
      <c r="V986" s="26"/>
    </row>
    <row r="987" ht="15.75" customHeight="1">
      <c r="J987" s="31"/>
      <c r="K987" s="32"/>
      <c r="R987" s="26"/>
      <c r="V987" s="26"/>
    </row>
    <row r="988" ht="15.75" customHeight="1">
      <c r="J988" s="31"/>
      <c r="K988" s="32"/>
      <c r="R988" s="26"/>
      <c r="V988" s="26"/>
    </row>
    <row r="989" ht="15.75" customHeight="1">
      <c r="J989" s="31"/>
      <c r="K989" s="32"/>
      <c r="R989" s="26"/>
      <c r="V989" s="26"/>
    </row>
    <row r="990" ht="15.75" customHeight="1">
      <c r="J990" s="31"/>
      <c r="K990" s="32"/>
      <c r="R990" s="26"/>
      <c r="V990" s="26"/>
    </row>
    <row r="991" ht="15.75" customHeight="1">
      <c r="J991" s="31"/>
      <c r="K991" s="32"/>
      <c r="R991" s="26"/>
      <c r="V991" s="26"/>
    </row>
    <row r="992" ht="15.75" customHeight="1">
      <c r="J992" s="31"/>
      <c r="K992" s="32"/>
      <c r="R992" s="26"/>
      <c r="V992" s="26"/>
    </row>
    <row r="993" ht="15.75" customHeight="1">
      <c r="J993" s="31"/>
      <c r="K993" s="32"/>
      <c r="R993" s="26"/>
      <c r="V993" s="26"/>
    </row>
    <row r="994" ht="15.75" customHeight="1">
      <c r="J994" s="31"/>
      <c r="K994" s="32"/>
      <c r="R994" s="26"/>
      <c r="V994" s="26"/>
    </row>
    <row r="995" ht="15.75" customHeight="1">
      <c r="J995" s="31"/>
      <c r="K995" s="32"/>
      <c r="R995" s="26"/>
      <c r="V995" s="26"/>
    </row>
    <row r="996" ht="15.75" customHeight="1">
      <c r="J996" s="31"/>
      <c r="K996" s="32"/>
      <c r="R996" s="26"/>
      <c r="V996" s="26"/>
    </row>
    <row r="997" ht="15.75" customHeight="1">
      <c r="J997" s="31"/>
      <c r="K997" s="32"/>
      <c r="R997" s="26"/>
      <c r="V997" s="26"/>
    </row>
    <row r="998" ht="15.75" customHeight="1">
      <c r="J998" s="31"/>
      <c r="K998" s="32"/>
      <c r="R998" s="26"/>
      <c r="V998" s="26"/>
    </row>
    <row r="999" ht="15.75" customHeight="1">
      <c r="J999" s="31"/>
      <c r="K999" s="32"/>
      <c r="R999" s="26"/>
      <c r="V999" s="26"/>
    </row>
    <row r="1000" ht="15.75" customHeight="1">
      <c r="J1000" s="31"/>
      <c r="K1000" s="32"/>
      <c r="R1000" s="26"/>
      <c r="V1000" s="26"/>
    </row>
  </sheetData>
  <drawing r:id="rId1"/>
</worksheet>
</file>