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b8fefec024ddee/100. Comercial/グリフィス/02. Sistemas/IT/"/>
    </mc:Choice>
  </mc:AlternateContent>
  <xr:revisionPtr revIDLastSave="562" documentId="8_{A1CB1BA3-4E1C-4676-92D3-1F701AE8114F}" xr6:coauthVersionLast="47" xr6:coauthVersionMax="47" xr10:uidLastSave="{98772AD1-F3E6-4C74-AD51-D55A07E5E046}"/>
  <bookViews>
    <workbookView xWindow="-120" yWindow="-120" windowWidth="29040" windowHeight="16440" xr2:uid="{4EB61ECA-6AD8-4A34-9596-385ADE29A200}"/>
  </bookViews>
  <sheets>
    <sheet name="Dados" sheetId="1" r:id="rId1"/>
    <sheet name="pivto" sheetId="2" r:id="rId2"/>
  </sheets>
  <definedNames>
    <definedName name="infra_daa">it_data[]</definedName>
    <definedName name="SegmentaçãodeDados_Locação">#N/A</definedName>
    <definedName name="SegmentaçãodeDados_Marca">#N/A</definedName>
    <definedName name="SegmentaçãodeDados_Processador">#N/A</definedName>
    <definedName name="SegmentaçãodeDados_Set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E11" i="1"/>
</calcChain>
</file>

<file path=xl/sharedStrings.xml><?xml version="1.0" encoding="utf-8"?>
<sst xmlns="http://schemas.openxmlformats.org/spreadsheetml/2006/main" count="330" uniqueCount="125">
  <si>
    <t>Tipo</t>
  </si>
  <si>
    <t>Desktop</t>
  </si>
  <si>
    <t>Notebook</t>
  </si>
  <si>
    <t>Uso</t>
  </si>
  <si>
    <t>Servidor</t>
  </si>
  <si>
    <t>Firewall</t>
  </si>
  <si>
    <t>Corporativo</t>
  </si>
  <si>
    <t>Setor</t>
  </si>
  <si>
    <t>-</t>
  </si>
  <si>
    <t>Usuário</t>
  </si>
  <si>
    <t>Locação</t>
  </si>
  <si>
    <t>Kayky</t>
  </si>
  <si>
    <t>Mikael</t>
  </si>
  <si>
    <t>Guilherme</t>
  </si>
  <si>
    <t>Welinton</t>
  </si>
  <si>
    <t>Bruno</t>
  </si>
  <si>
    <t>Willian</t>
  </si>
  <si>
    <t>Alvaro</t>
  </si>
  <si>
    <t>Marcelo</t>
  </si>
  <si>
    <t>Coluna1</t>
  </si>
  <si>
    <t>Jones</t>
  </si>
  <si>
    <t>Any</t>
  </si>
  <si>
    <t>Thais</t>
  </si>
  <si>
    <t>Taina</t>
  </si>
  <si>
    <t>Vinicius</t>
  </si>
  <si>
    <t>Marcos</t>
  </si>
  <si>
    <t>Matheus</t>
  </si>
  <si>
    <t>Carol</t>
  </si>
  <si>
    <t>Maique</t>
  </si>
  <si>
    <t>Fernanda</t>
  </si>
  <si>
    <t>Diretoria</t>
  </si>
  <si>
    <t>RH</t>
  </si>
  <si>
    <t>Financeiro</t>
  </si>
  <si>
    <t>Faturamento</t>
  </si>
  <si>
    <t>Suprimentos</t>
  </si>
  <si>
    <t>Comercial Privado</t>
  </si>
  <si>
    <t>Comercial Público</t>
  </si>
  <si>
    <t>Operação Privado</t>
  </si>
  <si>
    <t>Operação Público</t>
  </si>
  <si>
    <t>Não</t>
  </si>
  <si>
    <t>Sim</t>
  </si>
  <si>
    <t>Processador</t>
  </si>
  <si>
    <t>Code</t>
  </si>
  <si>
    <t>Socket</t>
  </si>
  <si>
    <t>Name</t>
  </si>
  <si>
    <t>Intel</t>
  </si>
  <si>
    <t>Marca</t>
  </si>
  <si>
    <t>Modelo</t>
  </si>
  <si>
    <t>Lenovo</t>
  </si>
  <si>
    <t>Dell</t>
  </si>
  <si>
    <t>Alder Lake</t>
  </si>
  <si>
    <t>TDP (W)</t>
  </si>
  <si>
    <t>1744 FCBGA</t>
  </si>
  <si>
    <t>Inspiron 15 3520</t>
  </si>
  <si>
    <t>Core</t>
  </si>
  <si>
    <t>Thread</t>
  </si>
  <si>
    <t>Núcleo</t>
  </si>
  <si>
    <t>2P+4E</t>
  </si>
  <si>
    <t>DDR</t>
  </si>
  <si>
    <t>GB</t>
  </si>
  <si>
    <t>Slot</t>
  </si>
  <si>
    <t>Utilizado</t>
  </si>
  <si>
    <t>A.Modelo</t>
  </si>
  <si>
    <t>Espaço</t>
  </si>
  <si>
    <t>Leitura</t>
  </si>
  <si>
    <t>7200MB</t>
  </si>
  <si>
    <t>S.O</t>
  </si>
  <si>
    <t>Windows 10 Enterprise LTSC Evaluation</t>
  </si>
  <si>
    <t>Version</t>
  </si>
  <si>
    <t>21H2</t>
  </si>
  <si>
    <t>Processor Info</t>
  </si>
  <si>
    <t>Memory</t>
  </si>
  <si>
    <t>Armazenamento</t>
  </si>
  <si>
    <t>Intel Core i3 1115G4</t>
  </si>
  <si>
    <t>Tiger Laker-U</t>
  </si>
  <si>
    <t>1449 FCBGA</t>
  </si>
  <si>
    <t>SM Book NP550XDA-KV 3BR</t>
  </si>
  <si>
    <t>Windows 11 Pro</t>
  </si>
  <si>
    <t>24H2</t>
  </si>
  <si>
    <t>SSD</t>
  </si>
  <si>
    <t>KINGSTON SFRS</t>
  </si>
  <si>
    <t>SAMSUNG MZVLQ</t>
  </si>
  <si>
    <t>GPU</t>
  </si>
  <si>
    <t>SIZE</t>
  </si>
  <si>
    <t>Intel UHD Graphics</t>
  </si>
  <si>
    <t>128Mbts</t>
  </si>
  <si>
    <t>Intel Core i5 1135G7</t>
  </si>
  <si>
    <t>Windows 11 Home Sigle Language</t>
  </si>
  <si>
    <t>Intel Iris Xe Graphics</t>
  </si>
  <si>
    <t>SM 530 SDPBNPZ</t>
  </si>
  <si>
    <t>82UM</t>
  </si>
  <si>
    <t>2P+8E</t>
  </si>
  <si>
    <t>SSSTC CL4-4D</t>
  </si>
  <si>
    <t>256GB</t>
  </si>
  <si>
    <t>Vostro 15 3510</t>
  </si>
  <si>
    <t>IM2P33F3A</t>
  </si>
  <si>
    <t>1356MB</t>
  </si>
  <si>
    <t>1T</t>
  </si>
  <si>
    <t>3560MB</t>
  </si>
  <si>
    <t>82MF</t>
  </si>
  <si>
    <t>AMD</t>
  </si>
  <si>
    <t>Ryzen 5 5500U</t>
  </si>
  <si>
    <t>Lucienne</t>
  </si>
  <si>
    <t>FP6</t>
  </si>
  <si>
    <t>23H2</t>
  </si>
  <si>
    <t>Amd Radeon Graphics</t>
  </si>
  <si>
    <t>1GB</t>
  </si>
  <si>
    <t>Intel Core i3-1215U</t>
  </si>
  <si>
    <t>Intel Core i5-1235U</t>
  </si>
  <si>
    <t>Intel Core i5-1135G7</t>
  </si>
  <si>
    <t>NVMe</t>
  </si>
  <si>
    <t>SAMSUNG MZAL8</t>
  </si>
  <si>
    <t>Latitude 3490</t>
  </si>
  <si>
    <t>Intel Core i5 8250U</t>
  </si>
  <si>
    <t>Kaby Laker -R</t>
  </si>
  <si>
    <t>1356 FCGBA</t>
  </si>
  <si>
    <t>Windows 10 Pro</t>
  </si>
  <si>
    <t>22H2</t>
  </si>
  <si>
    <t xml:space="preserve">IM2P33F3A ADATA </t>
  </si>
  <si>
    <t>1675MB</t>
  </si>
  <si>
    <t>Latitude 3400</t>
  </si>
  <si>
    <t>Intel Core i5 8265U</t>
  </si>
  <si>
    <t>Whiskey Lake</t>
  </si>
  <si>
    <t>1356 FCBGA</t>
  </si>
  <si>
    <t>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</si>
</sst>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&quot;DDR&quot;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/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medium">
        <color theme="0" tint="-0.34998626667073579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/>
      <right style="dotted">
        <color theme="0" tint="-0.14996795556505021"/>
      </right>
      <top style="dotted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 style="dotted">
        <color theme="0" tint="-0.14996795556505021"/>
      </left>
      <right style="medium">
        <color theme="0" tint="-0.34998626667073579"/>
      </right>
      <top/>
      <bottom style="dotted">
        <color theme="0" tint="-0.14996795556505021"/>
      </bottom>
      <diagonal/>
    </border>
    <border>
      <left style="medium">
        <color theme="0" tint="-0.34998626667073579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medium">
        <color theme="0" tint="-0.34998626667073579"/>
      </right>
      <top style="dotted">
        <color theme="0" tint="-0.14996795556505021"/>
      </top>
      <bottom style="dotted">
        <color theme="0" tint="-0.14996795556505021"/>
      </bottom>
      <diagonal/>
    </border>
    <border>
      <left style="medium">
        <color theme="0" tint="-0.34998626667073579"/>
      </left>
      <right style="dotted">
        <color theme="0" tint="-0.14996795556505021"/>
      </right>
      <top style="dotted">
        <color theme="0" tint="-0.14996795556505021"/>
      </top>
      <bottom style="medium">
        <color theme="0" tint="-0.34998626667073579"/>
      </bottom>
      <diagonal/>
    </border>
    <border>
      <left style="dotted">
        <color theme="0" tint="-0.14996795556505021"/>
      </left>
      <right style="medium">
        <color theme="0" tint="-0.34998626667073579"/>
      </right>
      <top style="dotted">
        <color theme="0" tint="-0.14996795556505021"/>
      </top>
      <bottom style="medium">
        <color theme="0" tint="-0.3499862666707357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/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theme="0" tint="-0.34998626667073579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numFmt numFmtId="165" formatCode="&quot;DDR&quot;0"/>
      <alignment horizontal="center" vertical="center" textRotation="0" wrapText="0" indent="0" justifyLastLine="0" shrinkToFit="0" readingOrder="0"/>
      <border diagonalUp="0" diagonalDown="0">
        <left style="medium">
          <color theme="0" tint="-0.34998626667073579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theme="0" tint="-0.34998626667073579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  <vertical style="dotted">
          <color theme="0" tint="-0.14996795556505021"/>
        </vertical>
        <horizontal style="dotted">
          <color theme="0" tint="-0.14996795556505021"/>
        </horizontal>
      </border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 tint="-4.9989318521683403E-2"/>
        <name val="Aptos Narrow"/>
        <family val="2"/>
        <scheme val="minor"/>
      </font>
      <fill>
        <patternFill patternType="solid">
          <fgColor indexed="64"/>
          <bgColor rgb="FF333333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2" defaultTableStyle="TableStyleMedium2" defaultPivotStyle="PivotStyleLight16">
    <tableStyle name="dale" pivot="0" count="8" xr9:uid="{FF814FA3-1485-4E26-9326-0917C7863F2F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</tableStyle>
    <tableStyle name="SlicerStyleOther1 2" pivot="0" table="0" count="10" xr9:uid="{E037EA9B-59E8-4794-AF6B-5D0D878D0697}">
      <tableStyleElement type="wholeTable" dxfId="30"/>
      <tableStyleElement type="headerRow" dxfId="29"/>
    </tableStyle>
  </tableStyles>
  <colors>
    <mruColors>
      <color rgb="FF333333"/>
      <color rgb="FF999999"/>
      <color rgb="FF555555"/>
      <color rgb="FFF7A125"/>
      <color rgb="FFAA0A0A"/>
      <color rgb="FFE64A19"/>
      <color rgb="FFBF360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609599</xdr:colOff>
      <xdr:row>1</xdr:row>
      <xdr:rowOff>47626</xdr:rowOff>
    </xdr:from>
    <xdr:to>
      <xdr:col>5</xdr:col>
      <xdr:colOff>581025</xdr:colOff>
      <xdr:row>7</xdr:row>
      <xdr:rowOff>180976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tor">
              <a:extLst>
                <a:ext uri="{FF2B5EF4-FFF2-40B4-BE49-F238E27FC236}">
                  <a16:creationId xmlns:a16="http://schemas.microsoft.com/office/drawing/2014/main" id="{0F367E49-4B9F-DEAE-D388-E5A5D9E497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599" y="238126"/>
              <a:ext cx="3962401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552450</xdr:colOff>
      <xdr:row>1</xdr:row>
      <xdr:rowOff>47625</xdr:rowOff>
    </xdr:from>
    <xdr:to>
      <xdr:col>7</xdr:col>
      <xdr:colOff>333375</xdr:colOff>
      <xdr:row>7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Locação">
              <a:extLst>
                <a:ext uri="{FF2B5EF4-FFF2-40B4-BE49-F238E27FC236}">
                  <a16:creationId xmlns:a16="http://schemas.microsoft.com/office/drawing/2014/main" id="{0F9ABAE6-D7A4-A6A9-1E58-6C845753CF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3425" y="238125"/>
              <a:ext cx="136207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314325</xdr:colOff>
      <xdr:row>1</xdr:row>
      <xdr:rowOff>38100</xdr:rowOff>
    </xdr:from>
    <xdr:to>
      <xdr:col>8</xdr:col>
      <xdr:colOff>466725</xdr:colOff>
      <xdr:row>8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Marca">
              <a:extLst>
                <a:ext uri="{FF2B5EF4-FFF2-40B4-BE49-F238E27FC236}">
                  <a16:creationId xmlns:a16="http://schemas.microsoft.com/office/drawing/2014/main" id="{FE18B8A9-0E3B-C0E5-1F98-4DFF8BBFCF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228600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409575</xdr:colOff>
      <xdr:row>1</xdr:row>
      <xdr:rowOff>47625</xdr:rowOff>
    </xdr:from>
    <xdr:to>
      <xdr:col>9</xdr:col>
      <xdr:colOff>1123950</xdr:colOff>
      <xdr:row>8</xdr:row>
      <xdr:rowOff>114300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cessador">
              <a:extLst>
                <a:ext uri="{FF2B5EF4-FFF2-40B4-BE49-F238E27FC236}">
                  <a16:creationId xmlns:a16="http://schemas.microsoft.com/office/drawing/2014/main" id="{7204E6BD-D4CC-5F33-2971-FDAD6CE6A4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cess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8100" y="238125"/>
              <a:ext cx="18288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" xr10:uid="{C13736CD-1D3C-49FA-AE16-7419D27F16E7}" sourceName="Set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cação" xr10:uid="{51C2C446-AF48-4C48-8A46-19C4BDFAE4B8}" sourceName="Locação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8CD01A95-A2B2-48CD-9366-53CADA9EA0FE}" sourceName="Marca">
  <extLst>
    <x:ext xmlns:x15="http://schemas.microsoft.com/office/spreadsheetml/2010/11/main" uri="{2F2917AC-EB37-4324-AD4E-5DD8C200BD13}">
      <x15:tableSlicerCache tableId="1" column="1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cessador" xr10:uid="{962336AA-98F6-4C75-A966-06278CAAE1B8}" sourceName="Processador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or" xr10:uid="{3728AAE7-2240-4B4A-BEE8-99F2E0CDE141}" cache="SegmentaçãodeDados_Setor" caption="Setor" columnCount="3" style="SlicerStyleOther1 2" rowHeight="257175"/>
  <slicer name="Locação" xr10:uid="{5319A4E5-FD7D-466C-B25B-2B7A37E9306A}" cache="SegmentaçãodeDados_Locação" caption="Locação" columnCount="2" style="SlicerStyleOther1 2" rowHeight="257175"/>
  <slicer name="Marca" xr10:uid="{15900585-55F0-44F9-A417-C18E03C1B2EE}" cache="SegmentaçãodeDados_Marca" caption="Marca" columnCount="2" style="SlicerStyleOther1 2" rowHeight="257175"/>
  <slicer name="Processador" xr10:uid="{14AB432A-B57A-4F52-B02D-F74DC42A94F9}" cache="SegmentaçãodeDados_Processador" caption="Processador" columnCount="2" style="SlicerStyleOther1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B363DE-ACBC-40B3-8677-AB929AAFC85A}" name="it_data" displayName="it_data" ref="B12:AB32" totalsRowShown="0" headerRowDxfId="28" dataDxfId="27">
  <autoFilter ref="B12:AB32" xr:uid="{67B363DE-ACBC-40B3-8677-AB929AAFC85A}"/>
  <tableColumns count="27">
    <tableColumn id="1" xr3:uid="{EE72BCC0-3748-43F5-AED6-BC5EF75A20CE}" name="Tipo" dataDxfId="26"/>
    <tableColumn id="2" xr3:uid="{8751082C-CBB0-411F-9523-8FECE5AE1562}" name="Uso" dataDxfId="25"/>
    <tableColumn id="3" xr3:uid="{F9D84F64-5160-4306-847B-75D826D63E4E}" name="Setor" dataDxfId="24"/>
    <tableColumn id="4" xr3:uid="{5AB9905C-662E-4F47-A148-0E1EFF2E160D}" name="Usuário" dataDxfId="23"/>
    <tableColumn id="5" xr3:uid="{0A4A15E5-CF8A-43BB-9A80-1916AA4B1490}" name="Locação" dataDxfId="22"/>
    <tableColumn id="13" xr3:uid="{0E18C1CF-2149-47C8-802B-EE5CAD4DE4A8}" name="Marca" dataDxfId="21"/>
    <tableColumn id="12" xr3:uid="{8A58D441-24F0-4E1C-9D0C-C586348C94A6}" name="Modelo" dataDxfId="20"/>
    <tableColumn id="7" xr3:uid="{E0F982D2-523C-40DA-A6BF-365B9808299E}" name="Processador" dataDxfId="19"/>
    <tableColumn id="11" xr3:uid="{7FEA5F6F-C9A1-4473-8AF3-771E37368332}" name="Name" dataDxfId="18"/>
    <tableColumn id="8" xr3:uid="{F98B89BF-C38E-4684-9650-0593199C2CA1}" name="Code" dataDxfId="17"/>
    <tableColumn id="9" xr3:uid="{34FF89B4-A10C-4B8C-9AEB-A1DB5E0D1D2B}" name="TDP (W)" dataDxfId="16"/>
    <tableColumn id="10" xr3:uid="{10527398-6B86-440E-9984-E901925E64A0}" name="Socket" dataDxfId="15"/>
    <tableColumn id="14" xr3:uid="{7B74D4C3-5316-4FC1-97AD-9511036639F7}" name="Núcleo" dataDxfId="14"/>
    <tableColumn id="15" xr3:uid="{93C66E6B-262E-410E-81D7-A3AF8E6A08A7}" name="Core" dataDxfId="13"/>
    <tableColumn id="16" xr3:uid="{E00BF430-04DE-41D8-BBF5-70EB8DFAF075}" name="Thread" dataDxfId="12"/>
    <tableColumn id="17" xr3:uid="{DB13BC5B-9113-4996-8109-4E95A62B1126}" name="DDR" dataDxfId="11"/>
    <tableColumn id="18" xr3:uid="{7C49C2B7-6D01-430D-93E0-7170EF13543C}" name="GB" dataDxfId="10"/>
    <tableColumn id="19" xr3:uid="{091FCCC3-A781-4CAF-BACB-454D30C53DB4}" name="Slot" dataDxfId="9"/>
    <tableColumn id="20" xr3:uid="{79C22907-46CD-4A86-A71D-0436590F78C4}" name="Utilizado" dataDxfId="8"/>
    <tableColumn id="21" xr3:uid="{FE224939-3D15-45BB-B8DB-439766B9A6D6}" name="A.Modelo" dataDxfId="7"/>
    <tableColumn id="26" xr3:uid="{85D10A5B-8072-453E-A1E0-E8A0B0902C9A}" name="Coluna1" dataDxfId="6"/>
    <tableColumn id="22" xr3:uid="{69B8FB4E-C544-4000-9BDD-7750184EA89D}" name="Espaço" dataDxfId="5"/>
    <tableColumn id="23" xr3:uid="{D60A9E25-087F-4C7F-A2CD-AA7E3E301684}" name="Leitura" dataDxfId="4"/>
    <tableColumn id="24" xr3:uid="{9B9B9C0F-7724-4265-8111-EB8C1A1A4DD6}" name="S.O" dataDxfId="3"/>
    <tableColumn id="25" xr3:uid="{2759ACF4-1189-4339-905A-277219B470D8}" name="Version" dataDxfId="2"/>
    <tableColumn id="27" xr3:uid="{EB04C348-4545-4CAF-B0AA-0859FD383519}" name="GPU" dataDxfId="1"/>
    <tableColumn id="28" xr3:uid="{B67F07D2-0871-43D9-99AA-50003A89B2B2}" name="SIZE" dataDxfId="0"/>
  </tableColumns>
  <tableStyleInfo name="da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D798E-D09A-4614-91F5-23D08353A4EF}">
  <dimension ref="B10:AB32"/>
  <sheetViews>
    <sheetView showGridLines="0" tabSelected="1" workbookViewId="0">
      <selection activeCell="E15" sqref="E15"/>
    </sheetView>
  </sheetViews>
  <sheetFormatPr defaultRowHeight="15" x14ac:dyDescent="0.25"/>
  <cols>
    <col min="1" max="1" width="9.140625" style="1"/>
    <col min="2" max="2" width="9.5703125" style="1" bestFit="1" customWidth="1"/>
    <col min="3" max="3" width="11.28515625" style="1" bestFit="1" customWidth="1"/>
    <col min="4" max="4" width="17.42578125" style="1" bestFit="1" customWidth="1"/>
    <col min="5" max="5" width="12.42578125" style="1" bestFit="1" customWidth="1"/>
    <col min="6" max="6" width="12.85546875" style="1" bestFit="1" customWidth="1"/>
    <col min="7" max="7" width="10.85546875" style="1" bestFit="1" customWidth="1"/>
    <col min="8" max="8" width="25.140625" style="1" bestFit="1" customWidth="1"/>
    <col min="9" max="9" width="16.7109375" style="1" bestFit="1" customWidth="1"/>
    <col min="10" max="10" width="18.28515625" style="1" bestFit="1" customWidth="1"/>
    <col min="11" max="11" width="12.42578125" style="1" bestFit="1" customWidth="1"/>
    <col min="12" max="12" width="14.140625" style="1" bestFit="1" customWidth="1"/>
    <col min="13" max="13" width="11.7109375" style="1" bestFit="1" customWidth="1"/>
    <col min="14" max="14" width="12" style="1" bestFit="1" customWidth="1"/>
    <col min="15" max="15" width="10" style="1" bestFit="1" customWidth="1"/>
    <col min="16" max="16" width="11.7109375" style="1" bestFit="1" customWidth="1"/>
    <col min="17" max="17" width="9.7109375" style="1" bestFit="1" customWidth="1"/>
    <col min="18" max="18" width="8.140625" style="1" bestFit="1" customWidth="1"/>
    <col min="19" max="19" width="9.140625" style="1"/>
    <col min="20" max="20" width="13.42578125" style="1" bestFit="1" customWidth="1"/>
    <col min="21" max="21" width="14" style="1" bestFit="1" customWidth="1"/>
    <col min="22" max="22" width="16.28515625" style="1" bestFit="1" customWidth="1"/>
    <col min="23" max="23" width="12" style="1" bestFit="1" customWidth="1"/>
    <col min="24" max="24" width="11.85546875" style="1" bestFit="1" customWidth="1"/>
    <col min="25" max="25" width="35.85546875" style="1" bestFit="1" customWidth="1"/>
    <col min="26" max="26" width="12.42578125" style="1" bestFit="1" customWidth="1"/>
    <col min="27" max="27" width="20.85546875" style="1" bestFit="1" customWidth="1"/>
    <col min="28" max="28" width="9.42578125" style="1" bestFit="1" customWidth="1"/>
    <col min="29" max="16384" width="9.140625" style="1"/>
  </cols>
  <sheetData>
    <row r="10" spans="2:28" ht="15.75" thickBot="1" x14ac:dyDescent="0.3"/>
    <row r="11" spans="2:28" x14ac:dyDescent="0.25">
      <c r="B11" s="30"/>
      <c r="C11" s="30"/>
      <c r="D11" s="30"/>
      <c r="E11" s="30">
        <f>COUNTA(it_data[Usuário])</f>
        <v>20</v>
      </c>
      <c r="F11" s="30"/>
      <c r="G11" s="30"/>
      <c r="H11" s="30"/>
      <c r="I11" s="7">
        <f>COUNTA(it_data[Processador])</f>
        <v>16</v>
      </c>
      <c r="J11" s="3"/>
      <c r="K11" s="3"/>
      <c r="L11" s="3" t="s">
        <v>70</v>
      </c>
      <c r="M11" s="3"/>
      <c r="N11" s="3"/>
      <c r="O11" s="3"/>
      <c r="P11" s="4"/>
      <c r="Q11" s="31" t="s">
        <v>71</v>
      </c>
      <c r="R11" s="32"/>
      <c r="S11" s="32"/>
      <c r="T11" s="33"/>
      <c r="U11" s="31" t="s">
        <v>72</v>
      </c>
      <c r="V11" s="32"/>
      <c r="W11" s="32"/>
      <c r="X11" s="33"/>
    </row>
    <row r="12" spans="2:28" x14ac:dyDescent="0.25">
      <c r="B12" s="2" t="s">
        <v>0</v>
      </c>
      <c r="C12" s="2" t="s">
        <v>3</v>
      </c>
      <c r="D12" s="2" t="s">
        <v>7</v>
      </c>
      <c r="E12" s="2" t="s">
        <v>9</v>
      </c>
      <c r="F12" s="2" t="s">
        <v>10</v>
      </c>
      <c r="G12" s="2" t="s">
        <v>46</v>
      </c>
      <c r="H12" s="2" t="s">
        <v>47</v>
      </c>
      <c r="I12" s="5" t="s">
        <v>41</v>
      </c>
      <c r="J12" s="2" t="s">
        <v>44</v>
      </c>
      <c r="K12" s="2" t="s">
        <v>42</v>
      </c>
      <c r="L12" s="2" t="s">
        <v>51</v>
      </c>
      <c r="M12" s="2" t="s">
        <v>43</v>
      </c>
      <c r="N12" s="2" t="s">
        <v>56</v>
      </c>
      <c r="O12" s="2" t="s">
        <v>54</v>
      </c>
      <c r="P12" s="6" t="s">
        <v>55</v>
      </c>
      <c r="Q12" s="5" t="s">
        <v>58</v>
      </c>
      <c r="R12" s="2" t="s">
        <v>59</v>
      </c>
      <c r="S12" s="2" t="s">
        <v>60</v>
      </c>
      <c r="T12" s="6" t="s">
        <v>61</v>
      </c>
      <c r="U12" s="5" t="s">
        <v>62</v>
      </c>
      <c r="V12" s="2" t="s">
        <v>19</v>
      </c>
      <c r="W12" s="2" t="s">
        <v>63</v>
      </c>
      <c r="X12" s="6" t="s">
        <v>64</v>
      </c>
      <c r="Y12" s="2" t="s">
        <v>66</v>
      </c>
      <c r="Z12" s="2" t="s">
        <v>68</v>
      </c>
      <c r="AA12" s="2" t="s">
        <v>82</v>
      </c>
      <c r="AB12" s="2" t="s">
        <v>83</v>
      </c>
    </row>
    <row r="13" spans="2:28" x14ac:dyDescent="0.25">
      <c r="B13" s="8" t="s">
        <v>1</v>
      </c>
      <c r="C13" s="9" t="s">
        <v>4</v>
      </c>
      <c r="D13" s="9" t="s">
        <v>8</v>
      </c>
      <c r="E13" s="9" t="s">
        <v>8</v>
      </c>
      <c r="F13" s="9" t="s">
        <v>39</v>
      </c>
      <c r="G13" s="9" t="s">
        <v>8</v>
      </c>
      <c r="H13" s="10"/>
      <c r="I13" s="20" t="s">
        <v>45</v>
      </c>
      <c r="J13" s="9"/>
      <c r="K13" s="9"/>
      <c r="L13" s="9"/>
      <c r="M13" s="9"/>
      <c r="N13" s="9"/>
      <c r="O13" s="9"/>
      <c r="P13" s="21"/>
      <c r="Q13" s="27"/>
      <c r="R13" s="9"/>
      <c r="S13" s="9"/>
      <c r="T13" s="21"/>
      <c r="U13" s="20"/>
      <c r="V13" s="8"/>
      <c r="W13" s="9"/>
      <c r="X13" s="21"/>
      <c r="Y13" s="8"/>
      <c r="Z13" s="10"/>
      <c r="AA13" s="9"/>
      <c r="AB13" s="9"/>
    </row>
    <row r="14" spans="2:28" x14ac:dyDescent="0.25">
      <c r="B14" s="11" t="s">
        <v>1</v>
      </c>
      <c r="C14" s="12" t="s">
        <v>5</v>
      </c>
      <c r="D14" s="12" t="s">
        <v>8</v>
      </c>
      <c r="E14" s="12" t="s">
        <v>8</v>
      </c>
      <c r="F14" s="12" t="s">
        <v>39</v>
      </c>
      <c r="G14" s="12" t="s">
        <v>8</v>
      </c>
      <c r="H14" s="13"/>
      <c r="I14" s="22" t="s">
        <v>45</v>
      </c>
      <c r="J14" s="12"/>
      <c r="K14" s="12"/>
      <c r="L14" s="12"/>
      <c r="M14" s="12"/>
      <c r="N14" s="12"/>
      <c r="O14" s="12"/>
      <c r="P14" s="23"/>
      <c r="Q14" s="28"/>
      <c r="R14" s="12"/>
      <c r="S14" s="12"/>
      <c r="T14" s="23"/>
      <c r="U14" s="22"/>
      <c r="V14" s="11"/>
      <c r="W14" s="12"/>
      <c r="X14" s="23"/>
      <c r="Y14" s="11"/>
      <c r="Z14" s="13"/>
      <c r="AA14" s="12"/>
      <c r="AB14" s="12"/>
    </row>
    <row r="15" spans="2:28" x14ac:dyDescent="0.25">
      <c r="B15" s="11" t="s">
        <v>2</v>
      </c>
      <c r="C15" s="12" t="s">
        <v>6</v>
      </c>
      <c r="D15" s="12" t="s">
        <v>36</v>
      </c>
      <c r="E15" s="12" t="s">
        <v>11</v>
      </c>
      <c r="F15" s="12" t="s">
        <v>39</v>
      </c>
      <c r="G15" s="12" t="s">
        <v>49</v>
      </c>
      <c r="H15" s="13" t="s">
        <v>53</v>
      </c>
      <c r="I15" s="22" t="s">
        <v>45</v>
      </c>
      <c r="J15" s="12" t="s">
        <v>107</v>
      </c>
      <c r="K15" s="12" t="s">
        <v>50</v>
      </c>
      <c r="L15" s="14">
        <v>15</v>
      </c>
      <c r="M15" s="12" t="s">
        <v>52</v>
      </c>
      <c r="N15" s="12">
        <v>6</v>
      </c>
      <c r="O15" s="12" t="s">
        <v>57</v>
      </c>
      <c r="P15" s="23">
        <v>8</v>
      </c>
      <c r="Q15" s="28">
        <v>4</v>
      </c>
      <c r="R15" s="12">
        <v>16</v>
      </c>
      <c r="S15" s="12">
        <v>2</v>
      </c>
      <c r="T15" s="23">
        <v>2</v>
      </c>
      <c r="U15" s="22" t="s">
        <v>110</v>
      </c>
      <c r="V15" s="11" t="s">
        <v>80</v>
      </c>
      <c r="W15" s="12" t="s">
        <v>97</v>
      </c>
      <c r="X15" s="23" t="s">
        <v>65</v>
      </c>
      <c r="Y15" s="11" t="s">
        <v>67</v>
      </c>
      <c r="Z15" s="13" t="s">
        <v>69</v>
      </c>
      <c r="AA15" s="12" t="s">
        <v>84</v>
      </c>
      <c r="AB15" s="12" t="s">
        <v>85</v>
      </c>
    </row>
    <row r="16" spans="2:28" x14ac:dyDescent="0.25">
      <c r="B16" s="11" t="s">
        <v>2</v>
      </c>
      <c r="C16" s="12" t="s">
        <v>6</v>
      </c>
      <c r="D16" s="12" t="s">
        <v>36</v>
      </c>
      <c r="E16" s="12" t="s">
        <v>12</v>
      </c>
      <c r="F16" s="12" t="s">
        <v>40</v>
      </c>
      <c r="G16" s="12" t="s">
        <v>48</v>
      </c>
      <c r="H16" s="13" t="s">
        <v>90</v>
      </c>
      <c r="I16" s="22" t="s">
        <v>45</v>
      </c>
      <c r="J16" s="12" t="s">
        <v>108</v>
      </c>
      <c r="K16" s="12" t="s">
        <v>50</v>
      </c>
      <c r="L16" s="12">
        <v>15</v>
      </c>
      <c r="M16" s="12" t="s">
        <v>52</v>
      </c>
      <c r="N16" s="12">
        <v>6</v>
      </c>
      <c r="O16" s="12" t="s">
        <v>91</v>
      </c>
      <c r="P16" s="23">
        <v>12</v>
      </c>
      <c r="Q16" s="28">
        <v>4</v>
      </c>
      <c r="R16" s="12">
        <v>8</v>
      </c>
      <c r="S16" s="12">
        <v>1</v>
      </c>
      <c r="T16" s="23">
        <v>1</v>
      </c>
      <c r="U16" s="22" t="s">
        <v>110</v>
      </c>
      <c r="V16" s="11" t="s">
        <v>92</v>
      </c>
      <c r="W16" s="12" t="s">
        <v>93</v>
      </c>
      <c r="X16" s="23" t="s">
        <v>98</v>
      </c>
      <c r="Y16" s="11" t="s">
        <v>77</v>
      </c>
      <c r="Z16" s="13" t="s">
        <v>78</v>
      </c>
      <c r="AA16" s="12" t="s">
        <v>84</v>
      </c>
      <c r="AB16" s="12" t="s">
        <v>85</v>
      </c>
    </row>
    <row r="17" spans="2:28" x14ac:dyDescent="0.25">
      <c r="B17" s="11" t="s">
        <v>2</v>
      </c>
      <c r="C17" s="12" t="s">
        <v>6</v>
      </c>
      <c r="D17" s="12" t="s">
        <v>30</v>
      </c>
      <c r="E17" s="12" t="s">
        <v>13</v>
      </c>
      <c r="F17" s="12" t="s">
        <v>39</v>
      </c>
      <c r="G17" s="12" t="s">
        <v>49</v>
      </c>
      <c r="H17" s="13" t="s">
        <v>94</v>
      </c>
      <c r="I17" s="22" t="s">
        <v>45</v>
      </c>
      <c r="J17" s="12" t="s">
        <v>109</v>
      </c>
      <c r="K17" s="12" t="s">
        <v>74</v>
      </c>
      <c r="L17" s="12">
        <v>28</v>
      </c>
      <c r="M17" s="12" t="s">
        <v>75</v>
      </c>
      <c r="N17" s="12">
        <v>6</v>
      </c>
      <c r="O17" s="12">
        <v>4</v>
      </c>
      <c r="P17" s="23">
        <v>8</v>
      </c>
      <c r="Q17" s="28">
        <v>4</v>
      </c>
      <c r="R17" s="12">
        <v>8</v>
      </c>
      <c r="S17" s="12">
        <v>2</v>
      </c>
      <c r="T17" s="23">
        <v>2</v>
      </c>
      <c r="U17" s="22" t="s">
        <v>110</v>
      </c>
      <c r="V17" s="11" t="s">
        <v>95</v>
      </c>
      <c r="W17" s="12" t="s">
        <v>93</v>
      </c>
      <c r="X17" s="23"/>
      <c r="Y17" s="11" t="s">
        <v>87</v>
      </c>
      <c r="Z17" s="13" t="s">
        <v>78</v>
      </c>
      <c r="AA17" s="12" t="s">
        <v>88</v>
      </c>
      <c r="AB17" s="12" t="s">
        <v>85</v>
      </c>
    </row>
    <row r="18" spans="2:28" x14ac:dyDescent="0.25">
      <c r="B18" s="11" t="s">
        <v>2</v>
      </c>
      <c r="C18" s="12" t="s">
        <v>6</v>
      </c>
      <c r="D18" s="12" t="s">
        <v>30</v>
      </c>
      <c r="E18" s="12" t="s">
        <v>14</v>
      </c>
      <c r="F18" s="12" t="s">
        <v>39</v>
      </c>
      <c r="G18" s="12"/>
      <c r="H18" s="13"/>
      <c r="I18" s="22"/>
      <c r="J18" s="12"/>
      <c r="K18" s="12"/>
      <c r="L18" s="12"/>
      <c r="M18" s="12"/>
      <c r="N18" s="12"/>
      <c r="O18" s="12"/>
      <c r="P18" s="23"/>
      <c r="Q18" s="28"/>
      <c r="R18" s="12"/>
      <c r="S18" s="12"/>
      <c r="T18" s="23"/>
      <c r="U18" s="22"/>
      <c r="V18" s="11"/>
      <c r="W18" s="12"/>
      <c r="X18" s="23"/>
      <c r="Y18" s="11"/>
      <c r="Z18" s="13"/>
      <c r="AA18" s="12"/>
      <c r="AB18" s="12"/>
    </row>
    <row r="19" spans="2:28" x14ac:dyDescent="0.25">
      <c r="B19" s="11" t="s">
        <v>2</v>
      </c>
      <c r="C19" s="12" t="s">
        <v>6</v>
      </c>
      <c r="D19" s="12" t="s">
        <v>31</v>
      </c>
      <c r="E19" s="12" t="s">
        <v>15</v>
      </c>
      <c r="F19" s="12" t="s">
        <v>40</v>
      </c>
      <c r="G19" s="12" t="s">
        <v>124</v>
      </c>
      <c r="H19" s="13" t="s">
        <v>76</v>
      </c>
      <c r="I19" s="22" t="s">
        <v>45</v>
      </c>
      <c r="J19" s="12" t="s">
        <v>109</v>
      </c>
      <c r="K19" s="12" t="s">
        <v>74</v>
      </c>
      <c r="L19" s="12">
        <v>28</v>
      </c>
      <c r="M19" s="12" t="s">
        <v>75</v>
      </c>
      <c r="N19" s="12">
        <v>6</v>
      </c>
      <c r="O19" s="12">
        <v>4</v>
      </c>
      <c r="P19" s="23">
        <v>8</v>
      </c>
      <c r="Q19" s="28">
        <v>4</v>
      </c>
      <c r="R19" s="12">
        <v>8</v>
      </c>
      <c r="S19" s="12">
        <v>2</v>
      </c>
      <c r="T19" s="23">
        <v>1</v>
      </c>
      <c r="U19" s="22" t="s">
        <v>110</v>
      </c>
      <c r="V19" s="11" t="s">
        <v>81</v>
      </c>
      <c r="W19" s="12" t="s">
        <v>93</v>
      </c>
      <c r="X19" s="23" t="s">
        <v>96</v>
      </c>
      <c r="Y19" s="11" t="s">
        <v>77</v>
      </c>
      <c r="Z19" s="13" t="s">
        <v>78</v>
      </c>
      <c r="AA19" s="12" t="s">
        <v>88</v>
      </c>
      <c r="AB19" s="12" t="s">
        <v>85</v>
      </c>
    </row>
    <row r="20" spans="2:28" x14ac:dyDescent="0.25">
      <c r="B20" s="11" t="s">
        <v>2</v>
      </c>
      <c r="C20" s="12" t="s">
        <v>6</v>
      </c>
      <c r="D20" s="12" t="s">
        <v>31</v>
      </c>
      <c r="E20" s="12" t="s">
        <v>16</v>
      </c>
      <c r="F20" s="12" t="s">
        <v>39</v>
      </c>
      <c r="G20" s="12" t="s">
        <v>48</v>
      </c>
      <c r="H20" s="13" t="s">
        <v>99</v>
      </c>
      <c r="I20" s="22" t="s">
        <v>100</v>
      </c>
      <c r="J20" s="12" t="s">
        <v>101</v>
      </c>
      <c r="K20" s="12" t="s">
        <v>102</v>
      </c>
      <c r="L20" s="12">
        <v>1.137</v>
      </c>
      <c r="M20" s="12" t="s">
        <v>103</v>
      </c>
      <c r="N20" s="12">
        <v>8</v>
      </c>
      <c r="O20" s="12">
        <v>6</v>
      </c>
      <c r="P20" s="23">
        <v>12</v>
      </c>
      <c r="Q20" s="28">
        <v>4</v>
      </c>
      <c r="R20" s="12">
        <v>12</v>
      </c>
      <c r="S20" s="12">
        <v>2</v>
      </c>
      <c r="T20" s="23">
        <v>2</v>
      </c>
      <c r="U20" s="22" t="s">
        <v>110</v>
      </c>
      <c r="V20" s="11" t="s">
        <v>81</v>
      </c>
      <c r="W20" s="12" t="s">
        <v>93</v>
      </c>
      <c r="X20" s="23" t="s">
        <v>96</v>
      </c>
      <c r="Y20" s="11" t="s">
        <v>77</v>
      </c>
      <c r="Z20" s="13" t="s">
        <v>104</v>
      </c>
      <c r="AA20" s="12" t="s">
        <v>105</v>
      </c>
      <c r="AB20" s="12" t="s">
        <v>106</v>
      </c>
    </row>
    <row r="21" spans="2:28" x14ac:dyDescent="0.25">
      <c r="B21" s="11" t="s">
        <v>2</v>
      </c>
      <c r="C21" s="12" t="s">
        <v>6</v>
      </c>
      <c r="D21" s="12" t="s">
        <v>32</v>
      </c>
      <c r="E21" s="12" t="s">
        <v>17</v>
      </c>
      <c r="F21" s="12" t="s">
        <v>40</v>
      </c>
      <c r="G21" s="12" t="s">
        <v>48</v>
      </c>
      <c r="H21" s="13" t="s">
        <v>90</v>
      </c>
      <c r="I21" s="22" t="s">
        <v>45</v>
      </c>
      <c r="J21" s="12" t="s">
        <v>108</v>
      </c>
      <c r="K21" s="12" t="s">
        <v>50</v>
      </c>
      <c r="L21" s="12">
        <v>15</v>
      </c>
      <c r="M21" s="12" t="s">
        <v>52</v>
      </c>
      <c r="N21" s="12">
        <v>6</v>
      </c>
      <c r="O21" s="12" t="s">
        <v>91</v>
      </c>
      <c r="P21" s="23">
        <v>12</v>
      </c>
      <c r="Q21" s="28">
        <v>4</v>
      </c>
      <c r="R21" s="12">
        <v>8</v>
      </c>
      <c r="S21" s="12">
        <v>1</v>
      </c>
      <c r="T21" s="23">
        <v>1</v>
      </c>
      <c r="U21" s="22" t="s">
        <v>110</v>
      </c>
      <c r="V21" s="11" t="s">
        <v>111</v>
      </c>
      <c r="W21" s="12" t="s">
        <v>93</v>
      </c>
      <c r="X21" s="23" t="s">
        <v>98</v>
      </c>
      <c r="Y21" s="11" t="s">
        <v>77</v>
      </c>
      <c r="Z21" s="13" t="s">
        <v>78</v>
      </c>
      <c r="AA21" s="12" t="s">
        <v>84</v>
      </c>
      <c r="AB21" s="12" t="s">
        <v>85</v>
      </c>
    </row>
    <row r="22" spans="2:28" x14ac:dyDescent="0.25">
      <c r="B22" s="11" t="s">
        <v>2</v>
      </c>
      <c r="C22" s="12" t="s">
        <v>6</v>
      </c>
      <c r="D22" s="12" t="s">
        <v>31</v>
      </c>
      <c r="E22" s="12" t="s">
        <v>18</v>
      </c>
      <c r="F22" s="12" t="s">
        <v>40</v>
      </c>
      <c r="G22" s="12" t="s">
        <v>48</v>
      </c>
      <c r="H22" s="13" t="s">
        <v>90</v>
      </c>
      <c r="I22" s="22" t="s">
        <v>45</v>
      </c>
      <c r="J22" s="12" t="s">
        <v>108</v>
      </c>
      <c r="K22" s="12" t="s">
        <v>50</v>
      </c>
      <c r="L22" s="12">
        <v>15</v>
      </c>
      <c r="M22" s="12" t="s">
        <v>52</v>
      </c>
      <c r="N22" s="12">
        <v>6</v>
      </c>
      <c r="O22" s="12" t="s">
        <v>91</v>
      </c>
      <c r="P22" s="23">
        <v>12</v>
      </c>
      <c r="Q22" s="28">
        <v>4</v>
      </c>
      <c r="R22" s="12">
        <v>8</v>
      </c>
      <c r="S22" s="12">
        <v>1</v>
      </c>
      <c r="T22" s="23">
        <v>1</v>
      </c>
      <c r="U22" s="22" t="s">
        <v>110</v>
      </c>
      <c r="V22" s="11" t="s">
        <v>111</v>
      </c>
      <c r="W22" s="12" t="s">
        <v>93</v>
      </c>
      <c r="X22" s="23" t="s">
        <v>98</v>
      </c>
      <c r="Y22" s="11" t="s">
        <v>77</v>
      </c>
      <c r="Z22" s="13" t="s">
        <v>78</v>
      </c>
      <c r="AA22" s="12" t="s">
        <v>84</v>
      </c>
      <c r="AB22" s="12" t="s">
        <v>85</v>
      </c>
    </row>
    <row r="23" spans="2:28" x14ac:dyDescent="0.25">
      <c r="B23" s="11" t="s">
        <v>2</v>
      </c>
      <c r="C23" s="12" t="s">
        <v>6</v>
      </c>
      <c r="D23" s="12" t="s">
        <v>38</v>
      </c>
      <c r="E23" s="12" t="s">
        <v>20</v>
      </c>
      <c r="F23" s="12" t="s">
        <v>40</v>
      </c>
      <c r="G23" s="12" t="s">
        <v>124</v>
      </c>
      <c r="H23" s="13" t="s">
        <v>76</v>
      </c>
      <c r="I23" s="22" t="s">
        <v>45</v>
      </c>
      <c r="J23" s="12" t="s">
        <v>73</v>
      </c>
      <c r="K23" s="12" t="s">
        <v>74</v>
      </c>
      <c r="L23" s="12">
        <v>28</v>
      </c>
      <c r="M23" s="12" t="s">
        <v>75</v>
      </c>
      <c r="N23" s="12">
        <v>6</v>
      </c>
      <c r="O23" s="12">
        <v>2</v>
      </c>
      <c r="P23" s="23">
        <v>4</v>
      </c>
      <c r="Q23" s="28">
        <v>4</v>
      </c>
      <c r="R23" s="12">
        <v>8</v>
      </c>
      <c r="S23" s="12">
        <v>2</v>
      </c>
      <c r="T23" s="23">
        <v>2</v>
      </c>
      <c r="U23" s="22" t="s">
        <v>79</v>
      </c>
      <c r="V23" s="11" t="s">
        <v>81</v>
      </c>
      <c r="W23" s="12" t="s">
        <v>93</v>
      </c>
      <c r="X23" s="23" t="s">
        <v>96</v>
      </c>
      <c r="Y23" s="11" t="s">
        <v>77</v>
      </c>
      <c r="Z23" s="13" t="s">
        <v>78</v>
      </c>
      <c r="AA23" s="12" t="s">
        <v>84</v>
      </c>
      <c r="AB23" s="12" t="s">
        <v>85</v>
      </c>
    </row>
    <row r="24" spans="2:28" x14ac:dyDescent="0.25">
      <c r="B24" s="11" t="s">
        <v>2</v>
      </c>
      <c r="C24" s="12" t="s">
        <v>6</v>
      </c>
      <c r="D24" s="12" t="s">
        <v>38</v>
      </c>
      <c r="E24" s="12" t="s">
        <v>21</v>
      </c>
      <c r="F24" s="12"/>
      <c r="G24" s="12"/>
      <c r="H24" s="13"/>
      <c r="I24" s="22"/>
      <c r="J24" s="12"/>
      <c r="K24" s="12"/>
      <c r="L24" s="12"/>
      <c r="M24" s="12"/>
      <c r="N24" s="12"/>
      <c r="O24" s="12"/>
      <c r="P24" s="23"/>
      <c r="Q24" s="28"/>
      <c r="R24" s="12"/>
      <c r="S24" s="12"/>
      <c r="T24" s="23"/>
      <c r="U24" s="22"/>
      <c r="V24" s="11"/>
      <c r="W24" s="12"/>
      <c r="X24" s="23"/>
      <c r="Y24" s="11"/>
      <c r="Z24" s="13"/>
      <c r="AA24" s="12"/>
      <c r="AB24" s="12"/>
    </row>
    <row r="25" spans="2:28" x14ac:dyDescent="0.25">
      <c r="B25" s="11" t="s">
        <v>2</v>
      </c>
      <c r="C25" s="12" t="s">
        <v>6</v>
      </c>
      <c r="D25" s="12" t="s">
        <v>38</v>
      </c>
      <c r="E25" s="12" t="s">
        <v>22</v>
      </c>
      <c r="F25" s="12"/>
      <c r="G25" s="12"/>
      <c r="H25" s="13"/>
      <c r="I25" s="22"/>
      <c r="J25" s="12"/>
      <c r="K25" s="12"/>
      <c r="L25" s="12"/>
      <c r="M25" s="12"/>
      <c r="N25" s="12"/>
      <c r="O25" s="12"/>
      <c r="P25" s="23"/>
      <c r="Q25" s="28"/>
      <c r="R25" s="12"/>
      <c r="S25" s="12"/>
      <c r="T25" s="23"/>
      <c r="U25" s="22"/>
      <c r="V25" s="11"/>
      <c r="W25" s="12"/>
      <c r="X25" s="23"/>
      <c r="Y25" s="11"/>
      <c r="Z25" s="13"/>
      <c r="AA25" s="12"/>
      <c r="AB25" s="12"/>
    </row>
    <row r="26" spans="2:28" x14ac:dyDescent="0.25">
      <c r="B26" s="11" t="s">
        <v>2</v>
      </c>
      <c r="C26" s="12" t="s">
        <v>6</v>
      </c>
      <c r="D26" s="12" t="s">
        <v>38</v>
      </c>
      <c r="E26" s="12" t="s">
        <v>23</v>
      </c>
      <c r="F26" s="12"/>
      <c r="G26" s="12"/>
      <c r="H26" s="13"/>
      <c r="I26" s="22"/>
      <c r="J26" s="12"/>
      <c r="K26" s="15"/>
      <c r="L26" s="12"/>
      <c r="M26" s="12"/>
      <c r="N26" s="12"/>
      <c r="O26" s="12"/>
      <c r="P26" s="23"/>
      <c r="Q26" s="28"/>
      <c r="R26" s="12"/>
      <c r="S26" s="12"/>
      <c r="T26" s="23"/>
      <c r="U26" s="22"/>
      <c r="V26" s="11"/>
      <c r="W26" s="12"/>
      <c r="X26" s="23"/>
      <c r="Y26" s="11"/>
      <c r="Z26" s="13"/>
      <c r="AA26" s="12"/>
      <c r="AB26" s="12"/>
    </row>
    <row r="27" spans="2:28" x14ac:dyDescent="0.25">
      <c r="B27" s="11" t="s">
        <v>2</v>
      </c>
      <c r="C27" s="12" t="s">
        <v>6</v>
      </c>
      <c r="D27" s="12" t="s">
        <v>33</v>
      </c>
      <c r="E27" s="12" t="s">
        <v>24</v>
      </c>
      <c r="F27" s="12" t="s">
        <v>40</v>
      </c>
      <c r="G27" s="12" t="s">
        <v>124</v>
      </c>
      <c r="H27" s="13" t="s">
        <v>76</v>
      </c>
      <c r="I27" s="22" t="s">
        <v>45</v>
      </c>
      <c r="J27" s="12" t="s">
        <v>86</v>
      </c>
      <c r="K27" s="12" t="s">
        <v>74</v>
      </c>
      <c r="L27" s="12">
        <v>28</v>
      </c>
      <c r="M27" s="12" t="s">
        <v>75</v>
      </c>
      <c r="N27" s="12">
        <v>6</v>
      </c>
      <c r="O27" s="12">
        <v>4</v>
      </c>
      <c r="P27" s="23">
        <v>8</v>
      </c>
      <c r="Q27" s="28">
        <v>4</v>
      </c>
      <c r="R27" s="12">
        <v>8</v>
      </c>
      <c r="S27" s="12">
        <v>2</v>
      </c>
      <c r="T27" s="23">
        <v>1</v>
      </c>
      <c r="U27" s="22" t="s">
        <v>79</v>
      </c>
      <c r="V27" s="11" t="s">
        <v>89</v>
      </c>
      <c r="W27" s="12" t="s">
        <v>93</v>
      </c>
      <c r="X27" s="23" t="s">
        <v>96</v>
      </c>
      <c r="Y27" s="11" t="s">
        <v>87</v>
      </c>
      <c r="Z27" s="13" t="s">
        <v>78</v>
      </c>
      <c r="AA27" s="12" t="s">
        <v>88</v>
      </c>
      <c r="AB27" s="12" t="s">
        <v>85</v>
      </c>
    </row>
    <row r="28" spans="2:28" x14ac:dyDescent="0.25">
      <c r="B28" s="11" t="s">
        <v>2</v>
      </c>
      <c r="C28" s="12" t="s">
        <v>6</v>
      </c>
      <c r="D28" s="12" t="s">
        <v>34</v>
      </c>
      <c r="E28" s="12" t="s">
        <v>25</v>
      </c>
      <c r="F28" s="12" t="s">
        <v>40</v>
      </c>
      <c r="G28" s="12" t="s">
        <v>124</v>
      </c>
      <c r="H28" s="13" t="s">
        <v>76</v>
      </c>
      <c r="I28" s="22" t="s">
        <v>45</v>
      </c>
      <c r="J28" s="12" t="s">
        <v>73</v>
      </c>
      <c r="K28" s="12" t="s">
        <v>74</v>
      </c>
      <c r="L28" s="12">
        <v>28</v>
      </c>
      <c r="M28" s="12" t="s">
        <v>75</v>
      </c>
      <c r="N28" s="12">
        <v>6</v>
      </c>
      <c r="O28" s="12">
        <v>2</v>
      </c>
      <c r="P28" s="23">
        <v>4</v>
      </c>
      <c r="Q28" s="28">
        <v>4</v>
      </c>
      <c r="R28" s="12">
        <v>8</v>
      </c>
      <c r="S28" s="12">
        <v>2</v>
      </c>
      <c r="T28" s="23">
        <v>2</v>
      </c>
      <c r="U28" s="22" t="s">
        <v>79</v>
      </c>
      <c r="V28" s="11" t="s">
        <v>81</v>
      </c>
      <c r="W28" s="12" t="s">
        <v>93</v>
      </c>
      <c r="X28" s="23" t="s">
        <v>96</v>
      </c>
      <c r="Y28" s="11" t="s">
        <v>77</v>
      </c>
      <c r="Z28" s="13" t="s">
        <v>78</v>
      </c>
      <c r="AA28" s="12" t="s">
        <v>84</v>
      </c>
      <c r="AB28" s="12" t="s">
        <v>85</v>
      </c>
    </row>
    <row r="29" spans="2:28" x14ac:dyDescent="0.25">
      <c r="B29" s="11" t="s">
        <v>2</v>
      </c>
      <c r="C29" s="12" t="s">
        <v>6</v>
      </c>
      <c r="D29" s="12" t="s">
        <v>33</v>
      </c>
      <c r="E29" s="12" t="s">
        <v>26</v>
      </c>
      <c r="F29" s="12" t="s">
        <v>40</v>
      </c>
      <c r="G29" s="12" t="s">
        <v>124</v>
      </c>
      <c r="H29" s="13" t="s">
        <v>76</v>
      </c>
      <c r="I29" s="22" t="s">
        <v>45</v>
      </c>
      <c r="J29" s="12" t="s">
        <v>73</v>
      </c>
      <c r="K29" s="12" t="s">
        <v>74</v>
      </c>
      <c r="L29" s="12">
        <v>28</v>
      </c>
      <c r="M29" s="12" t="s">
        <v>75</v>
      </c>
      <c r="N29" s="12">
        <v>6</v>
      </c>
      <c r="O29" s="12">
        <v>2</v>
      </c>
      <c r="P29" s="23">
        <v>4</v>
      </c>
      <c r="Q29" s="28">
        <v>4</v>
      </c>
      <c r="R29" s="12">
        <v>8</v>
      </c>
      <c r="S29" s="12">
        <v>2</v>
      </c>
      <c r="T29" s="23">
        <v>2</v>
      </c>
      <c r="U29" s="22" t="s">
        <v>79</v>
      </c>
      <c r="V29" s="11" t="s">
        <v>81</v>
      </c>
      <c r="W29" s="12" t="s">
        <v>93</v>
      </c>
      <c r="X29" s="23" t="s">
        <v>96</v>
      </c>
      <c r="Y29" s="11" t="s">
        <v>77</v>
      </c>
      <c r="Z29" s="13" t="s">
        <v>78</v>
      </c>
      <c r="AA29" s="12" t="s">
        <v>84</v>
      </c>
      <c r="AB29" s="12" t="s">
        <v>85</v>
      </c>
    </row>
    <row r="30" spans="2:28" x14ac:dyDescent="0.25">
      <c r="B30" s="11" t="s">
        <v>2</v>
      </c>
      <c r="C30" s="12" t="s">
        <v>6</v>
      </c>
      <c r="D30" s="12" t="s">
        <v>35</v>
      </c>
      <c r="E30" s="12" t="s">
        <v>27</v>
      </c>
      <c r="F30" s="12" t="s">
        <v>40</v>
      </c>
      <c r="G30" s="12" t="s">
        <v>124</v>
      </c>
      <c r="H30" s="13" t="s">
        <v>76</v>
      </c>
      <c r="I30" s="22" t="s">
        <v>45</v>
      </c>
      <c r="J30" s="12" t="s">
        <v>73</v>
      </c>
      <c r="K30" s="12" t="s">
        <v>74</v>
      </c>
      <c r="L30" s="12">
        <v>28</v>
      </c>
      <c r="M30" s="12" t="s">
        <v>75</v>
      </c>
      <c r="N30" s="12">
        <v>6</v>
      </c>
      <c r="O30" s="12">
        <v>2</v>
      </c>
      <c r="P30" s="23">
        <v>4</v>
      </c>
      <c r="Q30" s="28">
        <v>4</v>
      </c>
      <c r="R30" s="12">
        <v>8</v>
      </c>
      <c r="S30" s="12">
        <v>2</v>
      </c>
      <c r="T30" s="23">
        <v>2</v>
      </c>
      <c r="U30" s="22" t="s">
        <v>79</v>
      </c>
      <c r="V30" s="11" t="s">
        <v>81</v>
      </c>
      <c r="W30" s="12" t="s">
        <v>93</v>
      </c>
      <c r="X30" s="23" t="s">
        <v>96</v>
      </c>
      <c r="Y30" s="11" t="s">
        <v>77</v>
      </c>
      <c r="Z30" s="13" t="s">
        <v>78</v>
      </c>
      <c r="AA30" s="12" t="s">
        <v>84</v>
      </c>
      <c r="AB30" s="12" t="s">
        <v>85</v>
      </c>
    </row>
    <row r="31" spans="2:28" x14ac:dyDescent="0.25">
      <c r="B31" s="11" t="s">
        <v>2</v>
      </c>
      <c r="C31" s="12" t="s">
        <v>6</v>
      </c>
      <c r="D31" s="12" t="s">
        <v>37</v>
      </c>
      <c r="E31" s="12" t="s">
        <v>28</v>
      </c>
      <c r="F31" s="12" t="s">
        <v>40</v>
      </c>
      <c r="G31" s="12" t="s">
        <v>49</v>
      </c>
      <c r="H31" s="13" t="s">
        <v>120</v>
      </c>
      <c r="I31" s="22" t="s">
        <v>45</v>
      </c>
      <c r="J31" s="12" t="s">
        <v>121</v>
      </c>
      <c r="K31" s="12" t="s">
        <v>122</v>
      </c>
      <c r="L31" s="12">
        <v>15</v>
      </c>
      <c r="M31" s="12" t="s">
        <v>123</v>
      </c>
      <c r="N31" s="12">
        <v>6</v>
      </c>
      <c r="O31" s="12">
        <v>4</v>
      </c>
      <c r="P31" s="23">
        <v>8</v>
      </c>
      <c r="Q31" s="28">
        <v>4</v>
      </c>
      <c r="R31" s="12">
        <v>8</v>
      </c>
      <c r="S31" s="12">
        <v>2</v>
      </c>
      <c r="T31" s="23">
        <v>1</v>
      </c>
      <c r="U31" s="22" t="s">
        <v>110</v>
      </c>
      <c r="V31" s="11" t="s">
        <v>118</v>
      </c>
      <c r="W31" s="12" t="s">
        <v>93</v>
      </c>
      <c r="X31" s="23" t="s">
        <v>119</v>
      </c>
      <c r="Y31" s="11" t="s">
        <v>77</v>
      </c>
      <c r="Z31" s="13" t="s">
        <v>78</v>
      </c>
      <c r="AA31" s="12" t="s">
        <v>84</v>
      </c>
      <c r="AB31" s="12" t="s">
        <v>85</v>
      </c>
    </row>
    <row r="32" spans="2:28" ht="15.75" thickBot="1" x14ac:dyDescent="0.3">
      <c r="B32" s="16" t="s">
        <v>2</v>
      </c>
      <c r="C32" s="17" t="s">
        <v>6</v>
      </c>
      <c r="D32" s="17" t="s">
        <v>37</v>
      </c>
      <c r="E32" s="17" t="s">
        <v>29</v>
      </c>
      <c r="F32" s="17" t="s">
        <v>40</v>
      </c>
      <c r="G32" s="17" t="s">
        <v>49</v>
      </c>
      <c r="H32" s="19" t="s">
        <v>112</v>
      </c>
      <c r="I32" s="24" t="s">
        <v>45</v>
      </c>
      <c r="J32" s="18" t="s">
        <v>113</v>
      </c>
      <c r="K32" s="18" t="s">
        <v>114</v>
      </c>
      <c r="L32" s="18">
        <v>15</v>
      </c>
      <c r="M32" s="18" t="s">
        <v>115</v>
      </c>
      <c r="N32" s="18">
        <v>6</v>
      </c>
      <c r="O32" s="18">
        <v>4</v>
      </c>
      <c r="P32" s="25">
        <v>4</v>
      </c>
      <c r="Q32" s="29">
        <v>4</v>
      </c>
      <c r="R32" s="18">
        <v>8</v>
      </c>
      <c r="S32" s="18">
        <v>2</v>
      </c>
      <c r="T32" s="25">
        <v>1</v>
      </c>
      <c r="U32" s="24" t="s">
        <v>110</v>
      </c>
      <c r="V32" s="26" t="s">
        <v>118</v>
      </c>
      <c r="W32" s="18" t="s">
        <v>93</v>
      </c>
      <c r="X32" s="25" t="s">
        <v>119</v>
      </c>
      <c r="Y32" s="16" t="s">
        <v>116</v>
      </c>
      <c r="Z32" s="19" t="s">
        <v>117</v>
      </c>
      <c r="AA32" s="17" t="s">
        <v>84</v>
      </c>
      <c r="AB32" s="17" t="s">
        <v>85</v>
      </c>
    </row>
  </sheetData>
  <mergeCells count="2">
    <mergeCell ref="U11:X11"/>
    <mergeCell ref="Q11:T1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A391-EF1D-41DC-8F8C-7A58D4386D2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r D z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C r D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w 8 1 o o i k e 4 D g A A A B E A A A A T A B w A R m 9 y b X V s Y X M v U 2 V j d G l v b j E u b S C i G A A o o B Q A A A A A A A A A A A A A A A A A A A A A A A A A A A A r T k 0 u y c z P U w i G 0 I b W A F B L A Q I t A B Q A A g A I A A q w 8 1 r X 0 8 D o p A A A A P Y A A A A S A A A A A A A A A A A A A A A A A A A A A A B D b 2 5 m a W c v U G F j a 2 F n Z S 5 4 b W x Q S w E C L Q A U A A I A C A A K s P N a D 8 r p q 6 Q A A A D p A A A A E w A A A A A A A A A A A A A A A A D w A A A A W 0 N v b n R l b n R f V H l w Z X N d L n h t b F B L A Q I t A B Q A A g A I A A q w 8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d K f r Q W 5 M Q o h 7 R z 1 0 4 Q 4 1 A A A A A A I A A A A A A B B m A A A A A Q A A I A A A A L T 0 G i W 1 y 7 C W H z y M n f o y o D r m h E s i c b 2 I Z m K 5 a o H 1 L N J z A A A A A A 6 A A A A A A g A A I A A A A G o L / b / u H r u Q I z S U K o c f z h C C P / T l Q b c I p m j L M m T A + L J T U A A A A D x H c c 0 U z F F Q M z x J D q g B + 7 r C e R 3 Q i l C G / U C C H u Z F Q j R Y U u I 0 o c y J A M 6 a k w H c v 2 D k 8 L y s E Z N w 7 Y O A S J Z Y b N A L r a F d 4 f R v P k C + 5 d F c x Y 5 t Y 1 D a Q A A A A H Q E 0 u V v S Y P x A k l j T 9 P p c 0 y W / k D P 9 q a x H T i j e x / q z S s h Q K w A u J b 6 y x T g 0 8 J P k C 7 e g 8 x a 6 J G H p a r N C c l g 6 F m V c k A = < / D a t a M a s h u p > 
</file>

<file path=customXml/itemProps1.xml><?xml version="1.0" encoding="utf-8"?>
<ds:datastoreItem xmlns:ds="http://schemas.openxmlformats.org/officeDocument/2006/customXml" ds:itemID="{6FAB2EF1-06BC-4FDE-A550-090B03870B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pivto</vt:lpstr>
      <vt:lpstr>infra_daa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「マリン」・・海夢</dc:creator>
  <cp:lastModifiedBy>「マリン」・・海夢</cp:lastModifiedBy>
  <dcterms:created xsi:type="dcterms:W3CDTF">2025-07-16T16:22:15Z</dcterms:created>
  <dcterms:modified xsi:type="dcterms:W3CDTF">2025-07-20T01:01:38Z</dcterms:modified>
</cp:coreProperties>
</file>