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-my.sharepoint.com/personal/kwl1y19_soton_ac_uk/Documents/Internship2023/Parts/RS_Purchase/"/>
    </mc:Choice>
  </mc:AlternateContent>
  <xr:revisionPtr revIDLastSave="1" documentId="8_{93DB4DAF-7331-4E05-8969-CF60CDA6CED2}" xr6:coauthVersionLast="47" xr6:coauthVersionMax="47" xr10:uidLastSave="{40A6BE90-89CC-4A65-9731-731E5115AE4D}"/>
  <bookViews>
    <workbookView xWindow="-120" yWindow="-120" windowWidth="29040" windowHeight="16440" xr2:uid="{621783FB-47DE-47F8-9E02-2BCBBFB01DBC}"/>
  </bookViews>
  <sheets>
    <sheet name="Final Assembl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H14" i="1" s="1"/>
</calcChain>
</file>

<file path=xl/sharedStrings.xml><?xml version="1.0" encoding="utf-8"?>
<sst xmlns="http://schemas.openxmlformats.org/spreadsheetml/2006/main" count="70" uniqueCount="53">
  <si>
    <t>Category</t>
  </si>
  <si>
    <t>Vendor</t>
  </si>
  <si>
    <t>PN</t>
  </si>
  <si>
    <t>Item</t>
  </si>
  <si>
    <t>UoM</t>
  </si>
  <si>
    <t>Qty</t>
  </si>
  <si>
    <t>Price per unit (inc. VAT)</t>
  </si>
  <si>
    <t>Sub-Total</t>
  </si>
  <si>
    <t>Link</t>
  </si>
  <si>
    <t>Fixtures</t>
  </si>
  <si>
    <t>RS-PRO</t>
  </si>
  <si>
    <t>183-8604</t>
  </si>
  <si>
    <t>Button Head Socket M3</t>
  </si>
  <si>
    <t>Box of 100</t>
  </si>
  <si>
    <t>https://uk.rs-online.com/web/p/socket-screws/1838604?gb=b</t>
  </si>
  <si>
    <t>LH M3X10</t>
  </si>
  <si>
    <t>Yahata Neji Cross Truss Iron Machine Screws, M3x10mm</t>
  </si>
  <si>
    <t>Bag of 100</t>
  </si>
  <si>
    <t>https://uk.rs-online.com/web/p/machine-screws/6644962?cm_mmc=UK-PLA-DS3A-_-google-_-CSS_UK_EN_Fasteners_%26_Fixings_Whoop-_-Machine+Screws_Whoop+(2)-_-6644962&amp;matchtype=&amp;pla-339504726200&amp;gclid=CjwKCAjwo9unBhBTEiwAipC114VzhTY7CQ2CShZ_A4DlXXWvNuM8PiEPbi1EJO5xQRMoWGw9OWuR1xoCpLoQAvD_BwE&amp;gclsrc=aw.ds</t>
  </si>
  <si>
    <t>M5X20</t>
  </si>
  <si>
    <t>Yahata Neji Black Oxide Steel Hex Socket Cap Screw, M5 x 20mm</t>
  </si>
  <si>
    <t>https://uk.rs-online.com/web/p/socket-screws/4733681?gb=b</t>
  </si>
  <si>
    <t>M6X20</t>
  </si>
  <si>
    <t>Yahata Neji Black Oxide Steel Hex Socket Cap Screw, M6 x 20mm</t>
  </si>
  <si>
    <t>https://uk.rs-online.com/web/p/socket-screws/4733754?gb=b</t>
  </si>
  <si>
    <t>Cables and Connectors</t>
  </si>
  <si>
    <t>222-4315</t>
  </si>
  <si>
    <t>Hew Heinz Eilentropp SIFF Series Red 0.52 mm² Hook Up Wire, 20 AWG, 270/0.05 mm, 5m, Silicone Insulation</t>
  </si>
  <si>
    <t>Reel of 5m</t>
  </si>
  <si>
    <t>https://uk.rs-online.com/web/p/hook-up-wire/2224315?gb=b</t>
  </si>
  <si>
    <t>222-4270</t>
  </si>
  <si>
    <t>Hew Heinz Eilentropp SIFF Series Black 0.52 mm² Hook Up Wire, 20 AWG, 270/0.05 mm, 5m, Silicone Insulation</t>
  </si>
  <si>
    <t>https://uk.rs-online.com/web/p/hook-up-wire/2224270?gb=b</t>
  </si>
  <si>
    <t>180-6650</t>
  </si>
  <si>
    <t>RS PRO 4 mm Red Male Banana Connectors - Screw Termination, 50V, 10A</t>
  </si>
  <si>
    <t>Each</t>
  </si>
  <si>
    <t>https://uk.rs-online.com/web/p/banana-connectors/1806650?gb=b</t>
  </si>
  <si>
    <t>180-6649</t>
  </si>
  <si>
    <t>RS PRO 4 mm Black Male Banana Connectors - Screw Termination, 50V, 10A</t>
  </si>
  <si>
    <t>https://uk.rs-online.com/web/p/banana-connectors/1806649?gb=b</t>
  </si>
  <si>
    <t>236-9076</t>
  </si>
  <si>
    <t>RS PRO USB 2.0 Cable, Male USB A to Male USB B Cable, 3m</t>
  </si>
  <si>
    <t>https://uk.rs-online.com/web/p/usb-cables/2369076?cm_mmc=UK-PLA-DS3A-_-google-_-CSS_UK_EN_Cables_%26_Wires_Whoop-_-USB+Cables_Whoop+(2)-_-2369076&amp;matchtype=&amp;aud-842313741498:pla-363628110714&amp;gclid=Cj0KCQjwxuCnBhDLARIsAB-cq1oazyJByEv-JodJG3SvU9oB49uZkCdmFYh8rO59wjxqjpu7Dheye-gaAkhXEALw_wcB&amp;gclsrc=aw.ds</t>
  </si>
  <si>
    <t>Digikey</t>
  </si>
  <si>
    <t>Phoenix Contact TERM BLOCK PLUG 5POS STR 2.5MM</t>
  </si>
  <si>
    <t>https://www.digikey.co.uk/en/products/detail/phoenix-contact/1881354/308238?s=N4IgTCBcDaIIwA4FwMwFYAsIC6BfIA</t>
  </si>
  <si>
    <t>Weidmüller TERM BLOCK PLUG 2POS STR 3.5MM</t>
  </si>
  <si>
    <t>https://www.digikey.co.uk/en/products/detail/weidm%C3%BCller/1615780000/263668?s=N4IgTCBcDaIIwDY4FYDsAOADNzIC6AvkA</t>
  </si>
  <si>
    <t>Serial Adapter</t>
  </si>
  <si>
    <t>thepihut.com</t>
  </si>
  <si>
    <t>USB to RS485/422 Industrial Grade Isolated Converter</t>
  </si>
  <si>
    <t>https://thepihut.com/products/usb-to-rs485-422-industrial-grade-isolated-converter?variant=42426283425987&amp;currency=GBP&amp;utm_medium=product_sync&amp;utm_source=google&amp;utm_content=sag_organic&amp;utm_campaign=sag_organic&amp;gclid=Cj0KCQjwxuCnBhDLARIsAB-cq1qlJApcEphf2Zx4gIphEUsSi8KW-xffHeENu-2rYjr37zoMsJR-PDEaAkEBEALw_wc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</si>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</sst>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[Red]\-&quot;£&quot;#,##0.0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0" borderId="0" xfId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0" fontId="1" fillId="0" borderId="1" xfId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/>
    <xf numFmtId="164" fontId="0" fillId="0" borderId="3" xfId="0" applyNumberFormat="1" applyBorder="1"/>
    <xf numFmtId="0" fontId="1" fillId="0" borderId="3" xfId="1" applyBorder="1" applyAlignment="1">
      <alignment wrapText="1"/>
    </xf>
    <xf numFmtId="0" fontId="0" fillId="0" borderId="3" xfId="0" applyBorder="1" applyAlignment="1">
      <alignment wrapText="1"/>
    </xf>
    <xf numFmtId="0" fontId="1" fillId="0" borderId="3" xfId="1" applyBorder="1"/>
    <xf numFmtId="0" fontId="0" fillId="0" borderId="0" xfId="0" applyAlignment="1">
      <alignment horizontal="center" vertical="center" wrapText="1"/>
    </xf>
    <xf numFmtId="0" fontId="1" fillId="0" borderId="0" xfId="1" applyBorder="1"/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2" xfId="1" applyBorder="1" applyAlignment="1">
      <alignment wrapText="1"/>
    </xf>
    <xf numFmtId="164" fontId="0" fillId="2" borderId="6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banana-connectors/1806649?gb=b" TargetMode="External"/><Relationship Id="rId3" Type="http://schemas.openxmlformats.org/officeDocument/2006/relationships/hyperlink" Target="https://uk.rs-online.com/web/p/socket-screws/4733681?gb=b" TargetMode="External"/><Relationship Id="rId7" Type="http://schemas.openxmlformats.org/officeDocument/2006/relationships/hyperlink" Target="https://uk.rs-online.com/web/p/banana-connectors/1806650?gb=b" TargetMode="External"/><Relationship Id="rId12" Type="http://schemas.openxmlformats.org/officeDocument/2006/relationships/hyperlink" Target="https://uk.rs-online.com/web/p/usb-cables/2369076?cm_mmc=UK-PLA-DS3A-_-google-_-CSS_UK_EN_Cables_%26_Wires_Whoop-_-USB+Cables_Whoop+(2)-_-2369076&amp;matchtype=&amp;aud-842313741498:pla-363628110714&amp;gclid=Cj0KCQjwxuCnBhDLARIsAB-cq1oazyJByEv-JodJG3SvU9oB49uZkCdmFYh8rO59wjxqjpu7Dheye-gaAkhXEALw_wcB&amp;gclsrc=aw.ds" TargetMode="External"/><Relationship Id="rId2" Type="http://schemas.openxmlformats.org/officeDocument/2006/relationships/hyperlink" Target="https://uk.rs-online.com/web/p/socket-screws/1838604?gb=b" TargetMode="External"/><Relationship Id="rId1" Type="http://schemas.openxmlformats.org/officeDocument/2006/relationships/hyperlink" Target="https://uk.rs-online.com/web/p/machine-screws/6644962?cm_mmc=UK-PLA-DS3A-_-google-_-CSS_UK_EN_Fasteners_%26_Fixings_Whoop-_-Machine+Screws_Whoop+(2)-_-6644962&amp;matchtype=&amp;pla-339504726200&amp;gclid=CjwKCAjwo9unBhBTEiwAipC114VzhTY7CQ2CShZ_A4DlXXWvNuM8PiEPbi1EJO5xQRMoWGw9OWuR1xoCpLoQAvD_BwE&amp;gclsrc=aw.ds" TargetMode="External"/><Relationship Id="rId6" Type="http://schemas.openxmlformats.org/officeDocument/2006/relationships/hyperlink" Target="https://uk.rs-online.com/web/p/hook-up-wire/2224270?gb=b" TargetMode="External"/><Relationship Id="rId11" Type="http://schemas.openxmlformats.org/officeDocument/2006/relationships/hyperlink" Target="https://www.digikey.co.uk/en/products/detail/weidm%C3%BCller/1615780000/263668?s=N4IgTCBcDaIIwDY4FYDsAOADNzIC6AvkA" TargetMode="External"/><Relationship Id="rId5" Type="http://schemas.openxmlformats.org/officeDocument/2006/relationships/hyperlink" Target="https://uk.rs-online.com/web/p/hook-up-wire/2224315?gb=b" TargetMode="External"/><Relationship Id="rId10" Type="http://schemas.openxmlformats.org/officeDocument/2006/relationships/hyperlink" Target="https://www.digikey.co.uk/en/products/detail/phoenix-contact/1881354/308238?s=N4IgTCBcDaIIwA4FwMwFYAsIC6BfIA" TargetMode="External"/><Relationship Id="rId4" Type="http://schemas.openxmlformats.org/officeDocument/2006/relationships/hyperlink" Target="https://uk.rs-online.com/web/p/socket-screws/4733754?gb=b" TargetMode="External"/><Relationship Id="rId9" Type="http://schemas.openxmlformats.org/officeDocument/2006/relationships/hyperlink" Target="https://thepihut.com/products/usb-to-rs485-422-industrial-grade-isolated-converter?variant=42426283425987&amp;currency=GBP&amp;utm_medium=product_sync&amp;utm_source=google&amp;utm_content=sag_organic&amp;utm_campaign=sag_organic&amp;gclid=Cj0KCQjwxuCnBhDLARIsAB-cq1qlJApcEphf2Zx4gIphEUsSi8KW-xffHeENu-2rYjr37zoMsJR-PDEaAkEB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39A8-24DA-494E-9E8D-F97D4F559CE3}">
  <dimension ref="A1:K14"/>
  <sheetViews>
    <sheetView tabSelected="1" workbookViewId="0">
      <selection activeCell="D18" sqref="D18"/>
    </sheetView>
  </sheetViews>
  <sheetFormatPr defaultRowHeight="15"/>
  <cols>
    <col min="1" max="2" width="21.5703125" customWidth="1"/>
    <col min="3" max="3" width="16.42578125" style="2" customWidth="1"/>
    <col min="4" max="4" width="77.85546875" customWidth="1"/>
    <col min="5" max="5" width="11.5703125" customWidth="1"/>
    <col min="7" max="8" width="26.5703125" customWidth="1"/>
    <col min="9" max="9" width="176.5703125" style="1" customWidth="1"/>
    <col min="11" max="11" width="26.28515625" customWidth="1"/>
  </cols>
  <sheetData>
    <row r="1" spans="1:11" s="3" customFormat="1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K1" s="5"/>
    </row>
    <row r="2" spans="1:11">
      <c r="A2" s="29" t="s">
        <v>9</v>
      </c>
      <c r="B2" s="14" t="s">
        <v>10</v>
      </c>
      <c r="C2" s="15" t="s">
        <v>11</v>
      </c>
      <c r="D2" s="16" t="s">
        <v>12</v>
      </c>
      <c r="E2" s="16" t="s">
        <v>13</v>
      </c>
      <c r="F2" s="16">
        <v>1</v>
      </c>
      <c r="G2" s="17">
        <v>15.62</v>
      </c>
      <c r="H2" s="17">
        <f>F2*G2</f>
        <v>15.62</v>
      </c>
      <c r="I2" s="18" t="s">
        <v>14</v>
      </c>
    </row>
    <row r="3" spans="1:11" ht="30">
      <c r="A3" s="30"/>
      <c r="B3" s="6" t="s">
        <v>10</v>
      </c>
      <c r="C3" s="2" t="s">
        <v>15</v>
      </c>
      <c r="D3" t="s">
        <v>16</v>
      </c>
      <c r="E3" t="s">
        <v>17</v>
      </c>
      <c r="F3">
        <v>1</v>
      </c>
      <c r="G3" s="7">
        <v>7.06</v>
      </c>
      <c r="H3" s="7">
        <f t="shared" ref="H3:H13" si="0">F3*G3</f>
        <v>7.06</v>
      </c>
      <c r="I3" s="8" t="s">
        <v>18</v>
      </c>
    </row>
    <row r="4" spans="1:11">
      <c r="A4" s="30"/>
      <c r="B4" s="6" t="s">
        <v>10</v>
      </c>
      <c r="C4" s="2" t="s">
        <v>19</v>
      </c>
      <c r="D4" t="s">
        <v>20</v>
      </c>
      <c r="E4" t="s">
        <v>13</v>
      </c>
      <c r="F4">
        <v>1</v>
      </c>
      <c r="G4" s="7">
        <v>12.47</v>
      </c>
      <c r="H4" s="7">
        <f t="shared" si="0"/>
        <v>12.47</v>
      </c>
      <c r="I4" s="8" t="s">
        <v>21</v>
      </c>
    </row>
    <row r="5" spans="1:11">
      <c r="A5" s="31"/>
      <c r="B5" s="9" t="s">
        <v>10</v>
      </c>
      <c r="C5" s="10" t="s">
        <v>22</v>
      </c>
      <c r="D5" s="11" t="s">
        <v>23</v>
      </c>
      <c r="E5" s="11" t="s">
        <v>13</v>
      </c>
      <c r="F5" s="11">
        <v>1</v>
      </c>
      <c r="G5" s="12">
        <v>12.47</v>
      </c>
      <c r="H5" s="12">
        <f t="shared" si="0"/>
        <v>12.47</v>
      </c>
      <c r="I5" s="13" t="s">
        <v>24</v>
      </c>
    </row>
    <row r="6" spans="1:11" ht="30">
      <c r="A6" s="32" t="s">
        <v>25</v>
      </c>
      <c r="B6" s="14" t="s">
        <v>10</v>
      </c>
      <c r="C6" s="15" t="s">
        <v>26</v>
      </c>
      <c r="D6" s="19" t="s">
        <v>27</v>
      </c>
      <c r="E6" s="16" t="s">
        <v>28</v>
      </c>
      <c r="F6" s="16">
        <v>1</v>
      </c>
      <c r="G6" s="17">
        <v>21.2</v>
      </c>
      <c r="H6" s="17">
        <f t="shared" si="0"/>
        <v>21.2</v>
      </c>
      <c r="I6" s="20" t="s">
        <v>29</v>
      </c>
    </row>
    <row r="7" spans="1:11" ht="30">
      <c r="A7" s="33"/>
      <c r="B7" s="6" t="s">
        <v>10</v>
      </c>
      <c r="C7" s="2" t="s">
        <v>30</v>
      </c>
      <c r="D7" s="1" t="s">
        <v>31</v>
      </c>
      <c r="E7" t="s">
        <v>28</v>
      </c>
      <c r="F7">
        <v>1</v>
      </c>
      <c r="G7" s="7">
        <v>21.2</v>
      </c>
      <c r="H7" s="7">
        <f t="shared" si="0"/>
        <v>21.2</v>
      </c>
      <c r="I7" s="22" t="s">
        <v>32</v>
      </c>
    </row>
    <row r="8" spans="1:11" ht="19.5" customHeight="1">
      <c r="A8" s="33"/>
      <c r="B8" s="6" t="s">
        <v>10</v>
      </c>
      <c r="C8" s="23" t="s">
        <v>33</v>
      </c>
      <c r="D8" s="1" t="s">
        <v>34</v>
      </c>
      <c r="E8" t="s">
        <v>35</v>
      </c>
      <c r="F8">
        <v>2</v>
      </c>
      <c r="G8" s="7">
        <v>0.98</v>
      </c>
      <c r="H8" s="7">
        <f t="shared" si="0"/>
        <v>1.96</v>
      </c>
      <c r="I8" s="8" t="s">
        <v>36</v>
      </c>
    </row>
    <row r="9" spans="1:11">
      <c r="A9" s="33"/>
      <c r="B9" s="6" t="s">
        <v>10</v>
      </c>
      <c r="C9" s="23" t="s">
        <v>37</v>
      </c>
      <c r="D9" s="24" t="s">
        <v>38</v>
      </c>
      <c r="E9" t="s">
        <v>35</v>
      </c>
      <c r="F9">
        <v>2</v>
      </c>
      <c r="G9" s="7">
        <v>1.06</v>
      </c>
      <c r="H9" s="7">
        <f t="shared" si="0"/>
        <v>2.12</v>
      </c>
      <c r="I9" s="8" t="s">
        <v>39</v>
      </c>
    </row>
    <row r="10" spans="1:11" ht="15" customHeight="1">
      <c r="A10" s="33"/>
      <c r="B10" s="6" t="s">
        <v>10</v>
      </c>
      <c r="C10" s="23" t="s">
        <v>40</v>
      </c>
      <c r="D10" s="24" t="s">
        <v>41</v>
      </c>
      <c r="E10" t="s">
        <v>35</v>
      </c>
      <c r="F10">
        <v>1</v>
      </c>
      <c r="G10" s="7">
        <v>2.99</v>
      </c>
      <c r="H10" s="7">
        <f t="shared" si="0"/>
        <v>2.99</v>
      </c>
      <c r="I10" s="8" t="s">
        <v>42</v>
      </c>
    </row>
    <row r="11" spans="1:11">
      <c r="A11" s="33"/>
      <c r="B11" s="21" t="s">
        <v>43</v>
      </c>
      <c r="C11" s="2">
        <v>1881354</v>
      </c>
      <c r="D11" s="1" t="s">
        <v>44</v>
      </c>
      <c r="E11" t="s">
        <v>35</v>
      </c>
      <c r="F11">
        <v>2</v>
      </c>
      <c r="G11" s="7">
        <v>5.16</v>
      </c>
      <c r="H11" s="7">
        <f t="shared" si="0"/>
        <v>10.32</v>
      </c>
      <c r="I11" s="8" t="s">
        <v>45</v>
      </c>
    </row>
    <row r="12" spans="1:11">
      <c r="A12" s="34"/>
      <c r="B12" s="25" t="s">
        <v>43</v>
      </c>
      <c r="C12" s="10">
        <v>1615780000</v>
      </c>
      <c r="D12" s="26" t="s">
        <v>46</v>
      </c>
      <c r="E12" s="11" t="s">
        <v>35</v>
      </c>
      <c r="F12" s="11">
        <v>2</v>
      </c>
      <c r="G12" s="12">
        <v>2.68</v>
      </c>
      <c r="H12" s="12">
        <f t="shared" si="0"/>
        <v>5.36</v>
      </c>
      <c r="I12" s="13" t="s">
        <v>47</v>
      </c>
    </row>
    <row r="13" spans="1:11" ht="44.25" customHeight="1" thickBot="1">
      <c r="A13" s="16" t="s">
        <v>48</v>
      </c>
      <c r="B13" s="14" t="s">
        <v>49</v>
      </c>
      <c r="C13" s="15"/>
      <c r="D13" s="19" t="s">
        <v>50</v>
      </c>
      <c r="E13" s="16" t="s">
        <v>35</v>
      </c>
      <c r="F13" s="16">
        <v>1</v>
      </c>
      <c r="G13" s="17">
        <v>17.399999999999999</v>
      </c>
      <c r="H13" s="17">
        <f t="shared" si="0"/>
        <v>17.399999999999999</v>
      </c>
      <c r="I13" s="27" t="s">
        <v>51</v>
      </c>
    </row>
    <row r="14" spans="1:11" ht="15.75" thickBot="1">
      <c r="A14" s="35" t="s">
        <v>52</v>
      </c>
      <c r="B14" s="36"/>
      <c r="C14" s="36"/>
      <c r="D14" s="36"/>
      <c r="E14" s="36"/>
      <c r="F14" s="36"/>
      <c r="G14" s="36"/>
      <c r="H14" s="28">
        <f>SUM(H2:H13)</f>
        <v>130.16999999999999</v>
      </c>
    </row>
  </sheetData>
  <mergeCells count="3">
    <mergeCell ref="A2:A5"/>
    <mergeCell ref="A6:A12"/>
    <mergeCell ref="A14:G14"/>
  </mergeCells>
  <hyperlinks>
    <hyperlink ref="I3" r:id="rId1" display="https://uk.rs-online.com/web/p/machine-screws/6644962?cm_mmc=UK-PLA-DS3A-_-google-_-CSS_UK_EN_Fasteners_%26_Fixings_Whoop-_-Machine+Screws_Whoop+(2)-_-6644962&amp;matchtype=&amp;pla-339504726200&amp;gclid=CjwKCAjwo9unBhBTEiwAipC114VzhTY7CQ2CShZ_A4DlXXWvNuM8PiEPbi1EJO5xQRMoWGw9OWuR1xoCpLoQAvD_BwE&amp;gclsrc=aw.ds" xr:uid="{FB783027-42F5-4A5E-AE32-2E373B2E3E4A}"/>
    <hyperlink ref="I2" r:id="rId2" xr:uid="{9A059BB6-E964-4691-ACAF-6B7BC2118169}"/>
    <hyperlink ref="I4" r:id="rId3" xr:uid="{84AF1C7A-2BF5-4D5D-98CB-70E5437612CA}"/>
    <hyperlink ref="I5" r:id="rId4" xr:uid="{E7597F88-FD46-4493-9965-FB2E48DA3B11}"/>
    <hyperlink ref="I6" r:id="rId5" xr:uid="{4784CB7D-4CA8-4948-A999-20BE5E9710A5}"/>
    <hyperlink ref="I7" r:id="rId6" xr:uid="{78998A38-34A4-48A6-B70B-022424D074E3}"/>
    <hyperlink ref="I8" r:id="rId7" xr:uid="{AD2695BA-F58F-47BE-B73E-118B15AFE50B}"/>
    <hyperlink ref="I9" r:id="rId8" xr:uid="{ACF181A5-3E8A-4977-82A7-C15BC1AFE271}"/>
    <hyperlink ref="I13" r:id="rId9" display="https://thepihut.com/products/usb-to-rs485-422-industrial-grade-isolated-converter?variant=42426283425987&amp;currency=GBP&amp;utm_medium=product_sync&amp;utm_source=google&amp;utm_content=sag_organic&amp;utm_campaign=sag_organic&amp;gclid=Cj0KCQjwxuCnBhDLARIsAB-cq1qlJApcEphf2Zx4gIphEUsSi8KW-xffHeENu-2rYjr37zoMsJR-PDEaAkEBEALw_wcB" xr:uid="{8E3C009A-424A-49CE-B1F9-E2EBA0503B59}"/>
    <hyperlink ref="I11" r:id="rId10" xr:uid="{63241B6E-B026-42A6-B575-FBFBF6B72E07}"/>
    <hyperlink ref="I12" r:id="rId11" xr:uid="{CC519645-3B39-49F9-A609-AB4A82CE65AC}"/>
    <hyperlink ref="I10" r:id="rId12" display="https://uk.rs-online.com/web/p/usb-cables/2369076?cm_mmc=UK-PLA-DS3A-_-google-_-CSS_UK_EN_Cables_%26_Wires_Whoop-_-USB+Cables_Whoop+(2)-_-2369076&amp;matchtype=&amp;aud-842313741498:pla-363628110714&amp;gclid=Cj0KCQjwxuCnBhDLARIsAB-cq1oazyJByEv-JodJG3SvU9oB49uZkCdmFYh8rO59wjxqjpu7Dheye-gaAkhXEALw_wcB&amp;gclsrc=aw.ds" xr:uid="{1FFC788E-039D-4C6B-9402-F38F404B8C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Kai Wen Lee</dc:creator>
  <cp:keywords/>
  <dc:description/>
  <cp:lastModifiedBy>Swathi Krishna</cp:lastModifiedBy>
  <cp:revision/>
  <dcterms:created xsi:type="dcterms:W3CDTF">2023-09-05T14:50:09Z</dcterms:created>
  <dcterms:modified xsi:type="dcterms:W3CDTF">2023-09-06T17:26:40Z</dcterms:modified>
  <cp:category/>
  <cp:contentStatus/>
</cp:coreProperties>
</file>