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masayuki/git/graduation-paper/images/5.Experiment/source/"/>
    </mc:Choice>
  </mc:AlternateContent>
  <bookViews>
    <workbookView xWindow="0" yWindow="460" windowWidth="31540" windowHeight="19740" tabRatio="500" activeTab="5"/>
  </bookViews>
  <sheets>
    <sheet name="sat1_valid" sheetId="3" r:id="rId1"/>
    <sheet name="sat1-test" sheetId="1" r:id="rId2"/>
    <sheet name="himawari8-valid" sheetId="2" r:id="rId3"/>
    <sheet name="himawari8-test" sheetId="4" r:id="rId4"/>
    <sheet name="himawari8-valid (2)" sheetId="5" r:id="rId5"/>
    <sheet name="himawari8-valid (3)" sheetId="6" r:id="rId6"/>
  </sheets>
  <externalReferences>
    <externalReference r:id="rId7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6" l="1"/>
  <c r="D11" i="6"/>
  <c r="E11" i="6"/>
  <c r="F11" i="6"/>
  <c r="G11" i="6"/>
  <c r="H11" i="6"/>
  <c r="I11" i="6"/>
  <c r="J11" i="6"/>
  <c r="K11" i="6"/>
  <c r="L11" i="6"/>
  <c r="C12" i="6"/>
  <c r="D12" i="6"/>
  <c r="E12" i="6"/>
  <c r="F12" i="6"/>
  <c r="G12" i="6"/>
  <c r="H12" i="6"/>
  <c r="I12" i="6"/>
  <c r="J12" i="6"/>
  <c r="K12" i="6"/>
  <c r="L12" i="6"/>
  <c r="C14" i="6"/>
  <c r="D14" i="6"/>
  <c r="E14" i="6"/>
  <c r="F14" i="6"/>
  <c r="G14" i="6"/>
  <c r="H14" i="6"/>
  <c r="I14" i="6"/>
  <c r="J14" i="6"/>
  <c r="K14" i="6"/>
  <c r="L14" i="6"/>
  <c r="N28" i="4"/>
  <c r="N27" i="4"/>
  <c r="N26" i="4"/>
  <c r="N25" i="4"/>
  <c r="N21" i="4"/>
  <c r="N20" i="4"/>
  <c r="N19" i="4"/>
  <c r="N18" i="4"/>
  <c r="N14" i="4"/>
  <c r="N13" i="4"/>
  <c r="N12" i="4"/>
  <c r="N11" i="4"/>
  <c r="N7" i="4"/>
  <c r="N6" i="4"/>
  <c r="N5" i="4"/>
  <c r="N4" i="4"/>
  <c r="N28" i="2"/>
  <c r="N27" i="2"/>
  <c r="N26" i="2"/>
  <c r="N25" i="2"/>
  <c r="N21" i="2"/>
  <c r="N20" i="2"/>
  <c r="N19" i="2"/>
  <c r="N18" i="2"/>
  <c r="N14" i="2"/>
  <c r="N13" i="2"/>
  <c r="N12" i="2"/>
  <c r="N11" i="2"/>
  <c r="N7" i="2"/>
  <c r="N6" i="2"/>
  <c r="N5" i="2"/>
  <c r="N4" i="2"/>
  <c r="M25" i="5"/>
  <c r="M5" i="5"/>
  <c r="M6" i="5"/>
  <c r="M7" i="5"/>
  <c r="C11" i="5"/>
  <c r="D11" i="5"/>
  <c r="E11" i="5"/>
  <c r="F11" i="5"/>
  <c r="G11" i="5"/>
  <c r="M11" i="5"/>
  <c r="C12" i="5"/>
  <c r="D12" i="5"/>
  <c r="E12" i="5"/>
  <c r="F12" i="5"/>
  <c r="G12" i="5"/>
  <c r="M12" i="5"/>
  <c r="M13" i="5"/>
  <c r="C14" i="5"/>
  <c r="D14" i="5"/>
  <c r="E14" i="5"/>
  <c r="F14" i="5"/>
  <c r="G14" i="5"/>
  <c r="M14" i="5"/>
  <c r="M18" i="5"/>
  <c r="M19" i="5"/>
  <c r="M20" i="5"/>
  <c r="M21" i="5"/>
  <c r="M26" i="5"/>
  <c r="M27" i="5"/>
  <c r="M28" i="5"/>
  <c r="M4" i="5"/>
  <c r="H14" i="5"/>
  <c r="I14" i="5"/>
  <c r="J14" i="5"/>
  <c r="K14" i="5"/>
  <c r="L14" i="5"/>
  <c r="H12" i="5"/>
  <c r="I12" i="5"/>
  <c r="J12" i="5"/>
  <c r="K12" i="5"/>
  <c r="L12" i="5"/>
  <c r="H11" i="5"/>
  <c r="I11" i="5"/>
  <c r="J11" i="5"/>
  <c r="K11" i="5"/>
  <c r="L11" i="5"/>
  <c r="M35" i="1"/>
  <c r="M36" i="1"/>
  <c r="M37" i="1"/>
  <c r="M34" i="1"/>
  <c r="M34" i="3"/>
  <c r="M35" i="3"/>
  <c r="M36" i="3"/>
  <c r="M33" i="3"/>
  <c r="M6" i="4"/>
  <c r="M28" i="4"/>
  <c r="M27" i="4"/>
  <c r="M26" i="4"/>
  <c r="M25" i="4"/>
  <c r="M21" i="4"/>
  <c r="M20" i="4"/>
  <c r="M19" i="4"/>
  <c r="M18" i="4"/>
  <c r="M14" i="4"/>
  <c r="M13" i="4"/>
  <c r="M12" i="4"/>
  <c r="M11" i="4"/>
  <c r="M7" i="4"/>
  <c r="M5" i="4"/>
  <c r="M4" i="4"/>
  <c r="M28" i="2"/>
  <c r="M27" i="2"/>
  <c r="M26" i="2"/>
  <c r="M25" i="2"/>
  <c r="M21" i="2"/>
  <c r="M20" i="2"/>
  <c r="M19" i="2"/>
  <c r="M18" i="2"/>
  <c r="C14" i="2"/>
  <c r="D14" i="2"/>
  <c r="E14" i="2"/>
  <c r="F14" i="2"/>
  <c r="G14" i="2"/>
  <c r="H14" i="2"/>
  <c r="I14" i="2"/>
  <c r="J14" i="2"/>
  <c r="K14" i="2"/>
  <c r="L14" i="2"/>
  <c r="M14" i="2"/>
  <c r="M13" i="2"/>
  <c r="C12" i="2"/>
  <c r="D12" i="2"/>
  <c r="E12" i="2"/>
  <c r="F12" i="2"/>
  <c r="G12" i="2"/>
  <c r="H12" i="2"/>
  <c r="I12" i="2"/>
  <c r="J12" i="2"/>
  <c r="K12" i="2"/>
  <c r="L12" i="2"/>
  <c r="M12" i="2"/>
  <c r="C11" i="2"/>
  <c r="D11" i="2"/>
  <c r="E11" i="2"/>
  <c r="F11" i="2"/>
  <c r="G11" i="2"/>
  <c r="H11" i="2"/>
  <c r="I11" i="2"/>
  <c r="J11" i="2"/>
  <c r="K11" i="2"/>
  <c r="L11" i="2"/>
  <c r="M11" i="2"/>
  <c r="M7" i="2"/>
  <c r="M6" i="2"/>
  <c r="M5" i="2"/>
  <c r="M4" i="2"/>
  <c r="M7" i="1"/>
  <c r="M28" i="1"/>
  <c r="M27" i="1"/>
  <c r="M26" i="1"/>
  <c r="M25" i="1"/>
  <c r="M21" i="1"/>
  <c r="M20" i="1"/>
  <c r="M19" i="1"/>
  <c r="M18" i="1"/>
  <c r="M14" i="1"/>
  <c r="M13" i="1"/>
  <c r="M12" i="1"/>
  <c r="M11" i="1"/>
  <c r="M6" i="1"/>
  <c r="M5" i="1"/>
  <c r="M4" i="1"/>
  <c r="M5" i="3"/>
  <c r="M6" i="3"/>
  <c r="M7" i="3"/>
  <c r="M11" i="3"/>
  <c r="M12" i="3"/>
  <c r="M13" i="3"/>
  <c r="M14" i="3"/>
  <c r="M18" i="3"/>
  <c r="M19" i="3"/>
  <c r="M20" i="3"/>
  <c r="M21" i="3"/>
  <c r="M25" i="3"/>
  <c r="M26" i="3"/>
  <c r="M27" i="3"/>
  <c r="M28" i="3"/>
  <c r="M4" i="3"/>
</calcChain>
</file>

<file path=xl/sharedStrings.xml><?xml version="1.0" encoding="utf-8"?>
<sst xmlns="http://schemas.openxmlformats.org/spreadsheetml/2006/main" count="179" uniqueCount="15">
  <si>
    <t>1mm</t>
  </si>
  <si>
    <t>CSI</t>
  </si>
  <si>
    <t>ConvLSTM</t>
  </si>
  <si>
    <t>Naive Multi-view ConvLSTM</t>
  </si>
  <si>
    <t>DCCA-Pretrain ConvLSTM</t>
  </si>
  <si>
    <t>DCCA ConvLSTM</t>
  </si>
  <si>
    <t>FAR</t>
  </si>
  <si>
    <t>POD</t>
  </si>
  <si>
    <t>Correlation</t>
  </si>
  <si>
    <t>Cross-entropy</t>
  </si>
  <si>
    <t>ConvLSTM-MM</t>
  </si>
  <si>
    <t>DCCA-Pretrain ConvLSTM-MM</t>
  </si>
  <si>
    <t>DCCA ConvLSTM-MM</t>
  </si>
  <si>
    <t>ConvLSTM-SM</t>
  </si>
  <si>
    <t>Correlation (correct)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</si>
</sst>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Normal" xfId="0" builtinId="0"/>
    <cellStyle name="標準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sat1_valid!$B$4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sat1_valid!$C$3:$L$3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sat1_valid!$C$4:$L$4</c:f>
              <c:numCache>
                <c:formatCode>General</c:formatCode>
                <c:ptCount val="10"/>
                <c:pt idx="0">
                  <c:v>0.499783621558</c:v>
                </c:pt>
                <c:pt idx="1">
                  <c:v>0.48696955409</c:v>
                </c:pt>
                <c:pt idx="2">
                  <c:v>0.477896580281</c:v>
                </c:pt>
                <c:pt idx="3">
                  <c:v>0.470763046851</c:v>
                </c:pt>
                <c:pt idx="4">
                  <c:v>0.463227127802</c:v>
                </c:pt>
                <c:pt idx="5">
                  <c:v>0.452179280448</c:v>
                </c:pt>
                <c:pt idx="6">
                  <c:v>0.441819244958</c:v>
                </c:pt>
                <c:pt idx="7">
                  <c:v>0.438036154905</c:v>
                </c:pt>
                <c:pt idx="8">
                  <c:v>0.43075190481</c:v>
                </c:pt>
                <c:pt idx="9">
                  <c:v>0.422526369621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sat1_valid!$B$5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sat1_valid!$C$3:$L$3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sat1_valid!$C$5:$L$5</c:f>
              <c:numCache>
                <c:formatCode>General</c:formatCode>
                <c:ptCount val="10"/>
                <c:pt idx="0">
                  <c:v>0.499943322905</c:v>
                </c:pt>
                <c:pt idx="1">
                  <c:v>0.488462883835</c:v>
                </c:pt>
                <c:pt idx="2">
                  <c:v>0.480839648763</c:v>
                </c:pt>
                <c:pt idx="3">
                  <c:v>0.472908746768</c:v>
                </c:pt>
                <c:pt idx="4">
                  <c:v>0.468173194123</c:v>
                </c:pt>
                <c:pt idx="5">
                  <c:v>0.459192533535</c:v>
                </c:pt>
                <c:pt idx="6">
                  <c:v>0.454249657794</c:v>
                </c:pt>
                <c:pt idx="7">
                  <c:v>0.450475733785</c:v>
                </c:pt>
                <c:pt idx="8">
                  <c:v>0.447577695175</c:v>
                </c:pt>
                <c:pt idx="9">
                  <c:v>0.442758157029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sat1_valid!$B$6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sat1_valid!$C$3:$L$3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sat1_valid!$C$6:$L$6</c:f>
              <c:numCache>
                <c:formatCode>General</c:formatCode>
                <c:ptCount val="10"/>
                <c:pt idx="0">
                  <c:v>0.489761079408</c:v>
                </c:pt>
                <c:pt idx="1">
                  <c:v>0.474944394828</c:v>
                </c:pt>
                <c:pt idx="2">
                  <c:v>0.468477412775</c:v>
                </c:pt>
                <c:pt idx="3">
                  <c:v>0.465162633601</c:v>
                </c:pt>
                <c:pt idx="4">
                  <c:v>0.45986300534</c:v>
                </c:pt>
                <c:pt idx="5">
                  <c:v>0.455523390997</c:v>
                </c:pt>
                <c:pt idx="6">
                  <c:v>0.44916457352</c:v>
                </c:pt>
                <c:pt idx="7">
                  <c:v>0.446361652593</c:v>
                </c:pt>
                <c:pt idx="8">
                  <c:v>0.439538649209</c:v>
                </c:pt>
                <c:pt idx="9">
                  <c:v>0.438704547121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sat1_valid!$B$7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sat1_valid!$C$3:$L$3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sat1_valid!$C$7:$L$7</c:f>
              <c:numCache>
                <c:formatCode>General</c:formatCode>
                <c:ptCount val="10"/>
                <c:pt idx="0">
                  <c:v>0.508850720145</c:v>
                </c:pt>
                <c:pt idx="1">
                  <c:v>0.479496137203</c:v>
                </c:pt>
                <c:pt idx="2">
                  <c:v>0.466765047166</c:v>
                </c:pt>
                <c:pt idx="3">
                  <c:v>0.458306064426</c:v>
                </c:pt>
                <c:pt idx="4">
                  <c:v>0.451987562081</c:v>
                </c:pt>
                <c:pt idx="5">
                  <c:v>0.444820359455</c:v>
                </c:pt>
                <c:pt idx="6">
                  <c:v>0.439663950507</c:v>
                </c:pt>
                <c:pt idx="7">
                  <c:v>0.426290663167</c:v>
                </c:pt>
                <c:pt idx="8">
                  <c:v>0.42542038544</c:v>
                </c:pt>
                <c:pt idx="9">
                  <c:v>0.425295437145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124288"/>
        <c:axId val="-2009123760"/>
      </c:lineChart>
      <c:catAx>
        <c:axId val="179812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123760"/>
        <c:crosses val="autoZero"/>
        <c:auto val="1"/>
        <c:lblAlgn val="ctr"/>
        <c:lblOffset val="100"/>
        <c:noMultiLvlLbl val="0"/>
      </c:catAx>
      <c:valAx>
        <c:axId val="-20091237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Cross-entropy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'sat1-test'!$B$34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'sat1-test'!$C$33:$L$33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'sat1-test'!$C$34:$L$34</c:f>
              <c:numCache>
                <c:formatCode>General</c:formatCode>
                <c:ptCount val="10"/>
                <c:pt idx="0">
                  <c:v>93.4740295</c:v>
                </c:pt>
                <c:pt idx="1">
                  <c:v>97.7542266</c:v>
                </c:pt>
                <c:pt idx="2">
                  <c:v>102.002311</c:v>
                </c:pt>
                <c:pt idx="3">
                  <c:v>105.263214</c:v>
                </c:pt>
                <c:pt idx="4">
                  <c:v>108.413825</c:v>
                </c:pt>
                <c:pt idx="5">
                  <c:v>111.617004</c:v>
                </c:pt>
                <c:pt idx="6">
                  <c:v>114.546913</c:v>
                </c:pt>
                <c:pt idx="7">
                  <c:v>116.514694</c:v>
                </c:pt>
                <c:pt idx="8">
                  <c:v>117.669364</c:v>
                </c:pt>
                <c:pt idx="9">
                  <c:v>118.439292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'sat1-test'!$B$35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'sat1-test'!$C$33:$L$33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'sat1-test'!$C$35:$L$35</c:f>
              <c:numCache>
                <c:formatCode>General</c:formatCode>
                <c:ptCount val="10"/>
                <c:pt idx="0">
                  <c:v>97.02301780000001</c:v>
                </c:pt>
                <c:pt idx="1">
                  <c:v>101.101066</c:v>
                </c:pt>
                <c:pt idx="2">
                  <c:v>105.05088</c:v>
                </c:pt>
                <c:pt idx="3">
                  <c:v>108.82476</c:v>
                </c:pt>
                <c:pt idx="4">
                  <c:v>111.63623</c:v>
                </c:pt>
                <c:pt idx="5">
                  <c:v>113.776588</c:v>
                </c:pt>
                <c:pt idx="6">
                  <c:v>115.541053</c:v>
                </c:pt>
                <c:pt idx="7">
                  <c:v>116.870628</c:v>
                </c:pt>
                <c:pt idx="8">
                  <c:v>117.550994</c:v>
                </c:pt>
                <c:pt idx="9">
                  <c:v>118.068023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'sat1-test'!$B$36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'sat1-test'!$C$33:$L$33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'sat1-test'!$C$36:$L$36</c:f>
              <c:numCache>
                <c:formatCode>General</c:formatCode>
                <c:ptCount val="10"/>
                <c:pt idx="0">
                  <c:v>99.9646682</c:v>
                </c:pt>
                <c:pt idx="1">
                  <c:v>108.036407</c:v>
                </c:pt>
                <c:pt idx="2">
                  <c:v>112.1548</c:v>
                </c:pt>
                <c:pt idx="3">
                  <c:v>116.033882</c:v>
                </c:pt>
                <c:pt idx="4">
                  <c:v>119.722892</c:v>
                </c:pt>
                <c:pt idx="5">
                  <c:v>122.372688</c:v>
                </c:pt>
                <c:pt idx="6">
                  <c:v>123.595252</c:v>
                </c:pt>
                <c:pt idx="7">
                  <c:v>124.244911</c:v>
                </c:pt>
                <c:pt idx="8">
                  <c:v>124.103065</c:v>
                </c:pt>
                <c:pt idx="9">
                  <c:v>123.828483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'sat1-test'!$B$37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'sat1-test'!$C$33:$L$33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'sat1-test'!$C$37:$L$37</c:f>
              <c:numCache>
                <c:formatCode>General</c:formatCode>
                <c:ptCount val="10"/>
                <c:pt idx="0">
                  <c:v>92.019905</c:v>
                </c:pt>
                <c:pt idx="1">
                  <c:v>98.481575</c:v>
                </c:pt>
                <c:pt idx="2">
                  <c:v>101.724685</c:v>
                </c:pt>
                <c:pt idx="3">
                  <c:v>104.541999</c:v>
                </c:pt>
                <c:pt idx="4">
                  <c:v>107.77285</c:v>
                </c:pt>
                <c:pt idx="5">
                  <c:v>110.798057</c:v>
                </c:pt>
                <c:pt idx="6">
                  <c:v>113.615951</c:v>
                </c:pt>
                <c:pt idx="7">
                  <c:v>116.777755</c:v>
                </c:pt>
                <c:pt idx="8">
                  <c:v>119.886383</c:v>
                </c:pt>
                <c:pt idx="9">
                  <c:v>121.124771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014640"/>
        <c:axId val="-2004996880"/>
      </c:lineChart>
      <c:catAx>
        <c:axId val="-205001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996880"/>
        <c:crosses val="autoZero"/>
        <c:auto val="1"/>
        <c:lblAlgn val="ctr"/>
        <c:lblOffset val="100"/>
        <c:noMultiLvlLbl val="0"/>
      </c:catAx>
      <c:valAx>
        <c:axId val="-2004996880"/>
        <c:scaling>
          <c:orientation val="minMax"/>
          <c:min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'himawari8-valid'!$B$4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'himawari8-valid'!$C$3:$L$3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'himawari8-valid'!$C$4:$L$4</c:f>
              <c:numCache>
                <c:formatCode>General</c:formatCode>
                <c:ptCount val="10"/>
                <c:pt idx="0">
                  <c:v>0.576557935587</c:v>
                </c:pt>
                <c:pt idx="1">
                  <c:v>0.566530505168</c:v>
                </c:pt>
                <c:pt idx="2">
                  <c:v>0.557804618143</c:v>
                </c:pt>
                <c:pt idx="3">
                  <c:v>0.546523454266</c:v>
                </c:pt>
                <c:pt idx="4">
                  <c:v>0.537846874607</c:v>
                </c:pt>
                <c:pt idx="5">
                  <c:v>0.528851746471</c:v>
                </c:pt>
                <c:pt idx="6">
                  <c:v>0.522211858822</c:v>
                </c:pt>
                <c:pt idx="7">
                  <c:v>0.518166612101</c:v>
                </c:pt>
                <c:pt idx="8">
                  <c:v>0.515005775354</c:v>
                </c:pt>
                <c:pt idx="9">
                  <c:v>0.513610899146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'himawari8-valid'!$B$5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'himawari8-valid'!$C$3:$L$3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'himawari8-valid'!$C$5:$L$5</c:f>
              <c:numCache>
                <c:formatCode>General</c:formatCode>
                <c:ptCount val="10"/>
                <c:pt idx="0">
                  <c:v>0.576111017771</c:v>
                </c:pt>
                <c:pt idx="1">
                  <c:v>0.564755405061</c:v>
                </c:pt>
                <c:pt idx="2">
                  <c:v>0.550362376564</c:v>
                </c:pt>
                <c:pt idx="3">
                  <c:v>0.541479237218</c:v>
                </c:pt>
                <c:pt idx="4">
                  <c:v>0.537507139269</c:v>
                </c:pt>
                <c:pt idx="5">
                  <c:v>0.531681574684</c:v>
                </c:pt>
                <c:pt idx="6">
                  <c:v>0.528889411729</c:v>
                </c:pt>
                <c:pt idx="7">
                  <c:v>0.52566390804</c:v>
                </c:pt>
                <c:pt idx="8">
                  <c:v>0.523124576211</c:v>
                </c:pt>
                <c:pt idx="9">
                  <c:v>0.523266444166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'himawari8-valid'!$B$6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'himawari8-valid'!$C$3:$L$3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'himawari8-valid'!$C$6:$L$6</c:f>
              <c:numCache>
                <c:formatCode>General</c:formatCode>
                <c:ptCount val="10"/>
                <c:pt idx="0">
                  <c:v>0.350285448532</c:v>
                </c:pt>
                <c:pt idx="1">
                  <c:v>0.494423515745</c:v>
                </c:pt>
                <c:pt idx="2">
                  <c:v>0.51134250024</c:v>
                </c:pt>
                <c:pt idx="3">
                  <c:v>0.510968474064</c:v>
                </c:pt>
                <c:pt idx="4">
                  <c:v>0.506428190267</c:v>
                </c:pt>
                <c:pt idx="5">
                  <c:v>0.501303957952</c:v>
                </c:pt>
                <c:pt idx="6">
                  <c:v>0.497544225588</c:v>
                </c:pt>
                <c:pt idx="7">
                  <c:v>0.489269257316</c:v>
                </c:pt>
                <c:pt idx="8">
                  <c:v>0.486642332118</c:v>
                </c:pt>
                <c:pt idx="9">
                  <c:v>0.480013560071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'himawari8-valid'!$B$7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'himawari8-valid'!$C$3:$L$3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'himawari8-valid'!$C$7:$L$7</c:f>
              <c:numCache>
                <c:formatCode>General</c:formatCode>
                <c:ptCount val="10"/>
                <c:pt idx="0">
                  <c:v>0.573619543795</c:v>
                </c:pt>
                <c:pt idx="1">
                  <c:v>0.563749134711</c:v>
                </c:pt>
                <c:pt idx="2">
                  <c:v>0.555758420131</c:v>
                </c:pt>
                <c:pt idx="3">
                  <c:v>0.54513916477</c:v>
                </c:pt>
                <c:pt idx="4">
                  <c:v>0.537107858306</c:v>
                </c:pt>
                <c:pt idx="5">
                  <c:v>0.532487028377</c:v>
                </c:pt>
                <c:pt idx="6">
                  <c:v>0.527545413298</c:v>
                </c:pt>
                <c:pt idx="7">
                  <c:v>0.521283165241</c:v>
                </c:pt>
                <c:pt idx="8">
                  <c:v>0.516648668664</c:v>
                </c:pt>
                <c:pt idx="9">
                  <c:v>0.515570722487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6018384"/>
        <c:axId val="1768422160"/>
      </c:lineChart>
      <c:catAx>
        <c:axId val="-20060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</a:t>
                </a:r>
                <a:r>
                  <a:rPr lang="en-US" baseline="0"/>
                  <a:t> Time [min]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22160"/>
        <c:crosses val="autoZero"/>
        <c:auto val="1"/>
        <c:lblAlgn val="ctr"/>
        <c:lblOffset val="100"/>
        <c:noMultiLvlLbl val="0"/>
      </c:catAx>
      <c:valAx>
        <c:axId val="17684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01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'himawari8-valid'!$B$11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'himawari8-valid'!$C$3:$L$3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'himawari8-valid'!$C$11:$L$11</c:f>
              <c:numCache>
                <c:formatCode>General</c:formatCode>
                <c:ptCount val="10"/>
                <c:pt idx="0">
                  <c:v>0.0791449870162</c:v>
                </c:pt>
                <c:pt idx="1">
                  <c:v>0.0740758163606</c:v>
                </c:pt>
                <c:pt idx="2">
                  <c:v>0.115381746678</c:v>
                </c:pt>
                <c:pt idx="3">
                  <c:v>0.119005757724</c:v>
                </c:pt>
                <c:pt idx="4">
                  <c:v>0.1119496189</c:v>
                </c:pt>
                <c:pt idx="5">
                  <c:v>0.105185548404</c:v>
                </c:pt>
                <c:pt idx="6">
                  <c:v>0.105690139128</c:v>
                </c:pt>
                <c:pt idx="7">
                  <c:v>0.100675660915</c:v>
                </c:pt>
                <c:pt idx="8">
                  <c:v>0.0922126280352</c:v>
                </c:pt>
                <c:pt idx="9">
                  <c:v>0.0905081071217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'himawari8-valid'!$B$12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'himawari8-valid'!$C$3:$L$3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'himawari8-valid'!$C$12:$L$12</c:f>
              <c:numCache>
                <c:formatCode>General</c:formatCode>
                <c:ptCount val="10"/>
                <c:pt idx="0">
                  <c:v>0.0514673683507</c:v>
                </c:pt>
                <c:pt idx="1">
                  <c:v>0.0724000815597</c:v>
                </c:pt>
                <c:pt idx="2">
                  <c:v>0.0739790256904</c:v>
                </c:pt>
                <c:pt idx="3">
                  <c:v>0.076384967897</c:v>
                </c:pt>
                <c:pt idx="4">
                  <c:v>0.0684123376213</c:v>
                </c:pt>
                <c:pt idx="5">
                  <c:v>0.0658140158567</c:v>
                </c:pt>
                <c:pt idx="6">
                  <c:v>0.068919083951</c:v>
                </c:pt>
                <c:pt idx="7">
                  <c:v>0.0596422989945</c:v>
                </c:pt>
                <c:pt idx="8">
                  <c:v>0.0625902483242</c:v>
                </c:pt>
                <c:pt idx="9">
                  <c:v>0.0624877261669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'himawari8-valid'!$B$13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'himawari8-valid'!$C$3:$L$3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'himawari8-valid'!$C$13:$L$13</c:f>
              <c:numCache>
                <c:formatCode>General</c:formatCode>
                <c:ptCount val="10"/>
                <c:pt idx="0">
                  <c:v>0.299049932499</c:v>
                </c:pt>
                <c:pt idx="1">
                  <c:v>0.0935632882327</c:v>
                </c:pt>
                <c:pt idx="2">
                  <c:v>0.0879974008474</c:v>
                </c:pt>
                <c:pt idx="3">
                  <c:v>0.0859638979293</c:v>
                </c:pt>
                <c:pt idx="4">
                  <c:v>0.0867605703596</c:v>
                </c:pt>
                <c:pt idx="5">
                  <c:v>0.0906390556301</c:v>
                </c:pt>
                <c:pt idx="6">
                  <c:v>0.0898746957827</c:v>
                </c:pt>
                <c:pt idx="7">
                  <c:v>0.092504068273</c:v>
                </c:pt>
                <c:pt idx="8">
                  <c:v>0.0966773352166</c:v>
                </c:pt>
                <c:pt idx="9">
                  <c:v>0.101953576069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'himawari8-valid'!$B$14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'himawari8-valid'!$C$3:$L$3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'himawari8-valid'!$C$14:$L$14</c:f>
              <c:numCache>
                <c:formatCode>General</c:formatCode>
                <c:ptCount val="10"/>
                <c:pt idx="0">
                  <c:v>0.0498921159681</c:v>
                </c:pt>
                <c:pt idx="1">
                  <c:v>0.0693763745007</c:v>
                </c:pt>
                <c:pt idx="2">
                  <c:v>0.0837021680568</c:v>
                </c:pt>
                <c:pt idx="3">
                  <c:v>0.0947683067321</c:v>
                </c:pt>
                <c:pt idx="4">
                  <c:v>0.0896152689315</c:v>
                </c:pt>
                <c:pt idx="5">
                  <c:v>0.0914552769522</c:v>
                </c:pt>
                <c:pt idx="6">
                  <c:v>0.0811842502882</c:v>
                </c:pt>
                <c:pt idx="7">
                  <c:v>0.0767523809971</c:v>
                </c:pt>
                <c:pt idx="8">
                  <c:v>0.0793921135638</c:v>
                </c:pt>
                <c:pt idx="9">
                  <c:v>0.0822239025947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334560"/>
        <c:axId val="-2004972400"/>
      </c:lineChart>
      <c:catAx>
        <c:axId val="17683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</a:t>
                </a:r>
                <a:r>
                  <a:rPr lang="en-US" baseline="0"/>
                  <a:t> Time [min]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972400"/>
        <c:crosses val="autoZero"/>
        <c:auto val="1"/>
        <c:lblAlgn val="ctr"/>
        <c:lblOffset val="100"/>
        <c:noMultiLvlLbl val="0"/>
      </c:catAx>
      <c:valAx>
        <c:axId val="-20049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'himawari8-valid'!$B$18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'himawari8-valid'!$C$3:$L$3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'himawari8-valid'!$C$18:$L$18</c:f>
              <c:numCache>
                <c:formatCode>General</c:formatCode>
                <c:ptCount val="10"/>
                <c:pt idx="0">
                  <c:v>0.60121636068</c:v>
                </c:pt>
                <c:pt idx="1">
                  <c:v>0.595982030819</c:v>
                </c:pt>
                <c:pt idx="2">
                  <c:v>0.592505603282</c:v>
                </c:pt>
                <c:pt idx="3">
                  <c:v>0.581204201355</c:v>
                </c:pt>
                <c:pt idx="4">
                  <c:v>0.573360506294</c:v>
                </c:pt>
                <c:pt idx="5">
                  <c:v>0.567278604782</c:v>
                </c:pt>
                <c:pt idx="6">
                  <c:v>0.565658817059</c:v>
                </c:pt>
                <c:pt idx="7">
                  <c:v>0.564456785497</c:v>
                </c:pt>
                <c:pt idx="8">
                  <c:v>0.563164811111</c:v>
                </c:pt>
                <c:pt idx="9">
                  <c:v>0.565650785769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'himawari8-valid'!$B$19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'himawari8-valid'!$C$3:$L$3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'himawari8-valid'!$C$19:$L$19</c:f>
              <c:numCache>
                <c:formatCode>General</c:formatCode>
                <c:ptCount val="10"/>
                <c:pt idx="0">
                  <c:v>0.593856681843</c:v>
                </c:pt>
                <c:pt idx="1">
                  <c:v>0.585317507906</c:v>
                </c:pt>
                <c:pt idx="2">
                  <c:v>0.567059068797</c:v>
                </c:pt>
                <c:pt idx="3">
                  <c:v>0.556675626972</c:v>
                </c:pt>
                <c:pt idx="4">
                  <c:v>0.552575418912</c:v>
                </c:pt>
                <c:pt idx="5">
                  <c:v>0.547959905841</c:v>
                </c:pt>
                <c:pt idx="6">
                  <c:v>0.546541082389</c:v>
                </c:pt>
                <c:pt idx="7">
                  <c:v>0.544148256875</c:v>
                </c:pt>
                <c:pt idx="8">
                  <c:v>0.543300913798</c:v>
                </c:pt>
                <c:pt idx="9">
                  <c:v>0.545151424596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'himawari8-valid'!$B$20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'himawari8-valid'!$C$3:$L$3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'himawari8-valid'!$C$20:$L$20</c:f>
              <c:numCache>
                <c:formatCode>General</c:formatCode>
                <c:ptCount val="10"/>
                <c:pt idx="0">
                  <c:v>0.530615210481</c:v>
                </c:pt>
                <c:pt idx="1">
                  <c:v>0.537309714841</c:v>
                </c:pt>
                <c:pt idx="2">
                  <c:v>0.55199110156</c:v>
                </c:pt>
                <c:pt idx="3">
                  <c:v>0.557378040759</c:v>
                </c:pt>
                <c:pt idx="4">
                  <c:v>0.551346717895</c:v>
                </c:pt>
                <c:pt idx="5">
                  <c:v>0.543484025421</c:v>
                </c:pt>
                <c:pt idx="6">
                  <c:v>0.542535003285</c:v>
                </c:pt>
                <c:pt idx="7">
                  <c:v>0.537321462217</c:v>
                </c:pt>
                <c:pt idx="8">
                  <c:v>0.53670920742</c:v>
                </c:pt>
                <c:pt idx="9">
                  <c:v>0.533115644979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'himawari8-valid'!$B$21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'himawari8-valid'!$C$3:$L$3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'himawari8-valid'!$C$21:$L$21</c:f>
              <c:numCache>
                <c:formatCode>General</c:formatCode>
                <c:ptCount val="10"/>
                <c:pt idx="0">
                  <c:v>0.605626276414</c:v>
                </c:pt>
                <c:pt idx="1">
                  <c:v>0.59521304048</c:v>
                </c:pt>
                <c:pt idx="2">
                  <c:v>0.592959203011</c:v>
                </c:pt>
                <c:pt idx="3">
                  <c:v>0.587808835069</c:v>
                </c:pt>
                <c:pt idx="4">
                  <c:v>0.574429744149</c:v>
                </c:pt>
                <c:pt idx="5">
                  <c:v>0.569609359904</c:v>
                </c:pt>
                <c:pt idx="6">
                  <c:v>0.562960455439</c:v>
                </c:pt>
                <c:pt idx="7">
                  <c:v>0.557298855002</c:v>
                </c:pt>
                <c:pt idx="8">
                  <c:v>0.551771626841</c:v>
                </c:pt>
                <c:pt idx="9">
                  <c:v>0.551730043553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84352"/>
        <c:axId val="-2115310592"/>
      </c:lineChart>
      <c:catAx>
        <c:axId val="-200578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</a:t>
                </a:r>
                <a:r>
                  <a:rPr lang="en-US" baseline="0"/>
                  <a:t> Time [min]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10592"/>
        <c:crosses val="autoZero"/>
        <c:auto val="1"/>
        <c:lblAlgn val="ctr"/>
        <c:lblOffset val="100"/>
        <c:noMultiLvlLbl val="0"/>
      </c:catAx>
      <c:valAx>
        <c:axId val="-21153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7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'himawari8-valid'!$B$25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'himawari8-valid'!$C$3:$L$3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'himawari8-valid'!$C$25:$L$25</c:f>
              <c:numCache>
                <c:formatCode>General</c:formatCode>
                <c:ptCount val="10"/>
                <c:pt idx="0">
                  <c:v>0.137326315045</c:v>
                </c:pt>
                <c:pt idx="1">
                  <c:v>0.123163424432</c:v>
                </c:pt>
                <c:pt idx="2">
                  <c:v>0.105829954147</c:v>
                </c:pt>
                <c:pt idx="3">
                  <c:v>0.0966023057699</c:v>
                </c:pt>
                <c:pt idx="4">
                  <c:v>0.0894185304642</c:v>
                </c:pt>
                <c:pt idx="5">
                  <c:v>0.0857524201274</c:v>
                </c:pt>
                <c:pt idx="6">
                  <c:v>0.0833644494414</c:v>
                </c:pt>
                <c:pt idx="7">
                  <c:v>0.0821644514799</c:v>
                </c:pt>
                <c:pt idx="8">
                  <c:v>0.0802185758948</c:v>
                </c:pt>
                <c:pt idx="9">
                  <c:v>0.0779344588518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'himawari8-valid'!$B$26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'himawari8-valid'!$C$3:$L$3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'himawari8-valid'!$C$26:$L$26</c:f>
              <c:numCache>
                <c:formatCode>General</c:formatCode>
                <c:ptCount val="10"/>
                <c:pt idx="0">
                  <c:v>0.139638513327</c:v>
                </c:pt>
                <c:pt idx="1">
                  <c:v>0.12209546566</c:v>
                </c:pt>
                <c:pt idx="2">
                  <c:v>0.106826715171</c:v>
                </c:pt>
                <c:pt idx="3">
                  <c:v>0.100217156112</c:v>
                </c:pt>
                <c:pt idx="4">
                  <c:v>0.0948371216655</c:v>
                </c:pt>
                <c:pt idx="5">
                  <c:v>0.0918591916561</c:v>
                </c:pt>
                <c:pt idx="6">
                  <c:v>0.0882383137941</c:v>
                </c:pt>
                <c:pt idx="7">
                  <c:v>0.0862479731441</c:v>
                </c:pt>
                <c:pt idx="8">
                  <c:v>0.0823090001941</c:v>
                </c:pt>
                <c:pt idx="9">
                  <c:v>0.0795479491353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'himawari8-valid'!$B$27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'himawari8-valid'!$C$3:$L$3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'himawari8-valid'!$C$27:$L$27</c:f>
              <c:numCache>
                <c:formatCode>General</c:formatCode>
                <c:ptCount val="10"/>
                <c:pt idx="0">
                  <c:v>0.0425045341253</c:v>
                </c:pt>
                <c:pt idx="1">
                  <c:v>0.0603656284511</c:v>
                </c:pt>
                <c:pt idx="2">
                  <c:v>0.0614849366248</c:v>
                </c:pt>
                <c:pt idx="3">
                  <c:v>0.0572715289891</c:v>
                </c:pt>
                <c:pt idx="4">
                  <c:v>0.0550210811198</c:v>
                </c:pt>
                <c:pt idx="5">
                  <c:v>0.05196724087</c:v>
                </c:pt>
                <c:pt idx="6">
                  <c:v>0.0491250790656</c:v>
                </c:pt>
                <c:pt idx="7">
                  <c:v>0.0471513457596</c:v>
                </c:pt>
                <c:pt idx="8">
                  <c:v>0.0460463576019</c:v>
                </c:pt>
                <c:pt idx="9">
                  <c:v>0.0451367646456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'himawari8-valid'!$B$28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'himawari8-valid'!$C$3:$L$3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'himawari8-valid'!$C$28:$L$28</c:f>
              <c:numCache>
                <c:formatCode>General</c:formatCode>
                <c:ptCount val="10"/>
                <c:pt idx="0">
                  <c:v>0.137855738401</c:v>
                </c:pt>
                <c:pt idx="1">
                  <c:v>0.126651644707</c:v>
                </c:pt>
                <c:pt idx="2">
                  <c:v>0.114942654967</c:v>
                </c:pt>
                <c:pt idx="3">
                  <c:v>0.102338992059</c:v>
                </c:pt>
                <c:pt idx="4">
                  <c:v>0.0965139865875</c:v>
                </c:pt>
                <c:pt idx="5">
                  <c:v>0.0916399359703</c:v>
                </c:pt>
                <c:pt idx="6">
                  <c:v>0.0872514992952</c:v>
                </c:pt>
                <c:pt idx="7">
                  <c:v>0.0838248953223</c:v>
                </c:pt>
                <c:pt idx="8">
                  <c:v>0.0804483145475</c:v>
                </c:pt>
                <c:pt idx="9">
                  <c:v>0.0781801119447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263280"/>
        <c:axId val="-2009904720"/>
      </c:lineChart>
      <c:catAx>
        <c:axId val="-204826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</a:t>
                </a:r>
                <a:r>
                  <a:rPr lang="en-US" baseline="0"/>
                  <a:t> Time [min]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04720"/>
        <c:crosses val="autoZero"/>
        <c:auto val="1"/>
        <c:lblAlgn val="ctr"/>
        <c:lblOffset val="100"/>
        <c:noMultiLvlLbl val="0"/>
      </c:catAx>
      <c:valAx>
        <c:axId val="-20099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2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Cross-entropy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'himawari8-valid'!$B$34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'himawari8-valid'!$C$33:$L$33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'himawari8-valid'!$C$34:$L$34</c:f>
              <c:numCache>
                <c:formatCode>General</c:formatCode>
                <c:ptCount val="10"/>
                <c:pt idx="0">
                  <c:v>17.5711746</c:v>
                </c:pt>
                <c:pt idx="1">
                  <c:v>17.8224468</c:v>
                </c:pt>
                <c:pt idx="2">
                  <c:v>18.2290916</c:v>
                </c:pt>
                <c:pt idx="3">
                  <c:v>18.6001491</c:v>
                </c:pt>
                <c:pt idx="4">
                  <c:v>18.858509</c:v>
                </c:pt>
                <c:pt idx="5">
                  <c:v>19.0491237</c:v>
                </c:pt>
                <c:pt idx="6">
                  <c:v>19.1755332</c:v>
                </c:pt>
                <c:pt idx="7">
                  <c:v>19.271492</c:v>
                </c:pt>
                <c:pt idx="8">
                  <c:v>19.4981575</c:v>
                </c:pt>
                <c:pt idx="9">
                  <c:v>19.8251113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'himawari8-valid'!$B$35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'himawari8-valid'!$C$33:$L$33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'himawari8-valid'!$C$35:$L$35</c:f>
              <c:numCache>
                <c:formatCode>General</c:formatCode>
                <c:ptCount val="10"/>
                <c:pt idx="0">
                  <c:v>17.5907974</c:v>
                </c:pt>
                <c:pt idx="1">
                  <c:v>17.8096942</c:v>
                </c:pt>
                <c:pt idx="2">
                  <c:v>18.1745605</c:v>
                </c:pt>
                <c:pt idx="3">
                  <c:v>18.3635063</c:v>
                </c:pt>
                <c:pt idx="4">
                  <c:v>18.4649696</c:v>
                </c:pt>
                <c:pt idx="5">
                  <c:v>18.5758457</c:v>
                </c:pt>
                <c:pt idx="6">
                  <c:v>18.6955051</c:v>
                </c:pt>
                <c:pt idx="7">
                  <c:v>18.8234214</c:v>
                </c:pt>
                <c:pt idx="8">
                  <c:v>19.0776081</c:v>
                </c:pt>
                <c:pt idx="9">
                  <c:v>19.430233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'himawari8-valid'!$B$36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'himawari8-valid'!$C$33:$L$33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'himawari8-valid'!$C$36:$L$36</c:f>
              <c:numCache>
                <c:formatCode>General</c:formatCode>
                <c:ptCount val="10"/>
                <c:pt idx="0">
                  <c:v>34.0731506</c:v>
                </c:pt>
                <c:pt idx="1">
                  <c:v>30.8716526</c:v>
                </c:pt>
                <c:pt idx="2">
                  <c:v>29.4720649</c:v>
                </c:pt>
                <c:pt idx="3">
                  <c:v>29.9274921</c:v>
                </c:pt>
                <c:pt idx="4">
                  <c:v>30.6002674</c:v>
                </c:pt>
                <c:pt idx="5">
                  <c:v>30.9592189</c:v>
                </c:pt>
                <c:pt idx="6">
                  <c:v>31.3319149</c:v>
                </c:pt>
                <c:pt idx="7">
                  <c:v>31.3048114</c:v>
                </c:pt>
                <c:pt idx="8">
                  <c:v>31.3397922</c:v>
                </c:pt>
                <c:pt idx="9">
                  <c:v>31.4658317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'himawari8-valid'!$B$37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'himawari8-valid'!$C$33:$L$33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'himawari8-valid'!$C$37:$L$37</c:f>
              <c:numCache>
                <c:formatCode>General</c:formatCode>
                <c:ptCount val="10"/>
                <c:pt idx="0">
                  <c:v>17.6813602</c:v>
                </c:pt>
                <c:pt idx="1">
                  <c:v>17.8458461</c:v>
                </c:pt>
                <c:pt idx="2">
                  <c:v>18.0895843</c:v>
                </c:pt>
                <c:pt idx="3">
                  <c:v>18.4172801</c:v>
                </c:pt>
                <c:pt idx="4">
                  <c:v>18.5963706</c:v>
                </c:pt>
                <c:pt idx="5">
                  <c:v>18.8509464</c:v>
                </c:pt>
                <c:pt idx="6">
                  <c:v>19.0995483</c:v>
                </c:pt>
                <c:pt idx="7">
                  <c:v>19.3501682</c:v>
                </c:pt>
                <c:pt idx="8">
                  <c:v>19.6611289</c:v>
                </c:pt>
                <c:pt idx="9">
                  <c:v>20.0305347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66064"/>
        <c:axId val="-2027728752"/>
      </c:lineChart>
      <c:catAx>
        <c:axId val="-202896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728752"/>
        <c:crosses val="autoZero"/>
        <c:auto val="1"/>
        <c:lblAlgn val="ctr"/>
        <c:lblOffset val="100"/>
        <c:noMultiLvlLbl val="0"/>
      </c:catAx>
      <c:valAx>
        <c:axId val="-20277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9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'himawari8-test'!$B$4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'himawari8-test'!$C$3:$L$3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'himawari8-test'!$C$4:$L$4</c:f>
              <c:numCache>
                <c:formatCode>General</c:formatCode>
                <c:ptCount val="10"/>
                <c:pt idx="0">
                  <c:v>0.824191303343</c:v>
                </c:pt>
                <c:pt idx="1">
                  <c:v>0.824191303344</c:v>
                </c:pt>
                <c:pt idx="2">
                  <c:v>0.825597773143</c:v>
                </c:pt>
                <c:pt idx="3">
                  <c:v>0.825597773143</c:v>
                </c:pt>
                <c:pt idx="4">
                  <c:v>0.825597773143</c:v>
                </c:pt>
                <c:pt idx="5">
                  <c:v>0.825597773143</c:v>
                </c:pt>
                <c:pt idx="6">
                  <c:v>0.824191303343</c:v>
                </c:pt>
                <c:pt idx="7">
                  <c:v>0.825597773142</c:v>
                </c:pt>
                <c:pt idx="8">
                  <c:v>0.827004242942</c:v>
                </c:pt>
                <c:pt idx="9">
                  <c:v>0.828410712741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'himawari8-test'!$B$5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'himawari8-test'!$C$3:$L$3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'himawari8-test'!$C$5:$L$5</c:f>
              <c:numCache>
                <c:formatCode>General</c:formatCode>
                <c:ptCount val="10"/>
                <c:pt idx="0">
                  <c:v>0.824191303343</c:v>
                </c:pt>
                <c:pt idx="1">
                  <c:v>0.824191303344</c:v>
                </c:pt>
                <c:pt idx="2">
                  <c:v>0.825597773143</c:v>
                </c:pt>
                <c:pt idx="3">
                  <c:v>0.825597773143</c:v>
                </c:pt>
                <c:pt idx="4">
                  <c:v>0.825597773143</c:v>
                </c:pt>
                <c:pt idx="5">
                  <c:v>0.825597773143</c:v>
                </c:pt>
                <c:pt idx="6">
                  <c:v>0.824191303343</c:v>
                </c:pt>
                <c:pt idx="7">
                  <c:v>0.825597773142</c:v>
                </c:pt>
                <c:pt idx="8">
                  <c:v>0.827004242942</c:v>
                </c:pt>
                <c:pt idx="9">
                  <c:v>0.828410712741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'himawari8-test'!$B$6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'himawari8-test'!$C$3:$L$3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'himawari8-test'!$C$6:$L$6</c:f>
              <c:numCache>
                <c:formatCode>General</c:formatCode>
                <c:ptCount val="10"/>
                <c:pt idx="0">
                  <c:v>0.368498426886</c:v>
                </c:pt>
                <c:pt idx="1">
                  <c:v>0.786216758545</c:v>
                </c:pt>
                <c:pt idx="2">
                  <c:v>0.808720236761</c:v>
                </c:pt>
                <c:pt idx="3">
                  <c:v>0.811533075135</c:v>
                </c:pt>
                <c:pt idx="4">
                  <c:v>0.814346014733</c:v>
                </c:pt>
                <c:pt idx="5">
                  <c:v>0.805907195933</c:v>
                </c:pt>
                <c:pt idx="6">
                  <c:v>0.803094256332</c:v>
                </c:pt>
                <c:pt idx="7">
                  <c:v>0.807314142984</c:v>
                </c:pt>
                <c:pt idx="8">
                  <c:v>0.804501402966</c:v>
                </c:pt>
                <c:pt idx="9">
                  <c:v>0.800281316726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'himawari8-test'!$B$7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'himawari8-test'!$C$3:$L$3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'himawari8-test'!$C$7:$L$7</c:f>
              <c:numCache>
                <c:formatCode>General</c:formatCode>
                <c:ptCount val="10"/>
                <c:pt idx="0">
                  <c:v>0.824191303343</c:v>
                </c:pt>
                <c:pt idx="1">
                  <c:v>0.824191303344</c:v>
                </c:pt>
                <c:pt idx="2">
                  <c:v>0.825597773143</c:v>
                </c:pt>
                <c:pt idx="3">
                  <c:v>0.825597773143</c:v>
                </c:pt>
                <c:pt idx="4">
                  <c:v>0.825597773143</c:v>
                </c:pt>
                <c:pt idx="5">
                  <c:v>0.825597773143</c:v>
                </c:pt>
                <c:pt idx="6">
                  <c:v>0.824191303343</c:v>
                </c:pt>
                <c:pt idx="7">
                  <c:v>0.825597773142</c:v>
                </c:pt>
                <c:pt idx="8">
                  <c:v>0.827004242941</c:v>
                </c:pt>
                <c:pt idx="9">
                  <c:v>0.82700424294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15136"/>
        <c:axId val="-2009428208"/>
      </c:lineChart>
      <c:catAx>
        <c:axId val="204871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428208"/>
        <c:crosses val="autoZero"/>
        <c:auto val="1"/>
        <c:lblAlgn val="ctr"/>
        <c:lblOffset val="100"/>
        <c:noMultiLvlLbl val="0"/>
      </c:catAx>
      <c:valAx>
        <c:axId val="-2009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'himawari8-test'!$B$11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'himawari8-test'!$C$3:$L$3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'himawari8-test'!$C$11:$L$11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'himawari8-test'!$B$12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'himawari8-test'!$C$3:$L$3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'himawari8-test'!$C$12:$L$12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'himawari8-test'!$B$13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'himawari8-test'!$C$3:$L$3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'himawari8-test'!$C$13:$L$13</c:f>
              <c:numCache>
                <c:formatCode>General</c:formatCode>
                <c:ptCount val="10"/>
                <c:pt idx="0">
                  <c:v>0.500699895891</c:v>
                </c:pt>
                <c:pt idx="1">
                  <c:v>0.042193953005</c:v>
                </c:pt>
                <c:pt idx="2">
                  <c:v>0.0210969451849</c:v>
                </c:pt>
                <c:pt idx="3">
                  <c:v>0.0154711673699</c:v>
                </c:pt>
                <c:pt idx="4">
                  <c:v>0.0168776371308</c:v>
                </c:pt>
                <c:pt idx="5">
                  <c:v>0.0225035161744</c:v>
                </c:pt>
                <c:pt idx="6">
                  <c:v>0.0239099859353</c:v>
                </c:pt>
                <c:pt idx="7">
                  <c:v>0.0239095086805</c:v>
                </c:pt>
                <c:pt idx="8">
                  <c:v>0.026722248293</c:v>
                </c:pt>
                <c:pt idx="9">
                  <c:v>0.0295358649789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'himawari8-test'!$B$14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'himawari8-test'!$C$3:$L$3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'himawari8-test'!$C$14:$L$14</c:f>
              <c:numCache>
                <c:formatCode>General</c:formatCode>
                <c:ptCount val="10"/>
                <c:pt idx="0">
                  <c:v>0.0</c:v>
                </c:pt>
                <c:pt idx="1">
                  <c:v>0.0014064697609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0.0014064697609</c:v>
                </c:pt>
                <c:pt idx="9">
                  <c:v>0.0014064697609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105008"/>
        <c:axId val="2048754976"/>
      </c:lineChart>
      <c:catAx>
        <c:axId val="-20481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54976"/>
        <c:crosses val="autoZero"/>
        <c:auto val="1"/>
        <c:lblAlgn val="ctr"/>
        <c:lblOffset val="100"/>
        <c:noMultiLvlLbl val="0"/>
      </c:catAx>
      <c:valAx>
        <c:axId val="20487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1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'himawari8-test'!$B$18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'himawari8-test'!$C$3:$L$3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'himawari8-test'!$C$18:$L$18</c:f>
              <c:numCache>
                <c:formatCode>General</c:formatCode>
                <c:ptCount val="10"/>
                <c:pt idx="0">
                  <c:v>0.824191303343</c:v>
                </c:pt>
                <c:pt idx="1">
                  <c:v>0.824191303344</c:v>
                </c:pt>
                <c:pt idx="2">
                  <c:v>0.825597773143</c:v>
                </c:pt>
                <c:pt idx="3">
                  <c:v>0.825597773143</c:v>
                </c:pt>
                <c:pt idx="4">
                  <c:v>0.825597773143</c:v>
                </c:pt>
                <c:pt idx="5">
                  <c:v>0.825597773143</c:v>
                </c:pt>
                <c:pt idx="6">
                  <c:v>0.824191303343</c:v>
                </c:pt>
                <c:pt idx="7">
                  <c:v>0.825597773142</c:v>
                </c:pt>
                <c:pt idx="8">
                  <c:v>0.827004242942</c:v>
                </c:pt>
                <c:pt idx="9">
                  <c:v>0.828410712741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'himawari8-test'!$B$19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'himawari8-test'!$C$3:$L$3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'himawari8-test'!$C$19:$L$19</c:f>
              <c:numCache>
                <c:formatCode>General</c:formatCode>
                <c:ptCount val="10"/>
                <c:pt idx="0">
                  <c:v>0.824191303343</c:v>
                </c:pt>
                <c:pt idx="1">
                  <c:v>0.824191303344</c:v>
                </c:pt>
                <c:pt idx="2">
                  <c:v>0.825597773143</c:v>
                </c:pt>
                <c:pt idx="3">
                  <c:v>0.825597773143</c:v>
                </c:pt>
                <c:pt idx="4">
                  <c:v>0.825597773143</c:v>
                </c:pt>
                <c:pt idx="5">
                  <c:v>0.825597773143</c:v>
                </c:pt>
                <c:pt idx="6">
                  <c:v>0.824191303343</c:v>
                </c:pt>
                <c:pt idx="7">
                  <c:v>0.825597773142</c:v>
                </c:pt>
                <c:pt idx="8">
                  <c:v>0.827004242942</c:v>
                </c:pt>
                <c:pt idx="9">
                  <c:v>0.828410712741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'himawari8-test'!$B$20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'himawari8-test'!$C$3:$L$3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'himawari8-test'!$C$20:$L$20</c:f>
              <c:numCache>
                <c:formatCode>General</c:formatCode>
                <c:ptCount val="10"/>
                <c:pt idx="0">
                  <c:v>0.832630121909</c:v>
                </c:pt>
                <c:pt idx="1">
                  <c:v>0.825597773105</c:v>
                </c:pt>
                <c:pt idx="2">
                  <c:v>0.827004242904</c:v>
                </c:pt>
                <c:pt idx="3">
                  <c:v>0.825597773143</c:v>
                </c:pt>
                <c:pt idx="4">
                  <c:v>0.825597773143</c:v>
                </c:pt>
                <c:pt idx="5">
                  <c:v>0.825597773143</c:v>
                </c:pt>
                <c:pt idx="6">
                  <c:v>0.824191303343</c:v>
                </c:pt>
                <c:pt idx="7">
                  <c:v>0.827004242903</c:v>
                </c:pt>
                <c:pt idx="8">
                  <c:v>0.827707477822</c:v>
                </c:pt>
                <c:pt idx="9">
                  <c:v>0.828410712741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'himawari8-test'!$B$21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'himawari8-test'!$C$3:$L$3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'himawari8-test'!$C$21:$L$21</c:f>
              <c:numCache>
                <c:formatCode>General</c:formatCode>
                <c:ptCount val="10"/>
                <c:pt idx="0">
                  <c:v>0.824191303343</c:v>
                </c:pt>
                <c:pt idx="1">
                  <c:v>0.824191303344</c:v>
                </c:pt>
                <c:pt idx="2">
                  <c:v>0.825597773143</c:v>
                </c:pt>
                <c:pt idx="3">
                  <c:v>0.825597773143</c:v>
                </c:pt>
                <c:pt idx="4">
                  <c:v>0.825597773143</c:v>
                </c:pt>
                <c:pt idx="5">
                  <c:v>0.825597773143</c:v>
                </c:pt>
                <c:pt idx="6">
                  <c:v>0.824191303343</c:v>
                </c:pt>
                <c:pt idx="7">
                  <c:v>0.825597773142</c:v>
                </c:pt>
                <c:pt idx="8">
                  <c:v>0.827004242942</c:v>
                </c:pt>
                <c:pt idx="9">
                  <c:v>0.828410712741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53984"/>
        <c:axId val="-2078130368"/>
      </c:lineChart>
      <c:catAx>
        <c:axId val="-202875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130368"/>
        <c:crosses val="autoZero"/>
        <c:auto val="1"/>
        <c:lblAlgn val="ctr"/>
        <c:lblOffset val="100"/>
        <c:noMultiLvlLbl val="0"/>
      </c:catAx>
      <c:valAx>
        <c:axId val="-20781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7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'himawari8-test'!$B$25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'himawari8-test'!$C$3:$L$3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'himawari8-test'!$C$25:$L$25</c:f>
              <c:numCache>
                <c:formatCode>General</c:formatCode>
                <c:ptCount val="10"/>
                <c:pt idx="0">
                  <c:v>0.00279158051126</c:v>
                </c:pt>
                <c:pt idx="1">
                  <c:v>0.00215368927456</c:v>
                </c:pt>
                <c:pt idx="2">
                  <c:v>0.00204246887006</c:v>
                </c:pt>
                <c:pt idx="3">
                  <c:v>0.00213849637657</c:v>
                </c:pt>
                <c:pt idx="4">
                  <c:v>0.00214867549948</c:v>
                </c:pt>
                <c:pt idx="5">
                  <c:v>0.0022015129216</c:v>
                </c:pt>
                <c:pt idx="6">
                  <c:v>0.0022707702592</c:v>
                </c:pt>
                <c:pt idx="7">
                  <c:v>0.00233701523393</c:v>
                </c:pt>
                <c:pt idx="8">
                  <c:v>0.00241200136952</c:v>
                </c:pt>
                <c:pt idx="9">
                  <c:v>0.00233176280744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'himawari8-test'!$B$26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'himawari8-test'!$C$3:$L$3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'himawari8-test'!$C$26:$L$26</c:f>
              <c:numCache>
                <c:formatCode>General</c:formatCode>
                <c:ptCount val="10"/>
                <c:pt idx="0">
                  <c:v>0.00401432719082</c:v>
                </c:pt>
                <c:pt idx="1">
                  <c:v>0.0033827200532</c:v>
                </c:pt>
                <c:pt idx="2">
                  <c:v>0.00316164596006</c:v>
                </c:pt>
                <c:pt idx="3">
                  <c:v>0.0028685152065</c:v>
                </c:pt>
                <c:pt idx="4">
                  <c:v>0.00277636246756</c:v>
                </c:pt>
                <c:pt idx="5">
                  <c:v>0.00265237712301</c:v>
                </c:pt>
                <c:pt idx="6">
                  <c:v>0.0024992309045</c:v>
                </c:pt>
                <c:pt idx="7">
                  <c:v>0.00230606133118</c:v>
                </c:pt>
                <c:pt idx="8">
                  <c:v>0.00228003668599</c:v>
                </c:pt>
                <c:pt idx="9">
                  <c:v>0.00225230073556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'himawari8-test'!$B$27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'himawari8-test'!$C$3:$L$3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'himawari8-test'!$C$27:$L$27</c:f>
              <c:numCache>
                <c:formatCode>General</c:formatCode>
                <c:ptCount val="10"/>
                <c:pt idx="0">
                  <c:v>0.00264378148131</c:v>
                </c:pt>
                <c:pt idx="1">
                  <c:v>0.00234792008996</c:v>
                </c:pt>
                <c:pt idx="2">
                  <c:v>0.00256503396668</c:v>
                </c:pt>
                <c:pt idx="3">
                  <c:v>0.00265930150636</c:v>
                </c:pt>
                <c:pt idx="4">
                  <c:v>0.0029347629752</c:v>
                </c:pt>
                <c:pt idx="5">
                  <c:v>0.00284266541712</c:v>
                </c:pt>
                <c:pt idx="6">
                  <c:v>0.00264805089682</c:v>
                </c:pt>
                <c:pt idx="7">
                  <c:v>0.00267929700203</c:v>
                </c:pt>
                <c:pt idx="8">
                  <c:v>0.00266872649081</c:v>
                </c:pt>
                <c:pt idx="9">
                  <c:v>0.00274180318229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'himawari8-test'!$B$28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'himawari8-test'!$C$3:$L$3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'himawari8-test'!$C$28:$L$28</c:f>
              <c:numCache>
                <c:formatCode>General</c:formatCode>
                <c:ptCount val="10"/>
                <c:pt idx="0">
                  <c:v>0.00276356283575</c:v>
                </c:pt>
                <c:pt idx="1">
                  <c:v>0.00291531998664</c:v>
                </c:pt>
                <c:pt idx="2">
                  <c:v>0.00330139882863</c:v>
                </c:pt>
                <c:pt idx="3">
                  <c:v>0.00217893254012</c:v>
                </c:pt>
                <c:pt idx="4">
                  <c:v>0.00149735203013</c:v>
                </c:pt>
                <c:pt idx="5">
                  <c:v>0.00141981616616</c:v>
                </c:pt>
                <c:pt idx="6">
                  <c:v>0.00170454266481</c:v>
                </c:pt>
                <c:pt idx="7">
                  <c:v>0.00198293291032</c:v>
                </c:pt>
                <c:pt idx="8">
                  <c:v>0.0018516612472</c:v>
                </c:pt>
                <c:pt idx="9">
                  <c:v>0.00194215553347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54624"/>
        <c:axId val="-2026354640"/>
      </c:lineChart>
      <c:catAx>
        <c:axId val="-202855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354640"/>
        <c:crosses val="autoZero"/>
        <c:auto val="1"/>
        <c:lblAlgn val="ctr"/>
        <c:lblOffset val="100"/>
        <c:noMultiLvlLbl val="0"/>
      </c:catAx>
      <c:valAx>
        <c:axId val="-20263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5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sat1_valid!$B$11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sat1_valid!$C$3:$L$3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sat1_valid!$C$11:$L$11</c:f>
              <c:numCache>
                <c:formatCode>General</c:formatCode>
                <c:ptCount val="10"/>
                <c:pt idx="0">
                  <c:v>0.0911076897116</c:v>
                </c:pt>
                <c:pt idx="1">
                  <c:v>0.110403137008</c:v>
                </c:pt>
                <c:pt idx="2">
                  <c:v>0.105917494937</c:v>
                </c:pt>
                <c:pt idx="3">
                  <c:v>0.109393462986</c:v>
                </c:pt>
                <c:pt idx="4">
                  <c:v>0.114899501049</c:v>
                </c:pt>
                <c:pt idx="5">
                  <c:v>0.121806531411</c:v>
                </c:pt>
                <c:pt idx="6">
                  <c:v>0.123865094968</c:v>
                </c:pt>
                <c:pt idx="7">
                  <c:v>0.126875553534</c:v>
                </c:pt>
                <c:pt idx="8">
                  <c:v>0.133465590768</c:v>
                </c:pt>
                <c:pt idx="9">
                  <c:v>0.141268438968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sat1_valid!$B$12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sat1_valid!$C$3:$L$3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sat1_valid!$C$12:$L$12</c:f>
              <c:numCache>
                <c:formatCode>General</c:formatCode>
                <c:ptCount val="10"/>
                <c:pt idx="0">
                  <c:v>0.0888316854795</c:v>
                </c:pt>
                <c:pt idx="1">
                  <c:v>0.0801713154517</c:v>
                </c:pt>
                <c:pt idx="2">
                  <c:v>0.0964668421489</c:v>
                </c:pt>
                <c:pt idx="3">
                  <c:v>0.106892850274</c:v>
                </c:pt>
                <c:pt idx="4">
                  <c:v>0.102866263322</c:v>
                </c:pt>
                <c:pt idx="5">
                  <c:v>0.0998916842951</c:v>
                </c:pt>
                <c:pt idx="6">
                  <c:v>0.0947472094646</c:v>
                </c:pt>
                <c:pt idx="7">
                  <c:v>0.0925962289653</c:v>
                </c:pt>
                <c:pt idx="8">
                  <c:v>0.09133789862</c:v>
                </c:pt>
                <c:pt idx="9">
                  <c:v>0.0862456226244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sat1_valid!$B$13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sat1_valid!$C$3:$L$3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sat1_valid!$C$13:$L$13</c:f>
              <c:numCache>
                <c:formatCode>General</c:formatCode>
                <c:ptCount val="10"/>
                <c:pt idx="0">
                  <c:v>0.0744593855557</c:v>
                </c:pt>
                <c:pt idx="1">
                  <c:v>0.0797905975047</c:v>
                </c:pt>
                <c:pt idx="2">
                  <c:v>0.0684043021446</c:v>
                </c:pt>
                <c:pt idx="3">
                  <c:v>0.0659012823236</c:v>
                </c:pt>
                <c:pt idx="4">
                  <c:v>0.0661006182295</c:v>
                </c:pt>
                <c:pt idx="5">
                  <c:v>0.0689018549312</c:v>
                </c:pt>
                <c:pt idx="6">
                  <c:v>0.0675392147655</c:v>
                </c:pt>
                <c:pt idx="7">
                  <c:v>0.0673986622415</c:v>
                </c:pt>
                <c:pt idx="8">
                  <c:v>0.0696384890321</c:v>
                </c:pt>
                <c:pt idx="9">
                  <c:v>0.0730578872118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sat1_valid!$B$14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sat1_valid!$C$3:$L$3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sat1_valid!$C$14:$L$14</c:f>
              <c:numCache>
                <c:formatCode>General</c:formatCode>
                <c:ptCount val="10"/>
                <c:pt idx="0">
                  <c:v>0.155109079821</c:v>
                </c:pt>
                <c:pt idx="1">
                  <c:v>0.173333580164</c:v>
                </c:pt>
                <c:pt idx="2">
                  <c:v>0.189552484593</c:v>
                </c:pt>
                <c:pt idx="3">
                  <c:v>0.191440231749</c:v>
                </c:pt>
                <c:pt idx="4">
                  <c:v>0.169254790127</c:v>
                </c:pt>
                <c:pt idx="5">
                  <c:v>0.153124557938</c:v>
                </c:pt>
                <c:pt idx="6">
                  <c:v>0.155837850553</c:v>
                </c:pt>
                <c:pt idx="7">
                  <c:v>0.163648335567</c:v>
                </c:pt>
                <c:pt idx="8">
                  <c:v>0.149873688567</c:v>
                </c:pt>
                <c:pt idx="9">
                  <c:v>0.128054797252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37136"/>
        <c:axId val="-2028546208"/>
      </c:lineChart>
      <c:catAx>
        <c:axId val="-20282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546208"/>
        <c:crosses val="autoZero"/>
        <c:auto val="1"/>
        <c:lblAlgn val="ctr"/>
        <c:lblOffset val="100"/>
        <c:noMultiLvlLbl val="0"/>
      </c:catAx>
      <c:valAx>
        <c:axId val="-20285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'himawari8-test'!$B$34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'himawari8-test'!$C$33:$L$33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'himawari8-test'!$C$34:$L$34</c:f>
              <c:numCache>
                <c:formatCode>General</c:formatCode>
                <c:ptCount val="10"/>
                <c:pt idx="0">
                  <c:v>0.09243608</c:v>
                </c:pt>
                <c:pt idx="1">
                  <c:v>0.0572294</c:v>
                </c:pt>
                <c:pt idx="2">
                  <c:v>0.05055832</c:v>
                </c:pt>
                <c:pt idx="3">
                  <c:v>0.04953148</c:v>
                </c:pt>
                <c:pt idx="4">
                  <c:v>0.04979749</c:v>
                </c:pt>
                <c:pt idx="5">
                  <c:v>0.05117602</c:v>
                </c:pt>
                <c:pt idx="6">
                  <c:v>0.0543399</c:v>
                </c:pt>
                <c:pt idx="7">
                  <c:v>0.05883711</c:v>
                </c:pt>
                <c:pt idx="8">
                  <c:v>0.06286792</c:v>
                </c:pt>
                <c:pt idx="9">
                  <c:v>0.06659684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'himawari8-test'!$B$35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'himawari8-test'!$C$33:$L$33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'himawari8-test'!$C$35:$L$35</c:f>
              <c:numCache>
                <c:formatCode>General</c:formatCode>
                <c:ptCount val="10"/>
                <c:pt idx="0">
                  <c:v>0.21653474</c:v>
                </c:pt>
                <c:pt idx="1">
                  <c:v>0.1263774</c:v>
                </c:pt>
                <c:pt idx="2">
                  <c:v>0.11775049</c:v>
                </c:pt>
                <c:pt idx="3">
                  <c:v>0.12449289</c:v>
                </c:pt>
                <c:pt idx="4">
                  <c:v>0.13116553</c:v>
                </c:pt>
                <c:pt idx="5">
                  <c:v>0.13954253</c:v>
                </c:pt>
                <c:pt idx="6">
                  <c:v>0.1480122</c:v>
                </c:pt>
                <c:pt idx="7">
                  <c:v>0.15604966</c:v>
                </c:pt>
                <c:pt idx="8">
                  <c:v>0.16386476</c:v>
                </c:pt>
                <c:pt idx="9">
                  <c:v>0.17226821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'himawari8-test'!$B$36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'himawari8-test'!$C$33:$L$33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'himawari8-test'!$C$36:$L$36</c:f>
              <c:numCache>
                <c:formatCode>General</c:formatCode>
                <c:ptCount val="10"/>
                <c:pt idx="0">
                  <c:v>17.2051906</c:v>
                </c:pt>
                <c:pt idx="1">
                  <c:v>12.4118633</c:v>
                </c:pt>
                <c:pt idx="2">
                  <c:v>9.23519229</c:v>
                </c:pt>
                <c:pt idx="3">
                  <c:v>7.48798274</c:v>
                </c:pt>
                <c:pt idx="4">
                  <c:v>8.00212287</c:v>
                </c:pt>
                <c:pt idx="5">
                  <c:v>7.40985679</c:v>
                </c:pt>
                <c:pt idx="6">
                  <c:v>7.44451045</c:v>
                </c:pt>
                <c:pt idx="7">
                  <c:v>7.42283153</c:v>
                </c:pt>
                <c:pt idx="8">
                  <c:v>7.42313814</c:v>
                </c:pt>
                <c:pt idx="9">
                  <c:v>7.47439575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'himawari8-test'!$B$37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'himawari8-test'!$C$33:$L$33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'himawari8-test'!$C$37:$L$37</c:f>
              <c:numCache>
                <c:formatCode>General</c:formatCode>
                <c:ptCount val="10"/>
                <c:pt idx="0">
                  <c:v>0.0549147</c:v>
                </c:pt>
                <c:pt idx="1">
                  <c:v>0.04829565</c:v>
                </c:pt>
                <c:pt idx="2">
                  <c:v>0.04979963</c:v>
                </c:pt>
                <c:pt idx="3">
                  <c:v>0.04542645</c:v>
                </c:pt>
                <c:pt idx="4">
                  <c:v>0.04627561</c:v>
                </c:pt>
                <c:pt idx="5">
                  <c:v>0.04755748</c:v>
                </c:pt>
                <c:pt idx="6">
                  <c:v>0.04978317</c:v>
                </c:pt>
                <c:pt idx="7">
                  <c:v>0.05073032</c:v>
                </c:pt>
                <c:pt idx="8">
                  <c:v>0.05495209</c:v>
                </c:pt>
                <c:pt idx="9">
                  <c:v>0.05707118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771744"/>
        <c:axId val="-2028297168"/>
      </c:lineChart>
      <c:catAx>
        <c:axId val="-205377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</a:t>
                </a:r>
                <a:r>
                  <a:rPr lang="en-US" baseline="0"/>
                  <a:t> Time [min]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297168"/>
        <c:crosses val="autoZero"/>
        <c:auto val="1"/>
        <c:lblAlgn val="ctr"/>
        <c:lblOffset val="100"/>
        <c:noMultiLvlLbl val="0"/>
      </c:catAx>
      <c:valAx>
        <c:axId val="-20282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7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'himawari8-valid (2)'!$B$4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'himawari8-valid (2)'!$C$3:$H$3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'himawari8-valid (2)'!$C$4:$H$4</c:f>
              <c:numCache>
                <c:formatCode>General</c:formatCode>
                <c:ptCount val="6"/>
                <c:pt idx="0">
                  <c:v>0.576557935587</c:v>
                </c:pt>
                <c:pt idx="1">
                  <c:v>0.566530505168</c:v>
                </c:pt>
                <c:pt idx="2">
                  <c:v>0.557804618143</c:v>
                </c:pt>
                <c:pt idx="3">
                  <c:v>0.546523454266</c:v>
                </c:pt>
                <c:pt idx="4">
                  <c:v>0.537846874607</c:v>
                </c:pt>
                <c:pt idx="5">
                  <c:v>0.528851746471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'himawari8-valid (2)'!$B$5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'himawari8-valid (2)'!$C$3:$H$3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'himawari8-valid (2)'!$C$5:$H$5</c:f>
              <c:numCache>
                <c:formatCode>General</c:formatCode>
                <c:ptCount val="6"/>
                <c:pt idx="0">
                  <c:v>0.576111017771</c:v>
                </c:pt>
                <c:pt idx="1">
                  <c:v>0.564755405061</c:v>
                </c:pt>
                <c:pt idx="2">
                  <c:v>0.550362376564</c:v>
                </c:pt>
                <c:pt idx="3">
                  <c:v>0.541479237218</c:v>
                </c:pt>
                <c:pt idx="4">
                  <c:v>0.537507139269</c:v>
                </c:pt>
                <c:pt idx="5">
                  <c:v>0.531681574684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'himawari8-valid (2)'!$B$6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'himawari8-valid (2)'!$C$3:$H$3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'himawari8-valid (2)'!$C$6:$H$6</c:f>
              <c:numCache>
                <c:formatCode>General</c:formatCode>
                <c:ptCount val="6"/>
                <c:pt idx="0">
                  <c:v>0.350285448532</c:v>
                </c:pt>
                <c:pt idx="1">
                  <c:v>0.494423515745</c:v>
                </c:pt>
                <c:pt idx="2">
                  <c:v>0.51134250024</c:v>
                </c:pt>
                <c:pt idx="3">
                  <c:v>0.510968474064</c:v>
                </c:pt>
                <c:pt idx="4">
                  <c:v>0.506428190267</c:v>
                </c:pt>
                <c:pt idx="5">
                  <c:v>0.501303957952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'himawari8-valid (2)'!$B$7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'himawari8-valid (2)'!$C$3:$H$3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'himawari8-valid (2)'!$C$7:$H$7</c:f>
              <c:numCache>
                <c:formatCode>General</c:formatCode>
                <c:ptCount val="6"/>
                <c:pt idx="0">
                  <c:v>0.573619543795</c:v>
                </c:pt>
                <c:pt idx="1">
                  <c:v>0.563749134711</c:v>
                </c:pt>
                <c:pt idx="2">
                  <c:v>0.555758420131</c:v>
                </c:pt>
                <c:pt idx="3">
                  <c:v>0.54513916477</c:v>
                </c:pt>
                <c:pt idx="4">
                  <c:v>0.537107858306</c:v>
                </c:pt>
                <c:pt idx="5">
                  <c:v>0.532487028377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937376"/>
        <c:axId val="1798024896"/>
      </c:lineChart>
      <c:catAx>
        <c:axId val="-201793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</a:t>
                </a:r>
                <a:r>
                  <a:rPr lang="en-US" baseline="0"/>
                  <a:t> Time [min]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24896"/>
        <c:crosses val="autoZero"/>
        <c:auto val="1"/>
        <c:lblAlgn val="ctr"/>
        <c:lblOffset val="100"/>
        <c:noMultiLvlLbl val="0"/>
      </c:catAx>
      <c:valAx>
        <c:axId val="1798024896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9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'himawari8-valid (2)'!$B$11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'himawari8-valid (2)'!$C$3:$H$3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'himawari8-valid (2)'!$C$11:$H$11</c:f>
              <c:numCache>
                <c:formatCode>General</c:formatCode>
                <c:ptCount val="6"/>
                <c:pt idx="0">
                  <c:v>0.0791449870162</c:v>
                </c:pt>
                <c:pt idx="1">
                  <c:v>0.0740758163606</c:v>
                </c:pt>
                <c:pt idx="2">
                  <c:v>0.115381746678</c:v>
                </c:pt>
                <c:pt idx="3">
                  <c:v>0.119005757724</c:v>
                </c:pt>
                <c:pt idx="4">
                  <c:v>0.1119496189</c:v>
                </c:pt>
                <c:pt idx="5">
                  <c:v>0.105185548404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'himawari8-valid (2)'!$B$12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'himawari8-valid (2)'!$C$3:$H$3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'himawari8-valid (2)'!$C$12:$H$12</c:f>
              <c:numCache>
                <c:formatCode>General</c:formatCode>
                <c:ptCount val="6"/>
                <c:pt idx="0">
                  <c:v>0.0514673683507</c:v>
                </c:pt>
                <c:pt idx="1">
                  <c:v>0.0724000815597</c:v>
                </c:pt>
                <c:pt idx="2">
                  <c:v>0.0739790256904</c:v>
                </c:pt>
                <c:pt idx="3">
                  <c:v>0.076384967897</c:v>
                </c:pt>
                <c:pt idx="4">
                  <c:v>0.0684123376213</c:v>
                </c:pt>
                <c:pt idx="5">
                  <c:v>0.0658140158567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'himawari8-valid (2)'!$B$13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'himawari8-valid (2)'!$C$3:$H$3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'himawari8-valid (2)'!$C$13:$H$13</c:f>
              <c:numCache>
                <c:formatCode>General</c:formatCode>
                <c:ptCount val="6"/>
                <c:pt idx="0">
                  <c:v>0.299049932499</c:v>
                </c:pt>
                <c:pt idx="1">
                  <c:v>0.0935632882327</c:v>
                </c:pt>
                <c:pt idx="2">
                  <c:v>0.0879974008474</c:v>
                </c:pt>
                <c:pt idx="3">
                  <c:v>0.0859638979293</c:v>
                </c:pt>
                <c:pt idx="4">
                  <c:v>0.0867605703596</c:v>
                </c:pt>
                <c:pt idx="5">
                  <c:v>0.0906390556301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'himawari8-valid (2)'!$B$14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'himawari8-valid (2)'!$C$3:$H$3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'himawari8-valid (2)'!$C$14:$H$14</c:f>
              <c:numCache>
                <c:formatCode>General</c:formatCode>
                <c:ptCount val="6"/>
                <c:pt idx="0">
                  <c:v>0.0498921159681</c:v>
                </c:pt>
                <c:pt idx="1">
                  <c:v>0.0693763745007</c:v>
                </c:pt>
                <c:pt idx="2">
                  <c:v>0.0837021680568</c:v>
                </c:pt>
                <c:pt idx="3">
                  <c:v>0.0947683067321</c:v>
                </c:pt>
                <c:pt idx="4">
                  <c:v>0.0896152689315</c:v>
                </c:pt>
                <c:pt idx="5">
                  <c:v>0.0914552769522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96592"/>
        <c:axId val="-2014757056"/>
      </c:lineChart>
      <c:catAx>
        <c:axId val="-207719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</a:t>
                </a:r>
                <a:r>
                  <a:rPr lang="en-US" baseline="0"/>
                  <a:t> Time [min]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757056"/>
        <c:crosses val="autoZero"/>
        <c:auto val="1"/>
        <c:lblAlgn val="ctr"/>
        <c:lblOffset val="100"/>
        <c:noMultiLvlLbl val="0"/>
      </c:catAx>
      <c:valAx>
        <c:axId val="-20147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1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'himawari8-valid (2)'!$B$18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'himawari8-valid (2)'!$C$3:$H$3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'himawari8-valid (2)'!$C$18:$H$18</c:f>
              <c:numCache>
                <c:formatCode>General</c:formatCode>
                <c:ptCount val="6"/>
                <c:pt idx="0">
                  <c:v>0.60121636068</c:v>
                </c:pt>
                <c:pt idx="1">
                  <c:v>0.595982030819</c:v>
                </c:pt>
                <c:pt idx="2">
                  <c:v>0.592505603282</c:v>
                </c:pt>
                <c:pt idx="3">
                  <c:v>0.581204201355</c:v>
                </c:pt>
                <c:pt idx="4">
                  <c:v>0.573360506294</c:v>
                </c:pt>
                <c:pt idx="5">
                  <c:v>0.567278604782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'himawari8-valid (2)'!$B$19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'himawari8-valid (2)'!$C$3:$H$3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'himawari8-valid (2)'!$C$19:$H$19</c:f>
              <c:numCache>
                <c:formatCode>General</c:formatCode>
                <c:ptCount val="6"/>
                <c:pt idx="0">
                  <c:v>0.593856681843</c:v>
                </c:pt>
                <c:pt idx="1">
                  <c:v>0.585317507906</c:v>
                </c:pt>
                <c:pt idx="2">
                  <c:v>0.567059068797</c:v>
                </c:pt>
                <c:pt idx="3">
                  <c:v>0.556675626972</c:v>
                </c:pt>
                <c:pt idx="4">
                  <c:v>0.552575418912</c:v>
                </c:pt>
                <c:pt idx="5">
                  <c:v>0.547959905841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'himawari8-valid (2)'!$B$20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'himawari8-valid (2)'!$C$3:$H$3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'himawari8-valid (2)'!$C$20:$H$20</c:f>
              <c:numCache>
                <c:formatCode>General</c:formatCode>
                <c:ptCount val="6"/>
                <c:pt idx="0">
                  <c:v>0.530615210481</c:v>
                </c:pt>
                <c:pt idx="1">
                  <c:v>0.537309714841</c:v>
                </c:pt>
                <c:pt idx="2">
                  <c:v>0.55199110156</c:v>
                </c:pt>
                <c:pt idx="3">
                  <c:v>0.557378040759</c:v>
                </c:pt>
                <c:pt idx="4">
                  <c:v>0.551346717895</c:v>
                </c:pt>
                <c:pt idx="5">
                  <c:v>0.543484025421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'himawari8-valid (2)'!$B$21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'himawari8-valid (2)'!$C$3:$H$3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'himawari8-valid (2)'!$C$21:$H$21</c:f>
              <c:numCache>
                <c:formatCode>General</c:formatCode>
                <c:ptCount val="6"/>
                <c:pt idx="0">
                  <c:v>0.605626276414</c:v>
                </c:pt>
                <c:pt idx="1">
                  <c:v>0.59521304048</c:v>
                </c:pt>
                <c:pt idx="2">
                  <c:v>0.592959203011</c:v>
                </c:pt>
                <c:pt idx="3">
                  <c:v>0.587808835069</c:v>
                </c:pt>
                <c:pt idx="4">
                  <c:v>0.574429744149</c:v>
                </c:pt>
                <c:pt idx="5">
                  <c:v>0.569609359904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621040"/>
        <c:axId val="1800627072"/>
      </c:lineChart>
      <c:catAx>
        <c:axId val="180062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</a:t>
                </a:r>
                <a:r>
                  <a:rPr lang="en-US" baseline="0"/>
                  <a:t> Time [min]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27072"/>
        <c:crosses val="autoZero"/>
        <c:auto val="1"/>
        <c:lblAlgn val="ctr"/>
        <c:lblOffset val="100"/>
        <c:noMultiLvlLbl val="0"/>
      </c:catAx>
      <c:valAx>
        <c:axId val="1800627072"/>
        <c:scaling>
          <c:orientation val="minMax"/>
          <c:max val="0.62"/>
          <c:min val="0.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'himawari8-valid (2)'!$B$25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'himawari8-valid (2)'!$C$3:$H$3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'himawari8-valid (2)'!$C$25:$H$25</c:f>
              <c:numCache>
                <c:formatCode>General</c:formatCode>
                <c:ptCount val="6"/>
                <c:pt idx="0">
                  <c:v>0.137326315045</c:v>
                </c:pt>
                <c:pt idx="1">
                  <c:v>0.123163424432</c:v>
                </c:pt>
                <c:pt idx="2">
                  <c:v>0.105829954147</c:v>
                </c:pt>
                <c:pt idx="3">
                  <c:v>0.0966023057699</c:v>
                </c:pt>
                <c:pt idx="4">
                  <c:v>0.0894185304642</c:v>
                </c:pt>
                <c:pt idx="5">
                  <c:v>0.0857524201274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'himawari8-valid (2)'!$B$26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'himawari8-valid (2)'!$C$3:$H$3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'himawari8-valid (2)'!$C$26:$H$26</c:f>
              <c:numCache>
                <c:formatCode>General</c:formatCode>
                <c:ptCount val="6"/>
                <c:pt idx="0">
                  <c:v>0.139638513327</c:v>
                </c:pt>
                <c:pt idx="1">
                  <c:v>0.12209546566</c:v>
                </c:pt>
                <c:pt idx="2">
                  <c:v>0.106826715171</c:v>
                </c:pt>
                <c:pt idx="3">
                  <c:v>0.100217156112</c:v>
                </c:pt>
                <c:pt idx="4">
                  <c:v>0.0948371216655</c:v>
                </c:pt>
                <c:pt idx="5">
                  <c:v>0.0918591916561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'himawari8-valid (2)'!$B$27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'himawari8-valid (2)'!$C$3:$H$3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'himawari8-valid (2)'!$C$27:$H$27</c:f>
              <c:numCache>
                <c:formatCode>General</c:formatCode>
                <c:ptCount val="6"/>
                <c:pt idx="0">
                  <c:v>0.0425045341253</c:v>
                </c:pt>
                <c:pt idx="1">
                  <c:v>0.0603656284511</c:v>
                </c:pt>
                <c:pt idx="2">
                  <c:v>0.0614849366248</c:v>
                </c:pt>
                <c:pt idx="3">
                  <c:v>0.0572715289891</c:v>
                </c:pt>
                <c:pt idx="4">
                  <c:v>0.0550210811198</c:v>
                </c:pt>
                <c:pt idx="5">
                  <c:v>0.05196724087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'himawari8-valid (2)'!$B$28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'himawari8-valid (2)'!$C$3:$H$3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'himawari8-valid (2)'!$C$28:$H$28</c:f>
              <c:numCache>
                <c:formatCode>General</c:formatCode>
                <c:ptCount val="6"/>
                <c:pt idx="0">
                  <c:v>0.137855738401</c:v>
                </c:pt>
                <c:pt idx="1">
                  <c:v>0.126651644707</c:v>
                </c:pt>
                <c:pt idx="2">
                  <c:v>0.114942654967</c:v>
                </c:pt>
                <c:pt idx="3">
                  <c:v>0.102338992059</c:v>
                </c:pt>
                <c:pt idx="4">
                  <c:v>0.0965139865875</c:v>
                </c:pt>
                <c:pt idx="5">
                  <c:v>0.0916399359703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998176"/>
        <c:axId val="1798778496"/>
      </c:lineChart>
      <c:catAx>
        <c:axId val="178999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</a:t>
                </a:r>
                <a:r>
                  <a:rPr lang="en-US" baseline="0"/>
                  <a:t> Time [min]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78496"/>
        <c:crosses val="autoZero"/>
        <c:auto val="1"/>
        <c:lblAlgn val="ctr"/>
        <c:lblOffset val="100"/>
        <c:noMultiLvlLbl val="0"/>
      </c:catAx>
      <c:valAx>
        <c:axId val="1798778496"/>
        <c:scaling>
          <c:orientation val="minMax"/>
          <c:min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Cross-entropy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'himawari8-valid (2)'!$B$34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'himawari8-valid (2)'!$C$33:$L$33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(2)'!$C$34:$L$34</c:f>
              <c:numCache>
                <c:formatCode>General</c:formatCode>
                <c:ptCount val="10"/>
                <c:pt idx="0">
                  <c:v>17.5711746</c:v>
                </c:pt>
                <c:pt idx="1">
                  <c:v>17.8224468</c:v>
                </c:pt>
                <c:pt idx="2">
                  <c:v>18.2290916</c:v>
                </c:pt>
                <c:pt idx="3">
                  <c:v>18.6001491</c:v>
                </c:pt>
                <c:pt idx="4">
                  <c:v>18.858509</c:v>
                </c:pt>
                <c:pt idx="5">
                  <c:v>19.0491237</c:v>
                </c:pt>
                <c:pt idx="6">
                  <c:v>19.1755332</c:v>
                </c:pt>
                <c:pt idx="7">
                  <c:v>19.271492</c:v>
                </c:pt>
                <c:pt idx="8">
                  <c:v>19.4981575</c:v>
                </c:pt>
                <c:pt idx="9">
                  <c:v>19.8251113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'himawari8-valid (2)'!$B$35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'himawari8-valid (2)'!$C$33:$L$33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(2)'!$C$35:$L$35</c:f>
              <c:numCache>
                <c:formatCode>General</c:formatCode>
                <c:ptCount val="10"/>
                <c:pt idx="0">
                  <c:v>17.5907974</c:v>
                </c:pt>
                <c:pt idx="1">
                  <c:v>17.8096942</c:v>
                </c:pt>
                <c:pt idx="2">
                  <c:v>18.1745605</c:v>
                </c:pt>
                <c:pt idx="3">
                  <c:v>18.3635063</c:v>
                </c:pt>
                <c:pt idx="4">
                  <c:v>18.4649696</c:v>
                </c:pt>
                <c:pt idx="5">
                  <c:v>18.5758457</c:v>
                </c:pt>
                <c:pt idx="6">
                  <c:v>18.6955051</c:v>
                </c:pt>
                <c:pt idx="7">
                  <c:v>18.8234214</c:v>
                </c:pt>
                <c:pt idx="8">
                  <c:v>19.0776081</c:v>
                </c:pt>
                <c:pt idx="9">
                  <c:v>19.430233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'himawari8-valid (2)'!$B$36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'himawari8-valid (2)'!$C$33:$L$33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(2)'!$C$36:$L$36</c:f>
              <c:numCache>
                <c:formatCode>General</c:formatCode>
                <c:ptCount val="10"/>
                <c:pt idx="0">
                  <c:v>34.0731506</c:v>
                </c:pt>
                <c:pt idx="1">
                  <c:v>30.8716526</c:v>
                </c:pt>
                <c:pt idx="2">
                  <c:v>29.4720649</c:v>
                </c:pt>
                <c:pt idx="3">
                  <c:v>29.9274921</c:v>
                </c:pt>
                <c:pt idx="4">
                  <c:v>30.6002674</c:v>
                </c:pt>
                <c:pt idx="5">
                  <c:v>30.9592189</c:v>
                </c:pt>
                <c:pt idx="6">
                  <c:v>31.3319149</c:v>
                </c:pt>
                <c:pt idx="7">
                  <c:v>31.3048114</c:v>
                </c:pt>
                <c:pt idx="8">
                  <c:v>31.3397922</c:v>
                </c:pt>
                <c:pt idx="9">
                  <c:v>31.4658317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'himawari8-valid (2)'!$B$37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'himawari8-valid (2)'!$C$33:$L$33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(2)'!$C$37:$L$37</c:f>
              <c:numCache>
                <c:formatCode>General</c:formatCode>
                <c:ptCount val="10"/>
                <c:pt idx="0">
                  <c:v>17.6813602</c:v>
                </c:pt>
                <c:pt idx="1">
                  <c:v>17.8458461</c:v>
                </c:pt>
                <c:pt idx="2">
                  <c:v>18.0895843</c:v>
                </c:pt>
                <c:pt idx="3">
                  <c:v>18.4172801</c:v>
                </c:pt>
                <c:pt idx="4">
                  <c:v>18.5963706</c:v>
                </c:pt>
                <c:pt idx="5">
                  <c:v>18.8509464</c:v>
                </c:pt>
                <c:pt idx="6">
                  <c:v>19.0995483</c:v>
                </c:pt>
                <c:pt idx="7">
                  <c:v>19.3501682</c:v>
                </c:pt>
                <c:pt idx="8">
                  <c:v>19.6611289</c:v>
                </c:pt>
                <c:pt idx="9">
                  <c:v>20.0305347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730768"/>
        <c:axId val="1790743952"/>
      </c:lineChart>
      <c:catAx>
        <c:axId val="179973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43952"/>
        <c:crosses val="autoZero"/>
        <c:auto val="1"/>
        <c:lblAlgn val="ctr"/>
        <c:lblOffset val="100"/>
        <c:noMultiLvlLbl val="0"/>
      </c:catAx>
      <c:valAx>
        <c:axId val="1790743952"/>
        <c:scaling>
          <c:orientation val="minMax"/>
          <c:max val="20.5"/>
          <c:min val="1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3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'himawari8-valid (2)'!$B$18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'himawari8-valid (2)'!$C$3:$L$3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(2)'!$C$18:$L$18</c:f>
              <c:numCache>
                <c:formatCode>General</c:formatCode>
                <c:ptCount val="10"/>
                <c:pt idx="0">
                  <c:v>0.60121636068</c:v>
                </c:pt>
                <c:pt idx="1">
                  <c:v>0.595982030819</c:v>
                </c:pt>
                <c:pt idx="2">
                  <c:v>0.592505603282</c:v>
                </c:pt>
                <c:pt idx="3">
                  <c:v>0.581204201355</c:v>
                </c:pt>
                <c:pt idx="4">
                  <c:v>0.573360506294</c:v>
                </c:pt>
                <c:pt idx="5">
                  <c:v>0.567278604782</c:v>
                </c:pt>
                <c:pt idx="6">
                  <c:v>0.565658817059</c:v>
                </c:pt>
                <c:pt idx="7">
                  <c:v>0.564456785497</c:v>
                </c:pt>
                <c:pt idx="8">
                  <c:v>0.563164811111</c:v>
                </c:pt>
                <c:pt idx="9">
                  <c:v>0.565650785769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'himawari8-valid (2)'!$B$19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'himawari8-valid (2)'!$C$3:$L$3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(2)'!$C$19:$L$19</c:f>
              <c:numCache>
                <c:formatCode>General</c:formatCode>
                <c:ptCount val="10"/>
                <c:pt idx="0">
                  <c:v>0.593856681843</c:v>
                </c:pt>
                <c:pt idx="1">
                  <c:v>0.585317507906</c:v>
                </c:pt>
                <c:pt idx="2">
                  <c:v>0.567059068797</c:v>
                </c:pt>
                <c:pt idx="3">
                  <c:v>0.556675626972</c:v>
                </c:pt>
                <c:pt idx="4">
                  <c:v>0.552575418912</c:v>
                </c:pt>
                <c:pt idx="5">
                  <c:v>0.547959905841</c:v>
                </c:pt>
                <c:pt idx="6">
                  <c:v>0.546541082389</c:v>
                </c:pt>
                <c:pt idx="7">
                  <c:v>0.544148256875</c:v>
                </c:pt>
                <c:pt idx="8">
                  <c:v>0.543300913798</c:v>
                </c:pt>
                <c:pt idx="9">
                  <c:v>0.545151424596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'himawari8-valid (2)'!$B$20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'himawari8-valid (2)'!$C$3:$L$3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(2)'!$C$20:$L$20</c:f>
              <c:numCache>
                <c:formatCode>General</c:formatCode>
                <c:ptCount val="10"/>
                <c:pt idx="0">
                  <c:v>0.530615210481</c:v>
                </c:pt>
                <c:pt idx="1">
                  <c:v>0.537309714841</c:v>
                </c:pt>
                <c:pt idx="2">
                  <c:v>0.55199110156</c:v>
                </c:pt>
                <c:pt idx="3">
                  <c:v>0.557378040759</c:v>
                </c:pt>
                <c:pt idx="4">
                  <c:v>0.551346717895</c:v>
                </c:pt>
                <c:pt idx="5">
                  <c:v>0.543484025421</c:v>
                </c:pt>
                <c:pt idx="6">
                  <c:v>0.542535003285</c:v>
                </c:pt>
                <c:pt idx="7">
                  <c:v>0.537321462217</c:v>
                </c:pt>
                <c:pt idx="8">
                  <c:v>0.53670920742</c:v>
                </c:pt>
                <c:pt idx="9">
                  <c:v>0.533115644979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'himawari8-valid (2)'!$B$21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'himawari8-valid (2)'!$C$3:$L$3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(2)'!$C$21:$L$21</c:f>
              <c:numCache>
                <c:formatCode>General</c:formatCode>
                <c:ptCount val="10"/>
                <c:pt idx="0">
                  <c:v>0.605626276414</c:v>
                </c:pt>
                <c:pt idx="1">
                  <c:v>0.59521304048</c:v>
                </c:pt>
                <c:pt idx="2">
                  <c:v>0.592959203011</c:v>
                </c:pt>
                <c:pt idx="3">
                  <c:v>0.587808835069</c:v>
                </c:pt>
                <c:pt idx="4">
                  <c:v>0.574429744149</c:v>
                </c:pt>
                <c:pt idx="5">
                  <c:v>0.569609359904</c:v>
                </c:pt>
                <c:pt idx="6">
                  <c:v>0.562960455439</c:v>
                </c:pt>
                <c:pt idx="7">
                  <c:v>0.557298855002</c:v>
                </c:pt>
                <c:pt idx="8">
                  <c:v>0.551771626841</c:v>
                </c:pt>
                <c:pt idx="9">
                  <c:v>0.551730043553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283664"/>
        <c:axId val="1801289696"/>
      </c:lineChart>
      <c:catAx>
        <c:axId val="180128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</a:t>
                </a:r>
                <a:r>
                  <a:rPr lang="en-US" baseline="0"/>
                  <a:t> Time [min]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89696"/>
        <c:crosses val="autoZero"/>
        <c:auto val="1"/>
        <c:lblAlgn val="ctr"/>
        <c:lblOffset val="100"/>
        <c:noMultiLvlLbl val="0"/>
      </c:catAx>
      <c:valAx>
        <c:axId val="1801289696"/>
        <c:scaling>
          <c:orientation val="minMax"/>
          <c:max val="0.62"/>
          <c:min val="0.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6732734428"/>
          <c:y val="0.0597287064990693"/>
          <c:w val="0.863759975943552"/>
          <c:h val="0.731247012163813"/>
        </c:manualLayout>
      </c:layout>
      <c:lineChart>
        <c:grouping val="standard"/>
        <c:varyColors val="0"/>
        <c:ser>
          <c:idx val="0"/>
          <c:order val="0"/>
          <c:tx>
            <c:strRef>
              <c:f>'himawari8-valid (3)'!$B$4</c:f>
              <c:strCache>
                <c:ptCount val="1"/>
                <c:pt idx="0">
                  <c:v>DCCA-Pretrain ConvLSTM-MM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(3)'!$C$4:$L$4</c:f>
              <c:numCache>
                <c:formatCode>General</c:formatCode>
                <c:ptCount val="10"/>
                <c:pt idx="0">
                  <c:v>0.573619543795</c:v>
                </c:pt>
                <c:pt idx="1">
                  <c:v>0.563749134711</c:v>
                </c:pt>
                <c:pt idx="2">
                  <c:v>0.555758420131</c:v>
                </c:pt>
                <c:pt idx="3">
                  <c:v>0.54513916477</c:v>
                </c:pt>
                <c:pt idx="4">
                  <c:v>0.537107858306</c:v>
                </c:pt>
                <c:pt idx="5">
                  <c:v>0.532487028377</c:v>
                </c:pt>
                <c:pt idx="6">
                  <c:v>0.527545413298</c:v>
                </c:pt>
                <c:pt idx="7">
                  <c:v>0.521283165241</c:v>
                </c:pt>
                <c:pt idx="8">
                  <c:v>0.516648668664</c:v>
                </c:pt>
                <c:pt idx="9">
                  <c:v>0.515570722487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'himawari8-valid (3)'!$B$5</c:f>
              <c:strCache>
                <c:ptCount val="1"/>
                <c:pt idx="0">
                  <c:v>ConvLSTM-MM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(3)'!$C$5:$L$5</c:f>
              <c:numCache>
                <c:formatCode>General</c:formatCode>
                <c:ptCount val="10"/>
                <c:pt idx="0">
                  <c:v>0.576111017771</c:v>
                </c:pt>
                <c:pt idx="1">
                  <c:v>0.564755405061</c:v>
                </c:pt>
                <c:pt idx="2">
                  <c:v>0.550362376564</c:v>
                </c:pt>
                <c:pt idx="3">
                  <c:v>0.541479237218</c:v>
                </c:pt>
                <c:pt idx="4">
                  <c:v>0.537507139269</c:v>
                </c:pt>
                <c:pt idx="5">
                  <c:v>0.531681574684</c:v>
                </c:pt>
                <c:pt idx="6">
                  <c:v>0.528889411729</c:v>
                </c:pt>
                <c:pt idx="7">
                  <c:v>0.52566390804</c:v>
                </c:pt>
                <c:pt idx="8">
                  <c:v>0.523124576211</c:v>
                </c:pt>
                <c:pt idx="9">
                  <c:v>0.523266444166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'himawari8-valid (3)'!$B$6</c:f>
              <c:strCache>
                <c:ptCount val="1"/>
                <c:pt idx="0">
                  <c:v>DCCA ConvLSTM-MM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(3)'!$C$6:$L$6</c:f>
              <c:numCache>
                <c:formatCode>General</c:formatCode>
                <c:ptCount val="10"/>
                <c:pt idx="0">
                  <c:v>0.350285448532</c:v>
                </c:pt>
                <c:pt idx="1">
                  <c:v>0.494423515745</c:v>
                </c:pt>
                <c:pt idx="2">
                  <c:v>0.51134250024</c:v>
                </c:pt>
                <c:pt idx="3">
                  <c:v>0.510968474064</c:v>
                </c:pt>
                <c:pt idx="4">
                  <c:v>0.506428190267</c:v>
                </c:pt>
                <c:pt idx="5">
                  <c:v>0.501303957952</c:v>
                </c:pt>
                <c:pt idx="6">
                  <c:v>0.497544225588</c:v>
                </c:pt>
                <c:pt idx="7">
                  <c:v>0.489269257316</c:v>
                </c:pt>
                <c:pt idx="8">
                  <c:v>0.486642332118</c:v>
                </c:pt>
                <c:pt idx="9">
                  <c:v>0.480013560071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'himawari8-valid (3)'!$B$7</c:f>
              <c:strCache>
                <c:ptCount val="1"/>
                <c:pt idx="0">
                  <c:v>ConvLSTM-SM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(3)'!$C$7:$L$7</c:f>
              <c:numCache>
                <c:formatCode>General</c:formatCode>
                <c:ptCount val="10"/>
                <c:pt idx="0">
                  <c:v>0.576557935587</c:v>
                </c:pt>
                <c:pt idx="1">
                  <c:v>0.566530505168</c:v>
                </c:pt>
                <c:pt idx="2">
                  <c:v>0.557804618143</c:v>
                </c:pt>
                <c:pt idx="3">
                  <c:v>0.546523454266</c:v>
                </c:pt>
                <c:pt idx="4">
                  <c:v>0.537846874607</c:v>
                </c:pt>
                <c:pt idx="5">
                  <c:v>0.528851746471</c:v>
                </c:pt>
                <c:pt idx="6">
                  <c:v>0.522211858822</c:v>
                </c:pt>
                <c:pt idx="7">
                  <c:v>0.518166612101</c:v>
                </c:pt>
                <c:pt idx="8">
                  <c:v>0.515005775354</c:v>
                </c:pt>
                <c:pt idx="9">
                  <c:v>0.513610899146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306320"/>
        <c:axId val="-2013283104"/>
      </c:lineChart>
      <c:catAx>
        <c:axId val="-201330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283104"/>
        <c:crosses val="autoZero"/>
        <c:auto val="1"/>
        <c:lblAlgn val="ctr"/>
        <c:lblOffset val="100"/>
        <c:noMultiLvlLbl val="0"/>
      </c:catAx>
      <c:valAx>
        <c:axId val="-2013283104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30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6732734428"/>
          <c:y val="0.0597287064990693"/>
          <c:w val="0.863759975943552"/>
          <c:h val="0.737671650398505"/>
        </c:manualLayout>
      </c:layout>
      <c:lineChart>
        <c:grouping val="standard"/>
        <c:varyColors val="0"/>
        <c:ser>
          <c:idx val="0"/>
          <c:order val="0"/>
          <c:tx>
            <c:strRef>
              <c:f>'himawari8-valid (3)'!$B$11</c:f>
              <c:strCache>
                <c:ptCount val="1"/>
                <c:pt idx="0">
                  <c:v>DCCA-Pretrain ConvLSTM-MM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(3)'!$C$11:$L$11</c:f>
              <c:numCache>
                <c:formatCode>General</c:formatCode>
                <c:ptCount val="10"/>
                <c:pt idx="0">
                  <c:v>0.0498921159681</c:v>
                </c:pt>
                <c:pt idx="1">
                  <c:v>0.0693763745007</c:v>
                </c:pt>
                <c:pt idx="2">
                  <c:v>0.0837021680568</c:v>
                </c:pt>
                <c:pt idx="3">
                  <c:v>0.0947683067321</c:v>
                </c:pt>
                <c:pt idx="4">
                  <c:v>0.0896152689315</c:v>
                </c:pt>
                <c:pt idx="5">
                  <c:v>0.0914552769522</c:v>
                </c:pt>
                <c:pt idx="6">
                  <c:v>0.0811842502882</c:v>
                </c:pt>
                <c:pt idx="7">
                  <c:v>0.0767523809971</c:v>
                </c:pt>
                <c:pt idx="8">
                  <c:v>0.0793921135638</c:v>
                </c:pt>
                <c:pt idx="9">
                  <c:v>0.0822239025947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'himawari8-valid (3)'!$B$12</c:f>
              <c:strCache>
                <c:ptCount val="1"/>
                <c:pt idx="0">
                  <c:v>ConvLSTM-MM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(3)'!$C$12:$L$12</c:f>
              <c:numCache>
                <c:formatCode>General</c:formatCode>
                <c:ptCount val="10"/>
                <c:pt idx="0">
                  <c:v>0.0514673683507</c:v>
                </c:pt>
                <c:pt idx="1">
                  <c:v>0.0724000815597</c:v>
                </c:pt>
                <c:pt idx="2">
                  <c:v>0.0739790256904</c:v>
                </c:pt>
                <c:pt idx="3">
                  <c:v>0.076384967897</c:v>
                </c:pt>
                <c:pt idx="4">
                  <c:v>0.0684123376213</c:v>
                </c:pt>
                <c:pt idx="5">
                  <c:v>0.0658140158567</c:v>
                </c:pt>
                <c:pt idx="6">
                  <c:v>0.068919083951</c:v>
                </c:pt>
                <c:pt idx="7">
                  <c:v>0.0596422989945</c:v>
                </c:pt>
                <c:pt idx="8">
                  <c:v>0.0625902483242</c:v>
                </c:pt>
                <c:pt idx="9">
                  <c:v>0.0624877261669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'himawari8-valid (3)'!$B$13</c:f>
              <c:strCache>
                <c:ptCount val="1"/>
                <c:pt idx="0">
                  <c:v>DCCA ConvLSTM-MM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(3)'!$C$13:$L$13</c:f>
              <c:numCache>
                <c:formatCode>General</c:formatCode>
                <c:ptCount val="10"/>
                <c:pt idx="0">
                  <c:v>0.299049932499</c:v>
                </c:pt>
                <c:pt idx="1">
                  <c:v>0.0935632882327</c:v>
                </c:pt>
                <c:pt idx="2">
                  <c:v>0.0879974008474</c:v>
                </c:pt>
                <c:pt idx="3">
                  <c:v>0.0859638979293</c:v>
                </c:pt>
                <c:pt idx="4">
                  <c:v>0.0867605703596</c:v>
                </c:pt>
                <c:pt idx="5">
                  <c:v>0.0906390556301</c:v>
                </c:pt>
                <c:pt idx="6">
                  <c:v>0.0898746957827</c:v>
                </c:pt>
                <c:pt idx="7">
                  <c:v>0.092504068273</c:v>
                </c:pt>
                <c:pt idx="8">
                  <c:v>0.0966773352166</c:v>
                </c:pt>
                <c:pt idx="9">
                  <c:v>0.101953576069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'himawari8-valid (3)'!$B$14</c:f>
              <c:strCache>
                <c:ptCount val="1"/>
                <c:pt idx="0">
                  <c:v>ConvLSTM-SM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(3)'!$C$14:$L$14</c:f>
              <c:numCache>
                <c:formatCode>General</c:formatCode>
                <c:ptCount val="10"/>
                <c:pt idx="0">
                  <c:v>0.0791449870162</c:v>
                </c:pt>
                <c:pt idx="1">
                  <c:v>0.0740758163606</c:v>
                </c:pt>
                <c:pt idx="2">
                  <c:v>0.115381746678</c:v>
                </c:pt>
                <c:pt idx="3">
                  <c:v>0.119005757724</c:v>
                </c:pt>
                <c:pt idx="4">
                  <c:v>0.1119496189</c:v>
                </c:pt>
                <c:pt idx="5">
                  <c:v>0.105185548404</c:v>
                </c:pt>
                <c:pt idx="6">
                  <c:v>0.105690139128</c:v>
                </c:pt>
                <c:pt idx="7">
                  <c:v>0.100675660915</c:v>
                </c:pt>
                <c:pt idx="8">
                  <c:v>0.0922126280352</c:v>
                </c:pt>
                <c:pt idx="9">
                  <c:v>0.0905081071217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827040"/>
        <c:axId val="1800832880"/>
      </c:lineChart>
      <c:catAx>
        <c:axId val="180082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32880"/>
        <c:crosses val="autoZero"/>
        <c:auto val="1"/>
        <c:lblAlgn val="ctr"/>
        <c:lblOffset val="100"/>
        <c:noMultiLvlLbl val="0"/>
      </c:catAx>
      <c:valAx>
        <c:axId val="18008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6732734428"/>
          <c:y val="0.0597287064990693"/>
          <c:w val="0.863759975943552"/>
          <c:h val="0.731247012163813"/>
        </c:manualLayout>
      </c:layout>
      <c:lineChart>
        <c:grouping val="standard"/>
        <c:varyColors val="0"/>
        <c:ser>
          <c:idx val="0"/>
          <c:order val="0"/>
          <c:tx>
            <c:strRef>
              <c:f>'himawari8-valid (3)'!$B$18</c:f>
              <c:strCache>
                <c:ptCount val="1"/>
                <c:pt idx="0">
                  <c:v>DCCA-Pretrain ConvLSTM-MM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(3)'!$C$18:$L$18</c:f>
              <c:numCache>
                <c:formatCode>General</c:formatCode>
                <c:ptCount val="10"/>
                <c:pt idx="0">
                  <c:v>0.605626276414</c:v>
                </c:pt>
                <c:pt idx="1">
                  <c:v>0.59521304048</c:v>
                </c:pt>
                <c:pt idx="2">
                  <c:v>0.592959203011</c:v>
                </c:pt>
                <c:pt idx="3">
                  <c:v>0.587808835069</c:v>
                </c:pt>
                <c:pt idx="4">
                  <c:v>0.574429744149</c:v>
                </c:pt>
                <c:pt idx="5">
                  <c:v>0.569609359904</c:v>
                </c:pt>
                <c:pt idx="6">
                  <c:v>0.562960455439</c:v>
                </c:pt>
                <c:pt idx="7">
                  <c:v>0.557298855002</c:v>
                </c:pt>
                <c:pt idx="8">
                  <c:v>0.551771626841</c:v>
                </c:pt>
                <c:pt idx="9">
                  <c:v>0.551730043553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'himawari8-valid (3)'!$B$19</c:f>
              <c:strCache>
                <c:ptCount val="1"/>
                <c:pt idx="0">
                  <c:v>ConvLSTM-MM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(3)'!$C$19:$L$19</c:f>
              <c:numCache>
                <c:formatCode>General</c:formatCode>
                <c:ptCount val="10"/>
                <c:pt idx="0">
                  <c:v>0.593856681843</c:v>
                </c:pt>
                <c:pt idx="1">
                  <c:v>0.585317507906</c:v>
                </c:pt>
                <c:pt idx="2">
                  <c:v>0.567059068797</c:v>
                </c:pt>
                <c:pt idx="3">
                  <c:v>0.556675626972</c:v>
                </c:pt>
                <c:pt idx="4">
                  <c:v>0.552575418912</c:v>
                </c:pt>
                <c:pt idx="5">
                  <c:v>0.547959905841</c:v>
                </c:pt>
                <c:pt idx="6">
                  <c:v>0.546541082389</c:v>
                </c:pt>
                <c:pt idx="7">
                  <c:v>0.544148256875</c:v>
                </c:pt>
                <c:pt idx="8">
                  <c:v>0.543300913798</c:v>
                </c:pt>
                <c:pt idx="9">
                  <c:v>0.545151424596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'himawari8-valid (3)'!$B$20</c:f>
              <c:strCache>
                <c:ptCount val="1"/>
                <c:pt idx="0">
                  <c:v>DCCA ConvLSTM-MM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(3)'!$C$20:$L$20</c:f>
              <c:numCache>
                <c:formatCode>General</c:formatCode>
                <c:ptCount val="10"/>
                <c:pt idx="0">
                  <c:v>0.530615210481</c:v>
                </c:pt>
                <c:pt idx="1">
                  <c:v>0.537309714841</c:v>
                </c:pt>
                <c:pt idx="2">
                  <c:v>0.55199110156</c:v>
                </c:pt>
                <c:pt idx="3">
                  <c:v>0.557378040759</c:v>
                </c:pt>
                <c:pt idx="4">
                  <c:v>0.551346717895</c:v>
                </c:pt>
                <c:pt idx="5">
                  <c:v>0.543484025421</c:v>
                </c:pt>
                <c:pt idx="6">
                  <c:v>0.542535003285</c:v>
                </c:pt>
                <c:pt idx="7">
                  <c:v>0.537321462217</c:v>
                </c:pt>
                <c:pt idx="8">
                  <c:v>0.53670920742</c:v>
                </c:pt>
                <c:pt idx="9">
                  <c:v>0.533115644979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'himawari8-valid (3)'!$B$21</c:f>
              <c:strCache>
                <c:ptCount val="1"/>
                <c:pt idx="0">
                  <c:v>ConvLSTM-SM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(3)'!$C$21:$L$21</c:f>
              <c:numCache>
                <c:formatCode>General</c:formatCode>
                <c:ptCount val="10"/>
                <c:pt idx="0">
                  <c:v>0.60121636068</c:v>
                </c:pt>
                <c:pt idx="1">
                  <c:v>0.595982030819</c:v>
                </c:pt>
                <c:pt idx="2">
                  <c:v>0.592505603282</c:v>
                </c:pt>
                <c:pt idx="3">
                  <c:v>0.581204201355</c:v>
                </c:pt>
                <c:pt idx="4">
                  <c:v>0.573360506294</c:v>
                </c:pt>
                <c:pt idx="5">
                  <c:v>0.567278604782</c:v>
                </c:pt>
                <c:pt idx="6">
                  <c:v>0.565658817059</c:v>
                </c:pt>
                <c:pt idx="7">
                  <c:v>0.564456785497</c:v>
                </c:pt>
                <c:pt idx="8">
                  <c:v>0.563164811111</c:v>
                </c:pt>
                <c:pt idx="9">
                  <c:v>0.565650785769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880208"/>
        <c:axId val="-2011104848"/>
      </c:lineChart>
      <c:catAx>
        <c:axId val="180088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104848"/>
        <c:crosses val="autoZero"/>
        <c:auto val="1"/>
        <c:lblAlgn val="ctr"/>
        <c:lblOffset val="100"/>
        <c:noMultiLvlLbl val="0"/>
      </c:catAx>
      <c:valAx>
        <c:axId val="-2011104848"/>
        <c:scaling>
          <c:orientation val="minMax"/>
          <c:min val="0.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sat1_valid!$B$18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sat1_valid!$C$3:$L$3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sat1_valid!$C$18:$L$18</c:f>
              <c:numCache>
                <c:formatCode>General</c:formatCode>
                <c:ptCount val="10"/>
                <c:pt idx="0">
                  <c:v>0.543145136934</c:v>
                </c:pt>
                <c:pt idx="1">
                  <c:v>0.537202440584</c:v>
                </c:pt>
                <c:pt idx="2">
                  <c:v>0.533414745098</c:v>
                </c:pt>
                <c:pt idx="3">
                  <c:v>0.524181220836</c:v>
                </c:pt>
                <c:pt idx="4">
                  <c:v>0.516438107792</c:v>
                </c:pt>
                <c:pt idx="5">
                  <c:v>0.51015601003</c:v>
                </c:pt>
                <c:pt idx="6">
                  <c:v>0.505697802352</c:v>
                </c:pt>
                <c:pt idx="7">
                  <c:v>0.503378717752</c:v>
                </c:pt>
                <c:pt idx="8">
                  <c:v>0.500127367932</c:v>
                </c:pt>
                <c:pt idx="9">
                  <c:v>0.497784294232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sat1_valid!$B$19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sat1_valid!$C$3:$L$3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sat1_valid!$C$19:$L$19</c:f>
              <c:numCache>
                <c:formatCode>General</c:formatCode>
                <c:ptCount val="10"/>
                <c:pt idx="0">
                  <c:v>0.530707417538</c:v>
                </c:pt>
                <c:pt idx="1">
                  <c:v>0.522256292397</c:v>
                </c:pt>
                <c:pt idx="2">
                  <c:v>0.5299903801</c:v>
                </c:pt>
                <c:pt idx="3">
                  <c:v>0.51542987387</c:v>
                </c:pt>
                <c:pt idx="4">
                  <c:v>0.508607122783</c:v>
                </c:pt>
                <c:pt idx="5">
                  <c:v>0.504174249171</c:v>
                </c:pt>
                <c:pt idx="6">
                  <c:v>0.498997153245</c:v>
                </c:pt>
                <c:pt idx="7">
                  <c:v>0.49436198582</c:v>
                </c:pt>
                <c:pt idx="8">
                  <c:v>0.488286052399</c:v>
                </c:pt>
                <c:pt idx="9">
                  <c:v>0.48384391274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sat1_valid!$B$20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sat1_valid!$C$3:$L$3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sat1_valid!$C$20:$L$20</c:f>
              <c:numCache>
                <c:formatCode>General</c:formatCode>
                <c:ptCount val="10"/>
                <c:pt idx="0">
                  <c:v>0.517396003273</c:v>
                </c:pt>
                <c:pt idx="1">
                  <c:v>0.502690873284</c:v>
                </c:pt>
                <c:pt idx="2">
                  <c:v>0.49550852147</c:v>
                </c:pt>
                <c:pt idx="3">
                  <c:v>0.489640797579</c:v>
                </c:pt>
                <c:pt idx="4">
                  <c:v>0.482609705498</c:v>
                </c:pt>
                <c:pt idx="5">
                  <c:v>0.4780262255</c:v>
                </c:pt>
                <c:pt idx="6">
                  <c:v>0.47338858219</c:v>
                </c:pt>
                <c:pt idx="7">
                  <c:v>0.470966093397</c:v>
                </c:pt>
                <c:pt idx="8">
                  <c:v>0.470803729842</c:v>
                </c:pt>
                <c:pt idx="9">
                  <c:v>0.468836847299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sat1_valid!$B$21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sat1_valid!$C$3:$L$3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sat1_valid!$C$21:$L$21</c:f>
              <c:numCache>
                <c:formatCode>General</c:formatCode>
                <c:ptCount val="10"/>
                <c:pt idx="0">
                  <c:v>0.550870925672</c:v>
                </c:pt>
                <c:pt idx="1">
                  <c:v>0.523538594519</c:v>
                </c:pt>
                <c:pt idx="2">
                  <c:v>0.520833656753</c:v>
                </c:pt>
                <c:pt idx="3">
                  <c:v>0.517335656869</c:v>
                </c:pt>
                <c:pt idx="4">
                  <c:v>0.506126025404</c:v>
                </c:pt>
                <c:pt idx="5">
                  <c:v>0.49549621462</c:v>
                </c:pt>
                <c:pt idx="6">
                  <c:v>0.491420880536</c:v>
                </c:pt>
                <c:pt idx="7">
                  <c:v>0.486938847484</c:v>
                </c:pt>
                <c:pt idx="8">
                  <c:v>0.482277222488</c:v>
                </c:pt>
                <c:pt idx="9">
                  <c:v>0.469144188172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147744"/>
        <c:axId val="-2072912384"/>
      </c:lineChart>
      <c:catAx>
        <c:axId val="-200714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12384"/>
        <c:crosses val="autoZero"/>
        <c:auto val="1"/>
        <c:lblAlgn val="ctr"/>
        <c:lblOffset val="100"/>
        <c:noMultiLvlLbl val="0"/>
      </c:catAx>
      <c:valAx>
        <c:axId val="-20729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14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6732734428"/>
          <c:y val="0.0597287064990693"/>
          <c:w val="0.863759975943552"/>
          <c:h val="0.731247012163813"/>
        </c:manualLayout>
      </c:layout>
      <c:lineChart>
        <c:grouping val="standard"/>
        <c:varyColors val="0"/>
        <c:ser>
          <c:idx val="0"/>
          <c:order val="0"/>
          <c:tx>
            <c:strRef>
              <c:f>'himawari8-valid (3)'!$B$25</c:f>
              <c:strCache>
                <c:ptCount val="1"/>
                <c:pt idx="0">
                  <c:v>DCCA-Pretrain ConvLSTM-MM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(3)'!$C$25:$L$25</c:f>
              <c:numCache>
                <c:formatCode>General</c:formatCode>
                <c:ptCount val="10"/>
                <c:pt idx="0">
                  <c:v>0.137855738401</c:v>
                </c:pt>
                <c:pt idx="1">
                  <c:v>0.126651644707</c:v>
                </c:pt>
                <c:pt idx="2">
                  <c:v>0.114942654967</c:v>
                </c:pt>
                <c:pt idx="3">
                  <c:v>0.102338992059</c:v>
                </c:pt>
                <c:pt idx="4">
                  <c:v>0.0965139865875</c:v>
                </c:pt>
                <c:pt idx="5">
                  <c:v>0.0916399359703</c:v>
                </c:pt>
                <c:pt idx="6">
                  <c:v>0.0872514992952</c:v>
                </c:pt>
                <c:pt idx="7">
                  <c:v>0.0838248953223</c:v>
                </c:pt>
                <c:pt idx="8">
                  <c:v>0.0804483145475</c:v>
                </c:pt>
                <c:pt idx="9">
                  <c:v>0.0781801119447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'himawari8-valid (3)'!$B$26</c:f>
              <c:strCache>
                <c:ptCount val="1"/>
                <c:pt idx="0">
                  <c:v>ConvLSTM-MM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(3)'!$C$26:$L$26</c:f>
              <c:numCache>
                <c:formatCode>General</c:formatCode>
                <c:ptCount val="10"/>
                <c:pt idx="0">
                  <c:v>0.139638513327</c:v>
                </c:pt>
                <c:pt idx="1">
                  <c:v>0.12209546566</c:v>
                </c:pt>
                <c:pt idx="2">
                  <c:v>0.106826715171</c:v>
                </c:pt>
                <c:pt idx="3">
                  <c:v>0.100217156112</c:v>
                </c:pt>
                <c:pt idx="4">
                  <c:v>0.0948371216655</c:v>
                </c:pt>
                <c:pt idx="5">
                  <c:v>0.0918591916561</c:v>
                </c:pt>
                <c:pt idx="6">
                  <c:v>0.0882383137941</c:v>
                </c:pt>
                <c:pt idx="7">
                  <c:v>0.0862479731441</c:v>
                </c:pt>
                <c:pt idx="8">
                  <c:v>0.0823090001941</c:v>
                </c:pt>
                <c:pt idx="9">
                  <c:v>0.0795479491353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'himawari8-valid (3)'!$B$27</c:f>
              <c:strCache>
                <c:ptCount val="1"/>
                <c:pt idx="0">
                  <c:v>DCCA ConvLSTM-MM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(3)'!$C$27:$L$27</c:f>
              <c:numCache>
                <c:formatCode>General</c:formatCode>
                <c:ptCount val="10"/>
                <c:pt idx="0">
                  <c:v>0.0425045341253</c:v>
                </c:pt>
                <c:pt idx="1">
                  <c:v>0.0603656284511</c:v>
                </c:pt>
                <c:pt idx="2">
                  <c:v>0.0614849366248</c:v>
                </c:pt>
                <c:pt idx="3">
                  <c:v>0.0572715289891</c:v>
                </c:pt>
                <c:pt idx="4">
                  <c:v>0.0550210811198</c:v>
                </c:pt>
                <c:pt idx="5">
                  <c:v>0.05196724087</c:v>
                </c:pt>
                <c:pt idx="6">
                  <c:v>0.0491250790656</c:v>
                </c:pt>
                <c:pt idx="7">
                  <c:v>0.0471513457596</c:v>
                </c:pt>
                <c:pt idx="8">
                  <c:v>0.0460463576019</c:v>
                </c:pt>
                <c:pt idx="9">
                  <c:v>0.0451367646456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'himawari8-valid (3)'!$B$28</c:f>
              <c:strCache>
                <c:ptCount val="1"/>
                <c:pt idx="0">
                  <c:v>ConvLSTM-SM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(3)'!$C$28:$L$28</c:f>
              <c:numCache>
                <c:formatCode>General</c:formatCode>
                <c:ptCount val="10"/>
                <c:pt idx="0">
                  <c:v>0.137326315045</c:v>
                </c:pt>
                <c:pt idx="1">
                  <c:v>0.123163424432</c:v>
                </c:pt>
                <c:pt idx="2">
                  <c:v>0.105829954147</c:v>
                </c:pt>
                <c:pt idx="3">
                  <c:v>0.0966023057699</c:v>
                </c:pt>
                <c:pt idx="4">
                  <c:v>0.0894185304642</c:v>
                </c:pt>
                <c:pt idx="5">
                  <c:v>0.0857524201274</c:v>
                </c:pt>
                <c:pt idx="6">
                  <c:v>0.0833644494414</c:v>
                </c:pt>
                <c:pt idx="7">
                  <c:v>0.0821644514799</c:v>
                </c:pt>
                <c:pt idx="8">
                  <c:v>0.0802185758948</c:v>
                </c:pt>
                <c:pt idx="9">
                  <c:v>0.0779344588518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845088"/>
        <c:axId val="1790487376"/>
      </c:lineChart>
      <c:catAx>
        <c:axId val="179984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87376"/>
        <c:crosses val="autoZero"/>
        <c:auto val="1"/>
        <c:lblAlgn val="ctr"/>
        <c:lblOffset val="100"/>
        <c:noMultiLvlLbl val="0"/>
      </c:catAx>
      <c:valAx>
        <c:axId val="1790487376"/>
        <c:scaling>
          <c:orientation val="minMax"/>
          <c:max val="0.14"/>
          <c:min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6732734428"/>
          <c:y val="0.0597287064990693"/>
          <c:w val="0.863759975943552"/>
          <c:h val="0.731247012163813"/>
        </c:manualLayout>
      </c:layout>
      <c:lineChart>
        <c:grouping val="standard"/>
        <c:varyColors val="0"/>
        <c:ser>
          <c:idx val="0"/>
          <c:order val="0"/>
          <c:tx>
            <c:strRef>
              <c:f>'himawari8-valid (3)'!$B$43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(3)'!$C$43:$L$43</c:f>
              <c:numCache>
                <c:formatCode>General</c:formatCode>
                <c:ptCount val="10"/>
                <c:pt idx="0">
                  <c:v>0.503661</c:v>
                </c:pt>
                <c:pt idx="1">
                  <c:v>0.492435</c:v>
                </c:pt>
                <c:pt idx="2">
                  <c:v>0.476604</c:v>
                </c:pt>
                <c:pt idx="3">
                  <c:v>0.466079</c:v>
                </c:pt>
                <c:pt idx="4">
                  <c:v>0.457508</c:v>
                </c:pt>
                <c:pt idx="5">
                  <c:v>0.452413</c:v>
                </c:pt>
                <c:pt idx="6">
                  <c:v>0.448572</c:v>
                </c:pt>
                <c:pt idx="7">
                  <c:v>0.448714</c:v>
                </c:pt>
                <c:pt idx="8">
                  <c:v>0.443906</c:v>
                </c:pt>
                <c:pt idx="9">
                  <c:v>0.444397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'himawari8-valid (3)'!$B$44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(3)'!$C$44:$L$44</c:f>
              <c:numCache>
                <c:formatCode>General</c:formatCode>
                <c:ptCount val="10"/>
                <c:pt idx="0">
                  <c:v>0.505928</c:v>
                </c:pt>
                <c:pt idx="1">
                  <c:v>0.49131</c:v>
                </c:pt>
                <c:pt idx="2">
                  <c:v>0.477493</c:v>
                </c:pt>
                <c:pt idx="3">
                  <c:v>0.469465</c:v>
                </c:pt>
                <c:pt idx="4">
                  <c:v>0.46267</c:v>
                </c:pt>
                <c:pt idx="5">
                  <c:v>0.458284</c:v>
                </c:pt>
                <c:pt idx="6">
                  <c:v>0.45326</c:v>
                </c:pt>
                <c:pt idx="7">
                  <c:v>0.452675</c:v>
                </c:pt>
                <c:pt idx="8">
                  <c:v>0.445918</c:v>
                </c:pt>
                <c:pt idx="9">
                  <c:v>0.445964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'himawari8-valid (3)'!$B$45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(3)'!$C$45:$L$45</c:f>
              <c:numCache>
                <c:formatCode>General</c:formatCode>
                <c:ptCount val="10"/>
                <c:pt idx="0">
                  <c:v>0.408756</c:v>
                </c:pt>
                <c:pt idx="1">
                  <c:v>0.429439</c:v>
                </c:pt>
                <c:pt idx="2">
                  <c:v>0.431973</c:v>
                </c:pt>
                <c:pt idx="3">
                  <c:v>0.426335</c:v>
                </c:pt>
                <c:pt idx="4">
                  <c:v>0.422669</c:v>
                </c:pt>
                <c:pt idx="5">
                  <c:v>0.418197</c:v>
                </c:pt>
                <c:pt idx="6">
                  <c:v>0.413946</c:v>
                </c:pt>
                <c:pt idx="7">
                  <c:v>0.413378</c:v>
                </c:pt>
                <c:pt idx="8">
                  <c:v>0.409457</c:v>
                </c:pt>
                <c:pt idx="9">
                  <c:v>0.411367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'himawari8-valid (3)'!$B$46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'himawari8-valid (3)'!$C$3:$L$3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'himawari8-valid (3)'!$C$46:$L$46</c:f>
              <c:numCache>
                <c:formatCode>General</c:formatCode>
                <c:ptCount val="10"/>
                <c:pt idx="0">
                  <c:v>0.504381</c:v>
                </c:pt>
                <c:pt idx="1">
                  <c:v>0.496207</c:v>
                </c:pt>
                <c:pt idx="2">
                  <c:v>0.485865</c:v>
                </c:pt>
                <c:pt idx="3">
                  <c:v>0.471888</c:v>
                </c:pt>
                <c:pt idx="4">
                  <c:v>0.46457</c:v>
                </c:pt>
                <c:pt idx="5">
                  <c:v>0.458248</c:v>
                </c:pt>
                <c:pt idx="6">
                  <c:v>0.452455</c:v>
                </c:pt>
                <c:pt idx="7">
                  <c:v>0.45043</c:v>
                </c:pt>
                <c:pt idx="8">
                  <c:v>0.444196</c:v>
                </c:pt>
                <c:pt idx="9">
                  <c:v>0.444716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431088"/>
        <c:axId val="1808196368"/>
      </c:lineChart>
      <c:catAx>
        <c:axId val="-20504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96368"/>
        <c:crosses val="autoZero"/>
        <c:auto val="1"/>
        <c:lblAlgn val="ctr"/>
        <c:lblOffset val="100"/>
        <c:noMultiLvlLbl val="0"/>
      </c:catAx>
      <c:valAx>
        <c:axId val="180819636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4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sat1_valid!$B$25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sat1_valid!$C$3:$L$3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sat1_valid!$C$25:$L$25</c:f>
              <c:numCache>
                <c:formatCode>General</c:formatCode>
                <c:ptCount val="10"/>
                <c:pt idx="0">
                  <c:v>0.143284395337</c:v>
                </c:pt>
                <c:pt idx="1">
                  <c:v>0.12661190331</c:v>
                </c:pt>
                <c:pt idx="2">
                  <c:v>0.122338861227</c:v>
                </c:pt>
                <c:pt idx="3">
                  <c:v>0.120760217309</c:v>
                </c:pt>
                <c:pt idx="4">
                  <c:v>0.119538344443</c:v>
                </c:pt>
                <c:pt idx="5">
                  <c:v>0.119516864419</c:v>
                </c:pt>
                <c:pt idx="6">
                  <c:v>0.119581647217</c:v>
                </c:pt>
                <c:pt idx="7">
                  <c:v>0.119590848684</c:v>
                </c:pt>
                <c:pt idx="8">
                  <c:v>0.119426220655</c:v>
                </c:pt>
                <c:pt idx="9">
                  <c:v>0.12023845315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sat1_valid!$B$26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sat1_valid!$C$3:$L$3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sat1_valid!$C$26:$L$26</c:f>
              <c:numCache>
                <c:formatCode>General</c:formatCode>
                <c:ptCount val="10"/>
                <c:pt idx="0">
                  <c:v>0.135727807879</c:v>
                </c:pt>
                <c:pt idx="1">
                  <c:v>0.129008993506</c:v>
                </c:pt>
                <c:pt idx="2">
                  <c:v>0.123252779245</c:v>
                </c:pt>
                <c:pt idx="3">
                  <c:v>0.12267575413</c:v>
                </c:pt>
                <c:pt idx="4">
                  <c:v>0.121654458344</c:v>
                </c:pt>
                <c:pt idx="5">
                  <c:v>0.120616167784</c:v>
                </c:pt>
                <c:pt idx="6">
                  <c:v>0.120547480881</c:v>
                </c:pt>
                <c:pt idx="7">
                  <c:v>0.121652923524</c:v>
                </c:pt>
                <c:pt idx="8">
                  <c:v>0.122010476887</c:v>
                </c:pt>
                <c:pt idx="9">
                  <c:v>0.122475735843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sat1_valid!$B$27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sat1_valid!$C$3:$L$3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sat1_valid!$C$27:$L$27</c:f>
              <c:numCache>
                <c:formatCode>General</c:formatCode>
                <c:ptCount val="10"/>
                <c:pt idx="0">
                  <c:v>0.134794026613</c:v>
                </c:pt>
                <c:pt idx="1">
                  <c:v>0.12176194787</c:v>
                </c:pt>
                <c:pt idx="2">
                  <c:v>0.118363052607</c:v>
                </c:pt>
                <c:pt idx="3">
                  <c:v>0.118609078228</c:v>
                </c:pt>
                <c:pt idx="4">
                  <c:v>0.11820551753</c:v>
                </c:pt>
                <c:pt idx="5">
                  <c:v>0.118802040815</c:v>
                </c:pt>
                <c:pt idx="6">
                  <c:v>0.119588516653</c:v>
                </c:pt>
                <c:pt idx="7">
                  <c:v>0.120579719543</c:v>
                </c:pt>
                <c:pt idx="8">
                  <c:v>0.12074020505</c:v>
                </c:pt>
                <c:pt idx="9">
                  <c:v>0.121599674225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sat1_valid!$B$28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sat1_valid!$C$3:$L$3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sat1_valid!$C$28:$L$28</c:f>
              <c:numCache>
                <c:formatCode>General</c:formatCode>
                <c:ptCount val="10"/>
                <c:pt idx="0">
                  <c:v>0.154030784965</c:v>
                </c:pt>
                <c:pt idx="1">
                  <c:v>0.131806701422</c:v>
                </c:pt>
                <c:pt idx="2">
                  <c:v>0.12396287173</c:v>
                </c:pt>
                <c:pt idx="3">
                  <c:v>0.121225647628</c:v>
                </c:pt>
                <c:pt idx="4">
                  <c:v>0.118097469211</c:v>
                </c:pt>
                <c:pt idx="5">
                  <c:v>0.116921342909</c:v>
                </c:pt>
                <c:pt idx="6">
                  <c:v>0.116897389293</c:v>
                </c:pt>
                <c:pt idx="7">
                  <c:v>0.115471810102</c:v>
                </c:pt>
                <c:pt idx="8">
                  <c:v>0.112628340721</c:v>
                </c:pt>
                <c:pt idx="9">
                  <c:v>0.114211633801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887552"/>
        <c:axId val="-2024981472"/>
      </c:lineChart>
      <c:catAx>
        <c:axId val="17688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81472"/>
        <c:crosses val="autoZero"/>
        <c:auto val="1"/>
        <c:lblAlgn val="ctr"/>
        <c:lblOffset val="100"/>
        <c:noMultiLvlLbl val="0"/>
      </c:catAx>
      <c:valAx>
        <c:axId val="-2024981472"/>
        <c:scaling>
          <c:orientation val="minMax"/>
          <c:min val="0.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Cross-entropy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sat1_valid!$B$33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sat1_valid!$C$32:$L$32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sat1_valid!$C$33:$L$33</c:f>
              <c:numCache>
                <c:formatCode>General</c:formatCode>
                <c:ptCount val="10"/>
                <c:pt idx="0">
                  <c:v>27.0558147</c:v>
                </c:pt>
                <c:pt idx="1">
                  <c:v>29.172594</c:v>
                </c:pt>
                <c:pt idx="2">
                  <c:v>30.34836</c:v>
                </c:pt>
                <c:pt idx="3">
                  <c:v>31.463211</c:v>
                </c:pt>
                <c:pt idx="4">
                  <c:v>32.6029815</c:v>
                </c:pt>
                <c:pt idx="5">
                  <c:v>33.4020919</c:v>
                </c:pt>
                <c:pt idx="6">
                  <c:v>34.0387077</c:v>
                </c:pt>
                <c:pt idx="7">
                  <c:v>34.7640876</c:v>
                </c:pt>
                <c:pt idx="8">
                  <c:v>35.6741867</c:v>
                </c:pt>
                <c:pt idx="9">
                  <c:v>36.666912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sat1_valid!$B$34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sat1_valid!$C$32:$L$32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sat1_valid!$C$34:$L$34</c:f>
              <c:numCache>
                <c:formatCode>General</c:formatCode>
                <c:ptCount val="10"/>
                <c:pt idx="0">
                  <c:v>27.1315021</c:v>
                </c:pt>
                <c:pt idx="1">
                  <c:v>28.8642673</c:v>
                </c:pt>
                <c:pt idx="2">
                  <c:v>30.2635478</c:v>
                </c:pt>
                <c:pt idx="3">
                  <c:v>31.1920433</c:v>
                </c:pt>
                <c:pt idx="4">
                  <c:v>32.1824913</c:v>
                </c:pt>
                <c:pt idx="5">
                  <c:v>32.8943786</c:v>
                </c:pt>
                <c:pt idx="6">
                  <c:v>33.1912536</c:v>
                </c:pt>
                <c:pt idx="7">
                  <c:v>33.5386161</c:v>
                </c:pt>
                <c:pt idx="8">
                  <c:v>34.0408439</c:v>
                </c:pt>
                <c:pt idx="9">
                  <c:v>34.7413177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sat1_valid!$B$35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sat1_valid!$C$32:$L$32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sat1_valid!$C$35:$L$35</c:f>
              <c:numCache>
                <c:formatCode>General</c:formatCode>
                <c:ptCount val="10"/>
                <c:pt idx="0">
                  <c:v>28.6603431</c:v>
                </c:pt>
                <c:pt idx="1">
                  <c:v>30.6219177</c:v>
                </c:pt>
                <c:pt idx="2">
                  <c:v>31.7720909</c:v>
                </c:pt>
                <c:pt idx="3">
                  <c:v>32.8945884</c:v>
                </c:pt>
                <c:pt idx="4">
                  <c:v>34.0526466</c:v>
                </c:pt>
                <c:pt idx="5">
                  <c:v>34.5493965</c:v>
                </c:pt>
                <c:pt idx="6">
                  <c:v>34.9597663</c:v>
                </c:pt>
                <c:pt idx="7">
                  <c:v>35.6463088</c:v>
                </c:pt>
                <c:pt idx="8">
                  <c:v>36.3318061</c:v>
                </c:pt>
                <c:pt idx="9">
                  <c:v>36.9793853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sat1_valid!$B$36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sat1_valid!$C$32:$L$32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sat1_valid!$C$36:$L$36</c:f>
              <c:numCache>
                <c:formatCode>General</c:formatCode>
                <c:ptCount val="10"/>
                <c:pt idx="0">
                  <c:v>26.598257</c:v>
                </c:pt>
                <c:pt idx="1">
                  <c:v>28.65736</c:v>
                </c:pt>
                <c:pt idx="2">
                  <c:v>29.9130821</c:v>
                </c:pt>
                <c:pt idx="3">
                  <c:v>31.0952758</c:v>
                </c:pt>
                <c:pt idx="4">
                  <c:v>32.2853012</c:v>
                </c:pt>
                <c:pt idx="5">
                  <c:v>32.9783401</c:v>
                </c:pt>
                <c:pt idx="6">
                  <c:v>33.5933952</c:v>
                </c:pt>
                <c:pt idx="7">
                  <c:v>34.579586</c:v>
                </c:pt>
                <c:pt idx="8">
                  <c:v>35.6950607</c:v>
                </c:pt>
                <c:pt idx="9">
                  <c:v>36.5243034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78528"/>
        <c:axId val="-2021470592"/>
      </c:lineChart>
      <c:catAx>
        <c:axId val="-20051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470592"/>
        <c:crosses val="autoZero"/>
        <c:auto val="1"/>
        <c:lblAlgn val="ctr"/>
        <c:lblOffset val="100"/>
        <c:noMultiLvlLbl val="0"/>
      </c:catAx>
      <c:valAx>
        <c:axId val="-2021470592"/>
        <c:scaling>
          <c:orientation val="minMax"/>
          <c:min val="2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1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'sat1-test'!$B$4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'sat1-test'!$C$3:$L$3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'sat1-test'!$C$4:$L$4</c:f>
              <c:numCache>
                <c:formatCode>General</c:formatCode>
                <c:ptCount val="10"/>
                <c:pt idx="0">
                  <c:v>0.304096242164</c:v>
                </c:pt>
                <c:pt idx="1">
                  <c:v>0.280397926524</c:v>
                </c:pt>
                <c:pt idx="2">
                  <c:v>0.262506996552</c:v>
                </c:pt>
                <c:pt idx="3">
                  <c:v>0.246695646657</c:v>
                </c:pt>
                <c:pt idx="4">
                  <c:v>0.224723501643</c:v>
                </c:pt>
                <c:pt idx="5">
                  <c:v>0.210527296548</c:v>
                </c:pt>
                <c:pt idx="6">
                  <c:v>0.196492497542</c:v>
                </c:pt>
                <c:pt idx="7">
                  <c:v>0.185417490985</c:v>
                </c:pt>
                <c:pt idx="8">
                  <c:v>0.175879153195</c:v>
                </c:pt>
                <c:pt idx="9">
                  <c:v>0.16754354716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'sat1-test'!$B$5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'sat1-test'!$C$3:$L$3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'sat1-test'!$C$5:$L$5</c:f>
              <c:numCache>
                <c:formatCode>General</c:formatCode>
                <c:ptCount val="10"/>
                <c:pt idx="0">
                  <c:v>0.284228759465</c:v>
                </c:pt>
                <c:pt idx="1">
                  <c:v>0.257945781437</c:v>
                </c:pt>
                <c:pt idx="2">
                  <c:v>0.244170850062</c:v>
                </c:pt>
                <c:pt idx="3">
                  <c:v>0.217441935813</c:v>
                </c:pt>
                <c:pt idx="4">
                  <c:v>0.199856393651</c:v>
                </c:pt>
                <c:pt idx="5">
                  <c:v>0.191240350175</c:v>
                </c:pt>
                <c:pt idx="6">
                  <c:v>0.183105189436</c:v>
                </c:pt>
                <c:pt idx="7">
                  <c:v>0.176610719966</c:v>
                </c:pt>
                <c:pt idx="8">
                  <c:v>0.17451850953</c:v>
                </c:pt>
                <c:pt idx="9">
                  <c:v>0.169353204699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'sat1-test'!$B$6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'sat1-test'!$C$3:$L$3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'sat1-test'!$C$6:$L$6</c:f>
              <c:numCache>
                <c:formatCode>General</c:formatCode>
                <c:ptCount val="10"/>
                <c:pt idx="0">
                  <c:v>0.260340706525</c:v>
                </c:pt>
                <c:pt idx="1">
                  <c:v>0.229774338092</c:v>
                </c:pt>
                <c:pt idx="2">
                  <c:v>0.21416069353</c:v>
                </c:pt>
                <c:pt idx="3">
                  <c:v>0.198790940243</c:v>
                </c:pt>
                <c:pt idx="4">
                  <c:v>0.179585695925</c:v>
                </c:pt>
                <c:pt idx="5">
                  <c:v>0.169572120143</c:v>
                </c:pt>
                <c:pt idx="6">
                  <c:v>0.161296096914</c:v>
                </c:pt>
                <c:pt idx="7">
                  <c:v>0.153993356701</c:v>
                </c:pt>
                <c:pt idx="8">
                  <c:v>0.151842817331</c:v>
                </c:pt>
                <c:pt idx="9">
                  <c:v>0.145086938841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'sat1-test'!$B$7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'sat1-test'!$C$3:$L$3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'sat1-test'!$C$7:$L$7</c:f>
              <c:numCache>
                <c:formatCode>General</c:formatCode>
                <c:ptCount val="10"/>
                <c:pt idx="0">
                  <c:v>0.323115790999</c:v>
                </c:pt>
                <c:pt idx="1">
                  <c:v>0.268761968953</c:v>
                </c:pt>
                <c:pt idx="2">
                  <c:v>0.242050397189</c:v>
                </c:pt>
                <c:pt idx="3">
                  <c:v>0.222360565327</c:v>
                </c:pt>
                <c:pt idx="4">
                  <c:v>0.207527822908</c:v>
                </c:pt>
                <c:pt idx="5">
                  <c:v>0.191781946082</c:v>
                </c:pt>
                <c:pt idx="6">
                  <c:v>0.17899688046</c:v>
                </c:pt>
                <c:pt idx="7">
                  <c:v>0.165469837911</c:v>
                </c:pt>
                <c:pt idx="8">
                  <c:v>0.155288235185</c:v>
                </c:pt>
                <c:pt idx="9">
                  <c:v>0.147553935741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824384"/>
        <c:axId val="1767985360"/>
      </c:lineChart>
      <c:catAx>
        <c:axId val="176882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</a:t>
                </a:r>
                <a:r>
                  <a:rPr lang="en-US" baseline="0"/>
                  <a:t> Time [min]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85360"/>
        <c:crosses val="autoZero"/>
        <c:auto val="1"/>
        <c:lblAlgn val="ctr"/>
        <c:lblOffset val="100"/>
        <c:noMultiLvlLbl val="0"/>
      </c:catAx>
      <c:valAx>
        <c:axId val="17679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'sat1-test'!$B$11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'sat1-test'!$C$3:$L$3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'sat1-test'!$C$11:$L$11</c:f>
              <c:numCache>
                <c:formatCode>General</c:formatCode>
                <c:ptCount val="10"/>
                <c:pt idx="0">
                  <c:v>0.289954413512</c:v>
                </c:pt>
                <c:pt idx="1">
                  <c:v>0.321597822142</c:v>
                </c:pt>
                <c:pt idx="2">
                  <c:v>0.3266273272</c:v>
                </c:pt>
                <c:pt idx="3">
                  <c:v>0.335844320082</c:v>
                </c:pt>
                <c:pt idx="4">
                  <c:v>0.346593853279</c:v>
                </c:pt>
                <c:pt idx="5">
                  <c:v>0.354749350422</c:v>
                </c:pt>
                <c:pt idx="6">
                  <c:v>0.372710960487</c:v>
                </c:pt>
                <c:pt idx="7">
                  <c:v>0.385790620877</c:v>
                </c:pt>
                <c:pt idx="8">
                  <c:v>0.392784345297</c:v>
                </c:pt>
                <c:pt idx="9">
                  <c:v>0.400109372774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'sat1-test'!$B$12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'sat1-test'!$C$3:$L$3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'sat1-test'!$C$12:$L$12</c:f>
              <c:numCache>
                <c:formatCode>General</c:formatCode>
                <c:ptCount val="10"/>
                <c:pt idx="0">
                  <c:v>0.231182513611</c:v>
                </c:pt>
                <c:pt idx="1">
                  <c:v>0.222166544541</c:v>
                </c:pt>
                <c:pt idx="2">
                  <c:v>0.226404000129</c:v>
                </c:pt>
                <c:pt idx="3">
                  <c:v>0.218403034635</c:v>
                </c:pt>
                <c:pt idx="4">
                  <c:v>0.207356826056</c:v>
                </c:pt>
                <c:pt idx="5">
                  <c:v>0.199759113107</c:v>
                </c:pt>
                <c:pt idx="6">
                  <c:v>0.186817141237</c:v>
                </c:pt>
                <c:pt idx="7">
                  <c:v>0.17755913595</c:v>
                </c:pt>
                <c:pt idx="8">
                  <c:v>0.180209365503</c:v>
                </c:pt>
                <c:pt idx="9">
                  <c:v>0.183866192402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'sat1-test'!$B$13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'sat1-test'!$C$3:$L$3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'sat1-test'!$C$13:$L$13</c:f>
              <c:numCache>
                <c:formatCode>General</c:formatCode>
                <c:ptCount val="10"/>
                <c:pt idx="0">
                  <c:v>0.270716813577</c:v>
                </c:pt>
                <c:pt idx="1">
                  <c:v>0.254566981628</c:v>
                </c:pt>
                <c:pt idx="2">
                  <c:v>0.236598294136</c:v>
                </c:pt>
                <c:pt idx="3">
                  <c:v>0.221350678412</c:v>
                </c:pt>
                <c:pt idx="4">
                  <c:v>0.219420114591</c:v>
                </c:pt>
                <c:pt idx="5">
                  <c:v>0.217435387472</c:v>
                </c:pt>
                <c:pt idx="6">
                  <c:v>0.21790869258</c:v>
                </c:pt>
                <c:pt idx="7">
                  <c:v>0.215724295416</c:v>
                </c:pt>
                <c:pt idx="8">
                  <c:v>0.220753478167</c:v>
                </c:pt>
                <c:pt idx="9">
                  <c:v>0.22643036892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'sat1-test'!$B$14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'sat1-test'!$C$3:$L$3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'sat1-test'!$C$14:$L$14</c:f>
              <c:numCache>
                <c:formatCode>General</c:formatCode>
                <c:ptCount val="10"/>
                <c:pt idx="0">
                  <c:v>0.379180739513</c:v>
                </c:pt>
                <c:pt idx="1">
                  <c:v>0.427643873979</c:v>
                </c:pt>
                <c:pt idx="2">
                  <c:v>0.438606913322</c:v>
                </c:pt>
                <c:pt idx="3">
                  <c:v>0.44009951877</c:v>
                </c:pt>
                <c:pt idx="4">
                  <c:v>0.401332556446</c:v>
                </c:pt>
                <c:pt idx="5">
                  <c:v>0.394758893418</c:v>
                </c:pt>
                <c:pt idx="6">
                  <c:v>0.402804530926</c:v>
                </c:pt>
                <c:pt idx="7">
                  <c:v>0.410026065031</c:v>
                </c:pt>
                <c:pt idx="8">
                  <c:v>0.416025092599</c:v>
                </c:pt>
                <c:pt idx="9">
                  <c:v>0.360692660733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537952"/>
        <c:axId val="-2006332832"/>
      </c:lineChart>
      <c:catAx>
        <c:axId val="-202553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332832"/>
        <c:crosses val="autoZero"/>
        <c:auto val="1"/>
        <c:lblAlgn val="ctr"/>
        <c:lblOffset val="100"/>
        <c:noMultiLvlLbl val="0"/>
      </c:catAx>
      <c:valAx>
        <c:axId val="-20063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53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'sat1-test'!$B$18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'sat1-test'!$C$3:$L$3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'sat1-test'!$C$18:$L$18</c:f>
              <c:numCache>
                <c:formatCode>General</c:formatCode>
                <c:ptCount val="10"/>
                <c:pt idx="0">
                  <c:v>0.482586531107</c:v>
                </c:pt>
                <c:pt idx="1">
                  <c:v>0.465266120378</c:v>
                </c:pt>
                <c:pt idx="2">
                  <c:v>0.457570978636</c:v>
                </c:pt>
                <c:pt idx="3">
                  <c:v>0.425158753844</c:v>
                </c:pt>
                <c:pt idx="4">
                  <c:v>0.398913626433</c:v>
                </c:pt>
                <c:pt idx="5">
                  <c:v>0.3757036137</c:v>
                </c:pt>
                <c:pt idx="6">
                  <c:v>0.360857677305</c:v>
                </c:pt>
                <c:pt idx="7">
                  <c:v>0.35169472235</c:v>
                </c:pt>
                <c:pt idx="8">
                  <c:v>0.347771449835</c:v>
                </c:pt>
                <c:pt idx="9">
                  <c:v>0.346535985361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'sat1-test'!$B$19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'sat1-test'!$C$3:$L$3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'sat1-test'!$C$19:$L$19</c:f>
              <c:numCache>
                <c:formatCode>General</c:formatCode>
                <c:ptCount val="10"/>
                <c:pt idx="0">
                  <c:v>0.362825328568</c:v>
                </c:pt>
                <c:pt idx="1">
                  <c:v>0.345003996684</c:v>
                </c:pt>
                <c:pt idx="2">
                  <c:v>0.356402449583</c:v>
                </c:pt>
                <c:pt idx="3">
                  <c:v>0.310712504549</c:v>
                </c:pt>
                <c:pt idx="4">
                  <c:v>0.284941263786</c:v>
                </c:pt>
                <c:pt idx="5">
                  <c:v>0.273922916029</c:v>
                </c:pt>
                <c:pt idx="6">
                  <c:v>0.266143395112</c:v>
                </c:pt>
                <c:pt idx="7">
                  <c:v>0.256669736474</c:v>
                </c:pt>
                <c:pt idx="8">
                  <c:v>0.249848184426</c:v>
                </c:pt>
                <c:pt idx="9">
                  <c:v>0.244902155591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'sat1-test'!$B$20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'sat1-test'!$C$3:$L$3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'sat1-test'!$C$20:$L$20</c:f>
              <c:numCache>
                <c:formatCode>General</c:formatCode>
                <c:ptCount val="10"/>
                <c:pt idx="0">
                  <c:v>0.378717374063</c:v>
                </c:pt>
                <c:pt idx="1">
                  <c:v>0.338618507066</c:v>
                </c:pt>
                <c:pt idx="2">
                  <c:v>0.310557933253</c:v>
                </c:pt>
                <c:pt idx="3">
                  <c:v>0.289830211416</c:v>
                </c:pt>
                <c:pt idx="4">
                  <c:v>0.266805465846</c:v>
                </c:pt>
                <c:pt idx="5">
                  <c:v>0.252080037786</c:v>
                </c:pt>
                <c:pt idx="6">
                  <c:v>0.240222788751</c:v>
                </c:pt>
                <c:pt idx="7">
                  <c:v>0.237613445827</c:v>
                </c:pt>
                <c:pt idx="8">
                  <c:v>0.238498653856</c:v>
                </c:pt>
                <c:pt idx="9">
                  <c:v>0.233548298123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'sat1-test'!$B$21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'sat1-test'!$C$3:$L$3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'sat1-test'!$C$21:$L$21</c:f>
              <c:numCache>
                <c:formatCode>General</c:formatCode>
                <c:ptCount val="10"/>
                <c:pt idx="0">
                  <c:v>0.475387062109</c:v>
                </c:pt>
                <c:pt idx="1">
                  <c:v>0.418687076621</c:v>
                </c:pt>
                <c:pt idx="2">
                  <c:v>0.39791330017</c:v>
                </c:pt>
                <c:pt idx="3">
                  <c:v>0.375951922942</c:v>
                </c:pt>
                <c:pt idx="4">
                  <c:v>0.338043430236</c:v>
                </c:pt>
                <c:pt idx="5">
                  <c:v>0.314529959256</c:v>
                </c:pt>
                <c:pt idx="6">
                  <c:v>0.295021881136</c:v>
                </c:pt>
                <c:pt idx="7">
                  <c:v>0.277040024851</c:v>
                </c:pt>
                <c:pt idx="8">
                  <c:v>0.263610421784</c:v>
                </c:pt>
                <c:pt idx="9">
                  <c:v>0.243338269103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72320"/>
        <c:axId val="-2007512272"/>
      </c:lineChart>
      <c:catAx>
        <c:axId val="-201677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</a:t>
                </a:r>
                <a:r>
                  <a:rPr lang="en-US" baseline="0"/>
                  <a:t> Time [min]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512272"/>
        <c:crosses val="autoZero"/>
        <c:auto val="1"/>
        <c:lblAlgn val="ctr"/>
        <c:lblOffset val="100"/>
        <c:noMultiLvlLbl val="0"/>
      </c:catAx>
      <c:valAx>
        <c:axId val="-20075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7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'sat1-test'!$B$25</c:f>
              <c:strCache>
                <c:ptCount val="1"/>
                <c:pt idx="0">
                  <c:v>ConvLSTM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'sat1-test'!$C$3:$L$3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'sat1-test'!$C$25:$L$25</c:f>
              <c:numCache>
                <c:formatCode>General</c:formatCode>
                <c:ptCount val="10"/>
                <c:pt idx="0">
                  <c:v>0.290687471628</c:v>
                </c:pt>
                <c:pt idx="1">
                  <c:v>0.261714190245</c:v>
                </c:pt>
                <c:pt idx="2">
                  <c:v>0.250999808311</c:v>
                </c:pt>
                <c:pt idx="3">
                  <c:v>0.246787264943</c:v>
                </c:pt>
                <c:pt idx="4">
                  <c:v>0.243944466114</c:v>
                </c:pt>
                <c:pt idx="5">
                  <c:v>0.239600673318</c:v>
                </c:pt>
                <c:pt idx="6">
                  <c:v>0.2354259938</c:v>
                </c:pt>
                <c:pt idx="7">
                  <c:v>0.233350813389</c:v>
                </c:pt>
                <c:pt idx="8">
                  <c:v>0.231454238296</c:v>
                </c:pt>
                <c:pt idx="9">
                  <c:v>0.230220660567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'sat1-test'!$B$26</c:f>
              <c:strCache>
                <c:ptCount val="1"/>
                <c:pt idx="0">
                  <c:v>Naive Multi-view ConvLSTM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'sat1-test'!$C$3:$L$3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'sat1-test'!$C$26:$L$26</c:f>
              <c:numCache>
                <c:formatCode>General</c:formatCode>
                <c:ptCount val="10"/>
                <c:pt idx="0">
                  <c:v>0.259706795216</c:v>
                </c:pt>
                <c:pt idx="1">
                  <c:v>0.249791875482</c:v>
                </c:pt>
                <c:pt idx="2">
                  <c:v>0.239457190037</c:v>
                </c:pt>
                <c:pt idx="3">
                  <c:v>0.238932907581</c:v>
                </c:pt>
                <c:pt idx="4">
                  <c:v>0.236282452941</c:v>
                </c:pt>
                <c:pt idx="5">
                  <c:v>0.233490020037</c:v>
                </c:pt>
                <c:pt idx="6">
                  <c:v>0.232870325446</c:v>
                </c:pt>
                <c:pt idx="7">
                  <c:v>0.232073783875</c:v>
                </c:pt>
                <c:pt idx="8">
                  <c:v>0.230056136847</c:v>
                </c:pt>
                <c:pt idx="9">
                  <c:v>0.230272591114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'sat1-test'!$B$27</c:f>
              <c:strCache>
                <c:ptCount val="1"/>
                <c:pt idx="0">
                  <c:v>DCCA ConvLSTM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'sat1-test'!$C$3:$L$3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'sat1-test'!$C$27:$L$27</c:f>
              <c:numCache>
                <c:formatCode>General</c:formatCode>
                <c:ptCount val="10"/>
                <c:pt idx="0">
                  <c:v>0.245761036873</c:v>
                </c:pt>
                <c:pt idx="1">
                  <c:v>0.227411180735</c:v>
                </c:pt>
                <c:pt idx="2">
                  <c:v>0.228111132979</c:v>
                </c:pt>
                <c:pt idx="3">
                  <c:v>0.228560909629</c:v>
                </c:pt>
                <c:pt idx="4">
                  <c:v>0.227840811014</c:v>
                </c:pt>
                <c:pt idx="5">
                  <c:v>0.227367967367</c:v>
                </c:pt>
                <c:pt idx="6">
                  <c:v>0.227272003889</c:v>
                </c:pt>
                <c:pt idx="7">
                  <c:v>0.227799624205</c:v>
                </c:pt>
                <c:pt idx="8">
                  <c:v>0.22769805789</c:v>
                </c:pt>
                <c:pt idx="9">
                  <c:v>0.228599265218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'sat1-test'!$B$28</c:f>
              <c:strCache>
                <c:ptCount val="1"/>
                <c:pt idx="0">
                  <c:v>DCCA-Pretrain ConvLSTM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'sat1-test'!$C$3:$L$3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cat>
          <c:val>
            <c:numRef>
              <c:f>'sat1-test'!$C$28:$L$28</c:f>
              <c:numCache>
                <c:formatCode>General</c:formatCode>
                <c:ptCount val="10"/>
                <c:pt idx="0">
                  <c:v>0.311633169651</c:v>
                </c:pt>
                <c:pt idx="1">
                  <c:v>0.267368167639</c:v>
                </c:pt>
                <c:pt idx="2">
                  <c:v>0.254947155714</c:v>
                </c:pt>
                <c:pt idx="3">
                  <c:v>0.246957659721</c:v>
                </c:pt>
                <c:pt idx="4">
                  <c:v>0.239316567779</c:v>
                </c:pt>
                <c:pt idx="5">
                  <c:v>0.235259339213</c:v>
                </c:pt>
                <c:pt idx="6">
                  <c:v>0.229973882437</c:v>
                </c:pt>
                <c:pt idx="7">
                  <c:v>0.222633495927</c:v>
                </c:pt>
                <c:pt idx="8">
                  <c:v>0.214429676533</c:v>
                </c:pt>
                <c:pt idx="9">
                  <c:v>0.21816572547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607072"/>
        <c:axId val="-2021214912"/>
      </c:lineChart>
      <c:catAx>
        <c:axId val="-202160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Forecasting</a:t>
                </a:r>
                <a:r>
                  <a:rPr lang="en-US" baseline="0"/>
                  <a:t> Time [min]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214912"/>
        <c:crosses val="autoZero"/>
        <c:auto val="1"/>
        <c:lblAlgn val="ctr"/>
        <c:lblOffset val="100"/>
        <c:noMultiLvlLbl val="0"/>
      </c:catAx>
      <c:valAx>
        <c:axId val="-202121491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6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595969</xdr:colOff>
      <xdr:row>1</xdr:row>
      <xdr:rowOff>200413</xdr:rowOff>
    </xdr:from>
    <xdr:to>
      <xdr:col>20</xdr:col>
      <xdr:colOff>233968</xdr:colOff>
      <xdr:row>15</xdr:row>
      <xdr:rowOff>124832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673408</xdr:colOff>
      <xdr:row>1</xdr:row>
      <xdr:rowOff>200413</xdr:rowOff>
    </xdr:from>
    <xdr:to>
      <xdr:col>26</xdr:col>
      <xdr:colOff>311407</xdr:colOff>
      <xdr:row>15</xdr:row>
      <xdr:rowOff>124832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595969</xdr:colOff>
      <xdr:row>16</xdr:row>
      <xdr:rowOff>97040</xdr:rowOff>
    </xdr:from>
    <xdr:to>
      <xdr:col>20</xdr:col>
      <xdr:colOff>233968</xdr:colOff>
      <xdr:row>30</xdr:row>
      <xdr:rowOff>21459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673408</xdr:colOff>
      <xdr:row>16</xdr:row>
      <xdr:rowOff>97040</xdr:rowOff>
    </xdr:from>
    <xdr:to>
      <xdr:col>26</xdr:col>
      <xdr:colOff>311407</xdr:colOff>
      <xdr:row>30</xdr:row>
      <xdr:rowOff>21459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617970</xdr:colOff>
      <xdr:row>31</xdr:row>
      <xdr:rowOff>21070</xdr:rowOff>
    </xdr:from>
    <xdr:to>
      <xdr:col>20</xdr:col>
      <xdr:colOff>247169</xdr:colOff>
      <xdr:row>44</xdr:row>
      <xdr:rowOff>137679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209826</xdr:colOff>
      <xdr:row>1</xdr:row>
      <xdr:rowOff>184150</xdr:rowOff>
    </xdr:from>
    <xdr:to>
      <xdr:col>19</xdr:col>
      <xdr:colOff>657087</xdr:colOff>
      <xdr:row>16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57426</xdr:colOff>
      <xdr:row>1</xdr:row>
      <xdr:rowOff>184150</xdr:rowOff>
    </xdr:from>
    <xdr:to>
      <xdr:col>25</xdr:col>
      <xdr:colOff>504687</xdr:colOff>
      <xdr:row>16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209826</xdr:colOff>
      <xdr:row>17</xdr:row>
      <xdr:rowOff>31750</xdr:rowOff>
    </xdr:from>
    <xdr:to>
      <xdr:col>19</xdr:col>
      <xdr:colOff>657087</xdr:colOff>
      <xdr:row>31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57426</xdr:colOff>
      <xdr:row>17</xdr:row>
      <xdr:rowOff>31750</xdr:rowOff>
    </xdr:from>
    <xdr:to>
      <xdr:col>25</xdr:col>
      <xdr:colOff>504687</xdr:colOff>
      <xdr:row>31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200715</xdr:colOff>
      <xdr:row>32</xdr:row>
      <xdr:rowOff>98564</xdr:rowOff>
    </xdr:from>
    <xdr:to>
      <xdr:col>19</xdr:col>
      <xdr:colOff>631411</xdr:colOff>
      <xdr:row>45</xdr:row>
      <xdr:rowOff>149916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203200</xdr:colOff>
      <xdr:row>1</xdr:row>
      <xdr:rowOff>190500</xdr:rowOff>
    </xdr:from>
    <xdr:to>
      <xdr:col>19</xdr:col>
      <xdr:colOff>641015</xdr:colOff>
      <xdr:row>17</xdr:row>
      <xdr:rowOff>48795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292100</xdr:colOff>
      <xdr:row>1</xdr:row>
      <xdr:rowOff>190500</xdr:rowOff>
    </xdr:from>
    <xdr:to>
      <xdr:col>25</xdr:col>
      <xdr:colOff>729915</xdr:colOff>
      <xdr:row>17</xdr:row>
      <xdr:rowOff>48795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203200</xdr:colOff>
      <xdr:row>18</xdr:row>
      <xdr:rowOff>76200</xdr:rowOff>
    </xdr:from>
    <xdr:to>
      <xdr:col>19</xdr:col>
      <xdr:colOff>641015</xdr:colOff>
      <xdr:row>33</xdr:row>
      <xdr:rowOff>137695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18</xdr:row>
      <xdr:rowOff>76200</xdr:rowOff>
    </xdr:from>
    <xdr:to>
      <xdr:col>25</xdr:col>
      <xdr:colOff>742615</xdr:colOff>
      <xdr:row>33</xdr:row>
      <xdr:rowOff>137695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210620</xdr:colOff>
      <xdr:row>34</xdr:row>
      <xdr:rowOff>91040</xdr:rowOff>
    </xdr:from>
    <xdr:to>
      <xdr:col>19</xdr:col>
      <xdr:colOff>644418</xdr:colOff>
      <xdr:row>48</xdr:row>
      <xdr:rowOff>37387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105834</xdr:colOff>
      <xdr:row>1</xdr:row>
      <xdr:rowOff>120650</xdr:rowOff>
    </xdr:from>
    <xdr:to>
      <xdr:col>19</xdr:col>
      <xdr:colOff>554567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80434</xdr:colOff>
      <xdr:row>1</xdr:row>
      <xdr:rowOff>120650</xdr:rowOff>
    </xdr:from>
    <xdr:to>
      <xdr:col>25</xdr:col>
      <xdr:colOff>529167</xdr:colOff>
      <xdr:row>15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105834</xdr:colOff>
      <xdr:row>15</xdr:row>
      <xdr:rowOff>146050</xdr:rowOff>
    </xdr:from>
    <xdr:to>
      <xdr:col>19</xdr:col>
      <xdr:colOff>554567</xdr:colOff>
      <xdr:row>29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80434</xdr:colOff>
      <xdr:row>15</xdr:row>
      <xdr:rowOff>146050</xdr:rowOff>
    </xdr:from>
    <xdr:to>
      <xdr:col>25</xdr:col>
      <xdr:colOff>529167</xdr:colOff>
      <xdr:row>29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107950</xdr:colOff>
      <xdr:row>29</xdr:row>
      <xdr:rowOff>133350</xdr:rowOff>
    </xdr:from>
    <xdr:to>
      <xdr:col>19</xdr:col>
      <xdr:colOff>552450</xdr:colOff>
      <xdr:row>43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2</xdr:row>
      <xdr:rowOff>0</xdr:rowOff>
    </xdr:from>
    <xdr:to>
      <xdr:col>18</xdr:col>
      <xdr:colOff>539415</xdr:colOff>
      <xdr:row>17</xdr:row>
      <xdr:rowOff>61495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1</xdr:row>
      <xdr:rowOff>190500</xdr:rowOff>
    </xdr:from>
    <xdr:to>
      <xdr:col>24</xdr:col>
      <xdr:colOff>552115</xdr:colOff>
      <xdr:row>17</xdr:row>
      <xdr:rowOff>48795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88900</xdr:colOff>
      <xdr:row>18</xdr:row>
      <xdr:rowOff>38100</xdr:rowOff>
    </xdr:from>
    <xdr:to>
      <xdr:col>18</xdr:col>
      <xdr:colOff>526715</xdr:colOff>
      <xdr:row>33</xdr:row>
      <xdr:rowOff>99595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127000</xdr:colOff>
      <xdr:row>18</xdr:row>
      <xdr:rowOff>76200</xdr:rowOff>
    </xdr:from>
    <xdr:to>
      <xdr:col>24</xdr:col>
      <xdr:colOff>564815</xdr:colOff>
      <xdr:row>33</xdr:row>
      <xdr:rowOff>137695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32820</xdr:colOff>
      <xdr:row>34</xdr:row>
      <xdr:rowOff>91040</xdr:rowOff>
    </xdr:from>
    <xdr:to>
      <xdr:col>18</xdr:col>
      <xdr:colOff>466618</xdr:colOff>
      <xdr:row>48</xdr:row>
      <xdr:rowOff>37387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150677</xdr:colOff>
      <xdr:row>34</xdr:row>
      <xdr:rowOff>38100</xdr:rowOff>
    </xdr:from>
    <xdr:to>
      <xdr:col>24</xdr:col>
      <xdr:colOff>492847</xdr:colOff>
      <xdr:row>48</xdr:row>
      <xdr:rowOff>32288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102810</xdr:colOff>
      <xdr:row>2</xdr:row>
      <xdr:rowOff>59670</xdr:rowOff>
    </xdr:from>
    <xdr:to>
      <xdr:col>19</xdr:col>
      <xdr:colOff>789878</xdr:colOff>
      <xdr:row>21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128210</xdr:colOff>
      <xdr:row>2</xdr:row>
      <xdr:rowOff>59670</xdr:rowOff>
    </xdr:from>
    <xdr:to>
      <xdr:col>26</xdr:col>
      <xdr:colOff>815278</xdr:colOff>
      <xdr:row>21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102810</xdr:colOff>
      <xdr:row>25</xdr:row>
      <xdr:rowOff>34270</xdr:rowOff>
    </xdr:from>
    <xdr:to>
      <xdr:col>19</xdr:col>
      <xdr:colOff>789878</xdr:colOff>
      <xdr:row>44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128210</xdr:colOff>
      <xdr:row>25</xdr:row>
      <xdr:rowOff>34270</xdr:rowOff>
    </xdr:from>
    <xdr:to>
      <xdr:col>26</xdr:col>
      <xdr:colOff>815278</xdr:colOff>
      <xdr:row>44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128211</xdr:colOff>
      <xdr:row>45</xdr:row>
      <xdr:rowOff>152803</xdr:rowOff>
    </xdr:from>
    <xdr:to>
      <xdr:col>19</xdr:col>
      <xdr:colOff>815279</xdr:colOff>
      <xdr:row>65</xdr:row>
      <xdr:rowOff>42333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yuki/Google%20Drive/itolab/&#12473;&#12521;&#12452;&#12488;&#12441;/20160125_NICT&#36914;&#25431;&#22577;&#21578;/himawari8_skillscores-val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LSTM-SM-valid"/>
      <sheetName val="ConvLSTM-MM-valid"/>
      <sheetName val="DCCA_ConvLSTM-MM-valid"/>
      <sheetName val="DCCA-Pretrain_ConvLSTM-MM-valid"/>
      <sheetName val="CSI比較"/>
      <sheetName val="FAR比較"/>
      <sheetName val="POD比較"/>
    </sheetNames>
    <sheetDataSet>
      <sheetData sheetId="0">
        <row r="39">
          <cell r="B39">
            <v>7.91449870162E-2</v>
          </cell>
          <cell r="C39">
            <v>7.4075816360599997E-2</v>
          </cell>
          <cell r="D39">
            <v>0.115381746678</v>
          </cell>
          <cell r="E39">
            <v>0.119005757724</v>
          </cell>
          <cell r="F39">
            <v>0.11194961890000001</v>
          </cell>
          <cell r="G39">
            <v>0.105185548404</v>
          </cell>
          <cell r="H39">
            <v>0.105690139128</v>
          </cell>
          <cell r="I39">
            <v>0.10067566091500001</v>
          </cell>
          <cell r="J39">
            <v>9.2212628035200001E-2</v>
          </cell>
          <cell r="K39">
            <v>9.0508107121700002E-2</v>
          </cell>
        </row>
      </sheetData>
      <sheetData sheetId="1">
        <row r="39">
          <cell r="B39">
            <v>5.1467368350700003E-2</v>
          </cell>
          <cell r="C39">
            <v>7.24000815597E-2</v>
          </cell>
          <cell r="D39">
            <v>7.3979025690400005E-2</v>
          </cell>
          <cell r="E39">
            <v>7.6384967897E-2</v>
          </cell>
          <cell r="F39">
            <v>6.8412337621300001E-2</v>
          </cell>
          <cell r="G39">
            <v>6.5814015856700006E-2</v>
          </cell>
          <cell r="H39">
            <v>6.8919083950999993E-2</v>
          </cell>
          <cell r="I39">
            <v>5.96422989945E-2</v>
          </cell>
          <cell r="J39">
            <v>6.2590248324200001E-2</v>
          </cell>
          <cell r="K39">
            <v>6.2487726166900001E-2</v>
          </cell>
        </row>
      </sheetData>
      <sheetData sheetId="2"/>
      <sheetData sheetId="3">
        <row r="39">
          <cell r="B39">
            <v>4.9892115968099997E-2</v>
          </cell>
          <cell r="C39">
            <v>6.93763745007E-2</v>
          </cell>
          <cell r="D39">
            <v>8.3702168056800003E-2</v>
          </cell>
          <cell r="E39">
            <v>9.4768306732100002E-2</v>
          </cell>
          <cell r="F39">
            <v>8.96152689315E-2</v>
          </cell>
          <cell r="G39">
            <v>9.1455276952200001E-2</v>
          </cell>
          <cell r="H39">
            <v>8.1184250288200005E-2</v>
          </cell>
          <cell r="I39">
            <v>7.6752380997099995E-2</v>
          </cell>
          <cell r="J39">
            <v>7.9392113563799993E-2</v>
          </cell>
          <cell r="K39">
            <v>8.2223902594699999E-2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6"/>
  <sheetViews>
    <sheetView topLeftCell="G1" zoomScale="115" workbookViewId="0">
      <selection activeCell="D8" sqref="D8"/>
    </sheetView>
  </sheetViews>
  <sheetFormatPr baseColWidth="10" defaultRowHeight="16" x14ac:dyDescent="0.2"/>
  <cols>
    <col min="2" max="2" width="24" bestFit="1" customWidth="1"/>
    <col min="13" max="13" width="10.83203125" style="2"/>
  </cols>
  <sheetData>
    <row r="3" spans="1:14" x14ac:dyDescent="0.2">
      <c r="A3" t="s">
        <v>0</v>
      </c>
      <c r="B3" t="s">
        <v>1</v>
      </c>
      <c r="C3">
        <v>30</v>
      </c>
      <c r="D3">
        <v>60</v>
      </c>
      <c r="E3">
        <v>90</v>
      </c>
      <c r="F3">
        <v>120</v>
      </c>
      <c r="G3">
        <v>150</v>
      </c>
      <c r="H3">
        <v>180</v>
      </c>
      <c r="I3">
        <v>210</v>
      </c>
      <c r="J3">
        <v>240</v>
      </c>
      <c r="K3">
        <v>270</v>
      </c>
      <c r="L3">
        <v>300</v>
      </c>
    </row>
    <row r="4" spans="1:14" x14ac:dyDescent="0.2">
      <c r="B4" t="s">
        <v>2</v>
      </c>
      <c r="C4">
        <v>0.49978362155799999</v>
      </c>
      <c r="D4">
        <v>0.48696955408999998</v>
      </c>
      <c r="E4">
        <v>0.47789658028100002</v>
      </c>
      <c r="F4">
        <v>0.47076304685100001</v>
      </c>
      <c r="G4">
        <v>0.46322712780199998</v>
      </c>
      <c r="H4">
        <v>0.45217928044799999</v>
      </c>
      <c r="I4">
        <v>0.44181924495800001</v>
      </c>
      <c r="J4">
        <v>0.43803615490499997</v>
      </c>
      <c r="K4">
        <v>0.43075190480999997</v>
      </c>
      <c r="L4">
        <v>0.42252636962099999</v>
      </c>
      <c r="M4" s="2">
        <f>AVERAGE(C4:L4)</f>
        <v>0.45839528853239997</v>
      </c>
      <c r="N4" s="2"/>
    </row>
    <row r="5" spans="1:14" x14ac:dyDescent="0.2">
      <c r="B5" t="s">
        <v>3</v>
      </c>
      <c r="C5">
        <v>0.49994332290499999</v>
      </c>
      <c r="D5">
        <v>0.48846288383499997</v>
      </c>
      <c r="E5">
        <v>0.480839648763</v>
      </c>
      <c r="F5">
        <v>0.47290874676799999</v>
      </c>
      <c r="G5">
        <v>0.46817319412300001</v>
      </c>
      <c r="H5">
        <v>0.459192533535</v>
      </c>
      <c r="I5">
        <v>0.45424965779400001</v>
      </c>
      <c r="J5">
        <v>0.450475733785</v>
      </c>
      <c r="K5">
        <v>0.44757769517500001</v>
      </c>
      <c r="L5">
        <v>0.44275815702900001</v>
      </c>
      <c r="M5" s="2">
        <f t="shared" ref="M5:M21" si="0">AVERAGE(C5:L5)</f>
        <v>0.4664581573712</v>
      </c>
      <c r="N5" s="2"/>
    </row>
    <row r="6" spans="1:14" x14ac:dyDescent="0.2">
      <c r="B6" t="s">
        <v>5</v>
      </c>
      <c r="C6">
        <v>0.48976107940800001</v>
      </c>
      <c r="D6">
        <v>0.47494439482799999</v>
      </c>
      <c r="E6">
        <v>0.46847741277499999</v>
      </c>
      <c r="F6">
        <v>0.46516263360100002</v>
      </c>
      <c r="G6">
        <v>0.45986300534000002</v>
      </c>
      <c r="H6">
        <v>0.45552339099700001</v>
      </c>
      <c r="I6">
        <v>0.44916457352</v>
      </c>
      <c r="J6">
        <v>0.44636165259299998</v>
      </c>
      <c r="K6">
        <v>0.43953864920899999</v>
      </c>
      <c r="L6">
        <v>0.43870454712099999</v>
      </c>
      <c r="M6" s="2">
        <f t="shared" si="0"/>
        <v>0.45875013393919994</v>
      </c>
      <c r="N6" s="2"/>
    </row>
    <row r="7" spans="1:14" x14ac:dyDescent="0.2">
      <c r="B7" t="s">
        <v>4</v>
      </c>
      <c r="C7">
        <v>0.50885072014499999</v>
      </c>
      <c r="D7">
        <v>0.47949613720299999</v>
      </c>
      <c r="E7">
        <v>0.46676504716599998</v>
      </c>
      <c r="F7">
        <v>0.45830606442600003</v>
      </c>
      <c r="G7">
        <v>0.45198756208099999</v>
      </c>
      <c r="H7">
        <v>0.44482035945499998</v>
      </c>
      <c r="I7">
        <v>0.43966395050700002</v>
      </c>
      <c r="J7">
        <v>0.42629066316699998</v>
      </c>
      <c r="K7">
        <v>0.42542038543999999</v>
      </c>
      <c r="L7">
        <v>0.42529543714500001</v>
      </c>
      <c r="M7" s="2">
        <f t="shared" si="0"/>
        <v>0.45268963267350004</v>
      </c>
      <c r="N7" s="2"/>
    </row>
    <row r="8" spans="1:14" x14ac:dyDescent="0.2">
      <c r="N8" s="2"/>
    </row>
    <row r="9" spans="1:14" x14ac:dyDescent="0.2">
      <c r="N9" s="2"/>
    </row>
    <row r="10" spans="1:14" x14ac:dyDescent="0.2">
      <c r="A10" t="s">
        <v>0</v>
      </c>
      <c r="B10" t="s">
        <v>6</v>
      </c>
      <c r="C10">
        <v>30</v>
      </c>
      <c r="D10">
        <v>60</v>
      </c>
      <c r="E10">
        <v>90</v>
      </c>
      <c r="F10">
        <v>120</v>
      </c>
      <c r="G10">
        <v>150</v>
      </c>
      <c r="H10">
        <v>180</v>
      </c>
      <c r="I10">
        <v>210</v>
      </c>
      <c r="J10">
        <v>240</v>
      </c>
      <c r="K10">
        <v>270</v>
      </c>
      <c r="L10">
        <v>300</v>
      </c>
      <c r="N10" s="2"/>
    </row>
    <row r="11" spans="1:14" x14ac:dyDescent="0.2">
      <c r="B11" t="s">
        <v>2</v>
      </c>
      <c r="C11">
        <v>9.1107689711600007E-2</v>
      </c>
      <c r="D11">
        <v>0.110403137008</v>
      </c>
      <c r="E11">
        <v>0.10591749493700001</v>
      </c>
      <c r="F11">
        <v>0.109393462986</v>
      </c>
      <c r="G11">
        <v>0.114899501049</v>
      </c>
      <c r="H11">
        <v>0.12180653141099999</v>
      </c>
      <c r="I11">
        <v>0.12386509496799999</v>
      </c>
      <c r="J11">
        <v>0.12687555353400001</v>
      </c>
      <c r="K11">
        <v>0.13346559076799999</v>
      </c>
      <c r="L11">
        <v>0.14126843896800001</v>
      </c>
      <c r="M11" s="2">
        <f t="shared" si="0"/>
        <v>0.11790024953406002</v>
      </c>
      <c r="N11" s="2"/>
    </row>
    <row r="12" spans="1:14" x14ac:dyDescent="0.2">
      <c r="B12" t="s">
        <v>3</v>
      </c>
      <c r="C12">
        <v>8.8831685479500003E-2</v>
      </c>
      <c r="D12">
        <v>8.0171315451700004E-2</v>
      </c>
      <c r="E12">
        <v>9.6466842148900001E-2</v>
      </c>
      <c r="F12">
        <v>0.106892850274</v>
      </c>
      <c r="G12">
        <v>0.102866263322</v>
      </c>
      <c r="H12">
        <v>9.9891684295099994E-2</v>
      </c>
      <c r="I12">
        <v>9.4747209464599996E-2</v>
      </c>
      <c r="J12">
        <v>9.2596228965299995E-2</v>
      </c>
      <c r="K12">
        <v>9.1337898619999996E-2</v>
      </c>
      <c r="L12">
        <v>8.6245622624399998E-2</v>
      </c>
      <c r="M12" s="2">
        <f t="shared" si="0"/>
        <v>9.4004760064549983E-2</v>
      </c>
      <c r="N12" s="2"/>
    </row>
    <row r="13" spans="1:14" x14ac:dyDescent="0.2">
      <c r="B13" t="s">
        <v>5</v>
      </c>
      <c r="C13">
        <v>7.4459385555700003E-2</v>
      </c>
      <c r="D13">
        <v>7.9790597504699995E-2</v>
      </c>
      <c r="E13">
        <v>6.8404302144599999E-2</v>
      </c>
      <c r="F13">
        <v>6.5901282323599999E-2</v>
      </c>
      <c r="G13">
        <v>6.6100618229500002E-2</v>
      </c>
      <c r="H13">
        <v>6.8901854931200004E-2</v>
      </c>
      <c r="I13">
        <v>6.7539214765499997E-2</v>
      </c>
      <c r="J13">
        <v>6.7398662241499999E-2</v>
      </c>
      <c r="K13">
        <v>6.9638489032100001E-2</v>
      </c>
      <c r="L13">
        <v>7.3057887211799996E-2</v>
      </c>
      <c r="M13" s="2">
        <f t="shared" si="0"/>
        <v>7.0119229394020002E-2</v>
      </c>
      <c r="N13" s="2"/>
    </row>
    <row r="14" spans="1:14" x14ac:dyDescent="0.2">
      <c r="B14" t="s">
        <v>4</v>
      </c>
      <c r="C14">
        <v>0.155109079821</v>
      </c>
      <c r="D14">
        <v>0.173333580164</v>
      </c>
      <c r="E14">
        <v>0.189552484593</v>
      </c>
      <c r="F14">
        <v>0.19144023174899999</v>
      </c>
      <c r="G14">
        <v>0.16925479012700001</v>
      </c>
      <c r="H14">
        <v>0.15312455793800001</v>
      </c>
      <c r="I14">
        <v>0.15583785055300001</v>
      </c>
      <c r="J14">
        <v>0.16364833556700001</v>
      </c>
      <c r="K14">
        <v>0.14987368856700001</v>
      </c>
      <c r="L14">
        <v>0.128054797252</v>
      </c>
      <c r="M14" s="2">
        <f t="shared" si="0"/>
        <v>0.16292293963310003</v>
      </c>
      <c r="N14" s="2"/>
    </row>
    <row r="15" spans="1:14" x14ac:dyDescent="0.2">
      <c r="N15" s="2"/>
    </row>
    <row r="16" spans="1:14" x14ac:dyDescent="0.2">
      <c r="N16" s="2"/>
    </row>
    <row r="17" spans="1:14" x14ac:dyDescent="0.2">
      <c r="A17" t="s">
        <v>0</v>
      </c>
      <c r="B17" t="s">
        <v>7</v>
      </c>
      <c r="C17">
        <v>30</v>
      </c>
      <c r="D17">
        <v>60</v>
      </c>
      <c r="E17">
        <v>90</v>
      </c>
      <c r="F17">
        <v>120</v>
      </c>
      <c r="G17">
        <v>150</v>
      </c>
      <c r="H17">
        <v>180</v>
      </c>
      <c r="I17">
        <v>210</v>
      </c>
      <c r="J17">
        <v>240</v>
      </c>
      <c r="K17">
        <v>270</v>
      </c>
      <c r="L17">
        <v>300</v>
      </c>
      <c r="N17" s="2"/>
    </row>
    <row r="18" spans="1:14" x14ac:dyDescent="0.2">
      <c r="B18" t="s">
        <v>2</v>
      </c>
      <c r="C18">
        <v>0.54314513693400002</v>
      </c>
      <c r="D18">
        <v>0.53720244058400002</v>
      </c>
      <c r="E18">
        <v>0.53341474509800002</v>
      </c>
      <c r="F18">
        <v>0.52418122083600005</v>
      </c>
      <c r="G18">
        <v>0.51643810779199995</v>
      </c>
      <c r="H18">
        <v>0.51015601003</v>
      </c>
      <c r="I18">
        <v>0.50569780235200001</v>
      </c>
      <c r="J18">
        <v>0.50337871775200005</v>
      </c>
      <c r="K18">
        <v>0.50012736793199997</v>
      </c>
      <c r="L18">
        <v>0.49778429423199999</v>
      </c>
      <c r="M18" s="2">
        <f t="shared" si="0"/>
        <v>0.51715258435419997</v>
      </c>
      <c r="N18" s="2"/>
    </row>
    <row r="19" spans="1:14" x14ac:dyDescent="0.2">
      <c r="B19" t="s">
        <v>3</v>
      </c>
      <c r="C19">
        <v>0.53070741753799999</v>
      </c>
      <c r="D19">
        <v>0.522256292397</v>
      </c>
      <c r="E19">
        <v>0.52999038009999999</v>
      </c>
      <c r="F19">
        <v>0.51542987387000005</v>
      </c>
      <c r="G19">
        <v>0.50860712278300002</v>
      </c>
      <c r="H19">
        <v>0.50417424917099996</v>
      </c>
      <c r="I19">
        <v>0.49899715324499999</v>
      </c>
      <c r="J19">
        <v>0.49436198582000002</v>
      </c>
      <c r="K19">
        <v>0.48828605239900003</v>
      </c>
      <c r="L19">
        <v>0.48384391273999999</v>
      </c>
      <c r="M19" s="2">
        <f t="shared" si="0"/>
        <v>0.50766544400630009</v>
      </c>
      <c r="N19" s="2"/>
    </row>
    <row r="20" spans="1:14" x14ac:dyDescent="0.2">
      <c r="B20" t="s">
        <v>5</v>
      </c>
      <c r="C20">
        <v>0.51739600327299995</v>
      </c>
      <c r="D20">
        <v>0.50269087328399997</v>
      </c>
      <c r="E20">
        <v>0.49550852147000002</v>
      </c>
      <c r="F20">
        <v>0.48964079757899998</v>
      </c>
      <c r="G20">
        <v>0.48260970549799997</v>
      </c>
      <c r="H20">
        <v>0.47802622550000001</v>
      </c>
      <c r="I20">
        <v>0.47338858219000002</v>
      </c>
      <c r="J20">
        <v>0.47096609339700002</v>
      </c>
      <c r="K20">
        <v>0.47080372984199997</v>
      </c>
      <c r="L20">
        <v>0.46883684729899999</v>
      </c>
      <c r="M20" s="2">
        <f t="shared" si="0"/>
        <v>0.48498673793320002</v>
      </c>
      <c r="N20" s="2"/>
    </row>
    <row r="21" spans="1:14" x14ac:dyDescent="0.2">
      <c r="B21" t="s">
        <v>4</v>
      </c>
      <c r="C21">
        <v>0.55087092567200002</v>
      </c>
      <c r="D21">
        <v>0.52353859451899998</v>
      </c>
      <c r="E21">
        <v>0.52083365675299997</v>
      </c>
      <c r="F21">
        <v>0.51733565686899996</v>
      </c>
      <c r="G21">
        <v>0.50612602540399998</v>
      </c>
      <c r="H21">
        <v>0.49549621461999999</v>
      </c>
      <c r="I21">
        <v>0.49142088053600003</v>
      </c>
      <c r="J21">
        <v>0.48693884748400001</v>
      </c>
      <c r="K21">
        <v>0.48227722248799998</v>
      </c>
      <c r="L21">
        <v>0.46914418817199999</v>
      </c>
      <c r="M21" s="2">
        <f t="shared" si="0"/>
        <v>0.50439822125169997</v>
      </c>
      <c r="N21" s="2"/>
    </row>
    <row r="22" spans="1:14" x14ac:dyDescent="0.2">
      <c r="N22" s="2"/>
    </row>
    <row r="23" spans="1:14" x14ac:dyDescent="0.2">
      <c r="N23" s="2"/>
    </row>
    <row r="24" spans="1:14" x14ac:dyDescent="0.2">
      <c r="A24" t="s">
        <v>0</v>
      </c>
      <c r="B24" t="s">
        <v>8</v>
      </c>
      <c r="C24">
        <v>30</v>
      </c>
      <c r="D24">
        <v>60</v>
      </c>
      <c r="E24">
        <v>90</v>
      </c>
      <c r="F24">
        <v>120</v>
      </c>
      <c r="G24">
        <v>150</v>
      </c>
      <c r="H24">
        <v>180</v>
      </c>
      <c r="I24">
        <v>210</v>
      </c>
      <c r="J24">
        <v>240</v>
      </c>
      <c r="K24">
        <v>270</v>
      </c>
      <c r="L24">
        <v>300</v>
      </c>
      <c r="N24" s="2"/>
    </row>
    <row r="25" spans="1:14" x14ac:dyDescent="0.2">
      <c r="B25" t="s">
        <v>2</v>
      </c>
      <c r="C25">
        <v>0.14328439533699999</v>
      </c>
      <c r="D25">
        <v>0.12661190331</v>
      </c>
      <c r="E25">
        <v>0.122338861227</v>
      </c>
      <c r="F25">
        <v>0.120760217309</v>
      </c>
      <c r="G25">
        <v>0.119538344443</v>
      </c>
      <c r="H25">
        <v>0.119516864419</v>
      </c>
      <c r="I25">
        <v>0.119581647217</v>
      </c>
      <c r="J25">
        <v>0.119590848684</v>
      </c>
      <c r="K25">
        <v>0.119426220655</v>
      </c>
      <c r="L25">
        <v>0.12023845314999999</v>
      </c>
      <c r="M25" s="2">
        <f>AVERAGE(C25:L25)</f>
        <v>0.12308877557510003</v>
      </c>
      <c r="N25" s="2"/>
    </row>
    <row r="26" spans="1:14" x14ac:dyDescent="0.2">
      <c r="B26" t="s">
        <v>3</v>
      </c>
      <c r="C26">
        <v>0.13572780787899999</v>
      </c>
      <c r="D26">
        <v>0.12900899350600001</v>
      </c>
      <c r="E26">
        <v>0.123252779245</v>
      </c>
      <c r="F26">
        <v>0.12267575412999999</v>
      </c>
      <c r="G26">
        <v>0.121654458344</v>
      </c>
      <c r="H26">
        <v>0.120616167784</v>
      </c>
      <c r="I26">
        <v>0.12054748088099999</v>
      </c>
      <c r="J26">
        <v>0.12165292352400001</v>
      </c>
      <c r="K26">
        <v>0.12201047688699999</v>
      </c>
      <c r="L26">
        <v>0.12247573584300001</v>
      </c>
      <c r="M26" s="2">
        <f>AVERAGE(C26:L26)</f>
        <v>0.1239622578023</v>
      </c>
      <c r="N26" s="2"/>
    </row>
    <row r="27" spans="1:14" x14ac:dyDescent="0.2">
      <c r="B27" t="s">
        <v>5</v>
      </c>
      <c r="C27">
        <v>0.134794026613</v>
      </c>
      <c r="D27">
        <v>0.12176194787</v>
      </c>
      <c r="E27">
        <v>0.118363052607</v>
      </c>
      <c r="F27">
        <v>0.118609078228</v>
      </c>
      <c r="G27">
        <v>0.11820551753</v>
      </c>
      <c r="H27">
        <v>0.118802040815</v>
      </c>
      <c r="I27">
        <v>0.11958851665299999</v>
      </c>
      <c r="J27">
        <v>0.12057971954299999</v>
      </c>
      <c r="K27">
        <v>0.12074020504999999</v>
      </c>
      <c r="L27">
        <v>0.121599674225</v>
      </c>
      <c r="M27" s="2">
        <f>AVERAGE(C27:L27)</f>
        <v>0.12130437791340001</v>
      </c>
      <c r="N27" s="2"/>
    </row>
    <row r="28" spans="1:14" x14ac:dyDescent="0.2">
      <c r="B28" t="s">
        <v>4</v>
      </c>
      <c r="C28">
        <v>0.154030784965</v>
      </c>
      <c r="D28">
        <v>0.13180670142199999</v>
      </c>
      <c r="E28">
        <v>0.12396287172999999</v>
      </c>
      <c r="F28">
        <v>0.12122564762800001</v>
      </c>
      <c r="G28">
        <v>0.11809746921100001</v>
      </c>
      <c r="H28">
        <v>0.116921342909</v>
      </c>
      <c r="I28">
        <v>0.116897389293</v>
      </c>
      <c r="J28">
        <v>0.115471810102</v>
      </c>
      <c r="K28">
        <v>0.112628340721</v>
      </c>
      <c r="L28">
        <v>0.114211633801</v>
      </c>
      <c r="M28" s="2">
        <f>AVERAGE(C28:L28)</f>
        <v>0.1225253991782</v>
      </c>
      <c r="N28" s="2"/>
    </row>
    <row r="29" spans="1:14" x14ac:dyDescent="0.2">
      <c r="N29" s="2"/>
    </row>
    <row r="30" spans="1:14" x14ac:dyDescent="0.2">
      <c r="N30" s="2"/>
    </row>
    <row r="31" spans="1:14" x14ac:dyDescent="0.2">
      <c r="N31" s="2"/>
    </row>
    <row r="32" spans="1:14" x14ac:dyDescent="0.2">
      <c r="B32" t="s">
        <v>9</v>
      </c>
      <c r="C32">
        <v>30</v>
      </c>
      <c r="D32">
        <v>60</v>
      </c>
      <c r="E32">
        <v>90</v>
      </c>
      <c r="F32">
        <v>120</v>
      </c>
      <c r="G32">
        <v>150</v>
      </c>
      <c r="H32">
        <v>180</v>
      </c>
      <c r="I32">
        <v>210</v>
      </c>
      <c r="J32">
        <v>240</v>
      </c>
      <c r="K32">
        <v>270</v>
      </c>
      <c r="L32">
        <v>300</v>
      </c>
      <c r="N32" s="2"/>
    </row>
    <row r="33" spans="2:14" x14ac:dyDescent="0.2">
      <c r="B33" t="s">
        <v>2</v>
      </c>
      <c r="C33">
        <v>27.055814699999999</v>
      </c>
      <c r="D33">
        <v>29.172594</v>
      </c>
      <c r="E33">
        <v>30.34836</v>
      </c>
      <c r="F33">
        <v>31.463211000000001</v>
      </c>
      <c r="G33">
        <v>32.602981499999999</v>
      </c>
      <c r="H33">
        <v>33.402091900000002</v>
      </c>
      <c r="I33">
        <v>34.038707700000003</v>
      </c>
      <c r="J33">
        <v>34.764087600000003</v>
      </c>
      <c r="K33">
        <v>35.6741867</v>
      </c>
      <c r="L33">
        <v>36.666912000000004</v>
      </c>
      <c r="M33" s="2">
        <f>SUM(C33:L33)</f>
        <v>325.18894710000006</v>
      </c>
      <c r="N33" s="2"/>
    </row>
    <row r="34" spans="2:14" x14ac:dyDescent="0.2">
      <c r="B34" t="s">
        <v>3</v>
      </c>
      <c r="C34">
        <v>27.131502099999999</v>
      </c>
      <c r="D34">
        <v>28.864267300000002</v>
      </c>
      <c r="E34">
        <v>30.263547800000001</v>
      </c>
      <c r="F34">
        <v>31.192043300000002</v>
      </c>
      <c r="G34">
        <v>32.182491300000002</v>
      </c>
      <c r="H34">
        <v>32.894378600000003</v>
      </c>
      <c r="I34">
        <v>33.191253600000003</v>
      </c>
      <c r="J34">
        <v>33.538616099999999</v>
      </c>
      <c r="K34">
        <v>34.040843899999999</v>
      </c>
      <c r="L34">
        <v>34.741317700000003</v>
      </c>
      <c r="M34" s="2">
        <f t="shared" ref="M34:M36" si="1">SUM(C34:L34)</f>
        <v>318.04026170000003</v>
      </c>
      <c r="N34" s="2"/>
    </row>
    <row r="35" spans="2:14" x14ac:dyDescent="0.2">
      <c r="B35" t="s">
        <v>5</v>
      </c>
      <c r="C35">
        <v>28.660343099999999</v>
      </c>
      <c r="D35">
        <v>30.621917700000001</v>
      </c>
      <c r="E35">
        <v>31.772090899999998</v>
      </c>
      <c r="F35">
        <v>32.894588400000004</v>
      </c>
      <c r="G35">
        <v>34.052646600000003</v>
      </c>
      <c r="H35">
        <v>34.5493965</v>
      </c>
      <c r="I35">
        <v>34.959766299999998</v>
      </c>
      <c r="J35">
        <v>35.6463088</v>
      </c>
      <c r="K35">
        <v>36.331806100000001</v>
      </c>
      <c r="L35">
        <v>36.979385299999997</v>
      </c>
      <c r="M35" s="2">
        <f t="shared" si="1"/>
        <v>336.4682497</v>
      </c>
      <c r="N35" s="2"/>
    </row>
    <row r="36" spans="2:14" x14ac:dyDescent="0.2">
      <c r="B36" t="s">
        <v>4</v>
      </c>
      <c r="C36">
        <v>26.598257</v>
      </c>
      <c r="D36">
        <v>28.657360000000001</v>
      </c>
      <c r="E36">
        <v>29.9130821</v>
      </c>
      <c r="F36">
        <v>31.0952758</v>
      </c>
      <c r="G36">
        <v>32.285301199999999</v>
      </c>
      <c r="H36">
        <v>32.978340099999997</v>
      </c>
      <c r="I36">
        <v>33.593395200000003</v>
      </c>
      <c r="J36">
        <v>34.579585999999999</v>
      </c>
      <c r="K36">
        <v>35.695060699999999</v>
      </c>
      <c r="L36">
        <v>36.524303400000001</v>
      </c>
      <c r="M36" s="2">
        <f t="shared" si="1"/>
        <v>321.9199615</v>
      </c>
      <c r="N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7"/>
  <sheetViews>
    <sheetView topLeftCell="H1" workbookViewId="0">
      <selection activeCell="N4" sqref="N4:N28"/>
    </sheetView>
  </sheetViews>
  <sheetFormatPr baseColWidth="10" defaultRowHeight="16" x14ac:dyDescent="0.2"/>
  <cols>
    <col min="2" max="2" width="23.83203125" bestFit="1" customWidth="1"/>
    <col min="13" max="13" width="10.83203125" style="2"/>
  </cols>
  <sheetData>
    <row r="3" spans="1:14" x14ac:dyDescent="0.2">
      <c r="A3" t="s">
        <v>0</v>
      </c>
      <c r="B3" t="s">
        <v>1</v>
      </c>
      <c r="C3">
        <v>30</v>
      </c>
      <c r="D3">
        <v>60</v>
      </c>
      <c r="E3">
        <v>90</v>
      </c>
      <c r="F3">
        <v>120</v>
      </c>
      <c r="G3">
        <v>150</v>
      </c>
      <c r="H3">
        <v>180</v>
      </c>
      <c r="I3">
        <v>210</v>
      </c>
      <c r="J3">
        <v>240</v>
      </c>
      <c r="K3">
        <v>270</v>
      </c>
      <c r="L3">
        <v>300</v>
      </c>
    </row>
    <row r="4" spans="1:14" x14ac:dyDescent="0.2">
      <c r="B4" t="s">
        <v>2</v>
      </c>
      <c r="C4">
        <v>0.304096242164</v>
      </c>
      <c r="D4">
        <v>0.28039792652399997</v>
      </c>
      <c r="E4">
        <v>0.26250699655199999</v>
      </c>
      <c r="F4">
        <v>0.246695646657</v>
      </c>
      <c r="G4">
        <v>0.22472350164300001</v>
      </c>
      <c r="H4">
        <v>0.21052729654800001</v>
      </c>
      <c r="I4">
        <v>0.19649249754199999</v>
      </c>
      <c r="J4">
        <v>0.18541749098499999</v>
      </c>
      <c r="K4">
        <v>0.175879153195</v>
      </c>
      <c r="L4">
        <v>0.16754354716</v>
      </c>
      <c r="M4" s="2">
        <f>AVERAGE(C4:L4)</f>
        <v>0.22542802989700003</v>
      </c>
      <c r="N4" s="2"/>
    </row>
    <row r="5" spans="1:14" x14ac:dyDescent="0.2">
      <c r="B5" t="s">
        <v>3</v>
      </c>
      <c r="C5">
        <v>0.28422875946499998</v>
      </c>
      <c r="D5">
        <v>0.25794578143699998</v>
      </c>
      <c r="E5">
        <v>0.24417085006200001</v>
      </c>
      <c r="F5">
        <v>0.217441935813</v>
      </c>
      <c r="G5">
        <v>0.199856393651</v>
      </c>
      <c r="H5">
        <v>0.19124035017499999</v>
      </c>
      <c r="I5">
        <v>0.18310518943599999</v>
      </c>
      <c r="J5">
        <v>0.176610719966</v>
      </c>
      <c r="K5">
        <v>0.17451850953</v>
      </c>
      <c r="L5">
        <v>0.169353204699</v>
      </c>
      <c r="M5" s="2">
        <f t="shared" ref="M5:M21" si="0">AVERAGE(C5:L5)</f>
        <v>0.20984716942340001</v>
      </c>
      <c r="N5" s="2"/>
    </row>
    <row r="6" spans="1:14" x14ac:dyDescent="0.2">
      <c r="B6" t="s">
        <v>5</v>
      </c>
      <c r="C6">
        <v>0.26034070652500002</v>
      </c>
      <c r="D6">
        <v>0.22977433809200001</v>
      </c>
      <c r="E6">
        <v>0.21416069353</v>
      </c>
      <c r="F6">
        <v>0.19879094024300001</v>
      </c>
      <c r="G6">
        <v>0.17958569592500001</v>
      </c>
      <c r="H6">
        <v>0.16957212014299999</v>
      </c>
      <c r="I6">
        <v>0.16129609691399999</v>
      </c>
      <c r="J6">
        <v>0.15399335670100001</v>
      </c>
      <c r="K6">
        <v>0.151842817331</v>
      </c>
      <c r="L6">
        <v>0.14508693884099999</v>
      </c>
      <c r="M6" s="2">
        <f t="shared" si="0"/>
        <v>0.18644437042450002</v>
      </c>
      <c r="N6" s="2"/>
    </row>
    <row r="7" spans="1:14" x14ac:dyDescent="0.2">
      <c r="B7" t="s">
        <v>4</v>
      </c>
      <c r="C7">
        <v>0.32311579099900001</v>
      </c>
      <c r="D7">
        <v>0.26876196895299997</v>
      </c>
      <c r="E7">
        <v>0.24205039718900001</v>
      </c>
      <c r="F7">
        <v>0.22236056532699999</v>
      </c>
      <c r="G7">
        <v>0.20752782290800001</v>
      </c>
      <c r="H7">
        <v>0.191781946082</v>
      </c>
      <c r="I7">
        <v>0.17899688046000001</v>
      </c>
      <c r="J7">
        <v>0.16546983791100001</v>
      </c>
      <c r="K7">
        <v>0.15528823518500001</v>
      </c>
      <c r="L7">
        <v>0.14755393574100001</v>
      </c>
      <c r="M7" s="2">
        <f>AVERAGE(C7:L7)</f>
        <v>0.2102907380755</v>
      </c>
      <c r="N7" s="2"/>
    </row>
    <row r="8" spans="1:14" x14ac:dyDescent="0.2">
      <c r="N8" s="2"/>
    </row>
    <row r="9" spans="1:14" x14ac:dyDescent="0.2">
      <c r="N9" s="2"/>
    </row>
    <row r="10" spans="1:14" x14ac:dyDescent="0.2">
      <c r="A10" t="s">
        <v>0</v>
      </c>
      <c r="B10" t="s">
        <v>6</v>
      </c>
      <c r="C10" s="1">
        <v>30</v>
      </c>
      <c r="D10" s="1">
        <v>60</v>
      </c>
      <c r="E10" s="1">
        <v>90</v>
      </c>
      <c r="F10" s="1">
        <v>120</v>
      </c>
      <c r="G10" s="1">
        <v>150</v>
      </c>
      <c r="H10" s="1">
        <v>180</v>
      </c>
      <c r="I10" s="1">
        <v>210</v>
      </c>
      <c r="J10" s="1">
        <v>240</v>
      </c>
      <c r="K10" s="1">
        <v>270</v>
      </c>
      <c r="L10" s="1">
        <v>300</v>
      </c>
      <c r="N10" s="2"/>
    </row>
    <row r="11" spans="1:14" x14ac:dyDescent="0.2">
      <c r="B11" t="s">
        <v>2</v>
      </c>
      <c r="C11">
        <v>0.28995441351200002</v>
      </c>
      <c r="D11">
        <v>0.321597822142</v>
      </c>
      <c r="E11">
        <v>0.32662732719999998</v>
      </c>
      <c r="F11">
        <v>0.33584432008199999</v>
      </c>
      <c r="G11">
        <v>0.346593853279</v>
      </c>
      <c r="H11">
        <v>0.35474935042200001</v>
      </c>
      <c r="I11">
        <v>0.37271096048699998</v>
      </c>
      <c r="J11">
        <v>0.385790620877</v>
      </c>
      <c r="K11">
        <v>0.39278434529700001</v>
      </c>
      <c r="L11">
        <v>0.40010937277399999</v>
      </c>
      <c r="M11" s="2">
        <f t="shared" si="0"/>
        <v>0.35267623860720004</v>
      </c>
      <c r="N11" s="2"/>
    </row>
    <row r="12" spans="1:14" x14ac:dyDescent="0.2">
      <c r="B12" t="s">
        <v>3</v>
      </c>
      <c r="C12">
        <v>0.23118251361100001</v>
      </c>
      <c r="D12">
        <v>0.22216654454099999</v>
      </c>
      <c r="E12">
        <v>0.226404000129</v>
      </c>
      <c r="F12">
        <v>0.21840303463499999</v>
      </c>
      <c r="G12">
        <v>0.207356826056</v>
      </c>
      <c r="H12">
        <v>0.19975911310700001</v>
      </c>
      <c r="I12">
        <v>0.186817141237</v>
      </c>
      <c r="J12">
        <v>0.17755913595</v>
      </c>
      <c r="K12">
        <v>0.18020936550300001</v>
      </c>
      <c r="L12">
        <v>0.183866192402</v>
      </c>
      <c r="M12" s="2">
        <f t="shared" si="0"/>
        <v>0.20337238671709995</v>
      </c>
      <c r="N12" s="2"/>
    </row>
    <row r="13" spans="1:14" x14ac:dyDescent="0.2">
      <c r="B13" t="s">
        <v>5</v>
      </c>
      <c r="C13">
        <v>0.270716813577</v>
      </c>
      <c r="D13">
        <v>0.25456698162800001</v>
      </c>
      <c r="E13">
        <v>0.236598294136</v>
      </c>
      <c r="F13">
        <v>0.22135067841200001</v>
      </c>
      <c r="G13">
        <v>0.219420114591</v>
      </c>
      <c r="H13">
        <v>0.217435387472</v>
      </c>
      <c r="I13">
        <v>0.21790869258000001</v>
      </c>
      <c r="J13">
        <v>0.21572429541599999</v>
      </c>
      <c r="K13">
        <v>0.220753478167</v>
      </c>
      <c r="L13">
        <v>0.22643036892000001</v>
      </c>
      <c r="M13" s="2">
        <f t="shared" si="0"/>
        <v>0.23009051048989998</v>
      </c>
      <c r="N13" s="2"/>
    </row>
    <row r="14" spans="1:14" x14ac:dyDescent="0.2">
      <c r="B14" t="s">
        <v>4</v>
      </c>
      <c r="C14">
        <v>0.37918073951300002</v>
      </c>
      <c r="D14">
        <v>0.427643873979</v>
      </c>
      <c r="E14">
        <v>0.43860691332200002</v>
      </c>
      <c r="F14">
        <v>0.44009951876999998</v>
      </c>
      <c r="G14">
        <v>0.40133255644600002</v>
      </c>
      <c r="H14">
        <v>0.39475889341800002</v>
      </c>
      <c r="I14">
        <v>0.40280453092599999</v>
      </c>
      <c r="J14">
        <v>0.41002606503099998</v>
      </c>
      <c r="K14">
        <v>0.416025092599</v>
      </c>
      <c r="L14">
        <v>0.36069266073299999</v>
      </c>
      <c r="M14" s="2">
        <f t="shared" si="0"/>
        <v>0.40711708447369999</v>
      </c>
      <c r="N14" s="2"/>
    </row>
    <row r="15" spans="1:14" x14ac:dyDescent="0.2">
      <c r="N15" s="2"/>
    </row>
    <row r="16" spans="1:14" x14ac:dyDescent="0.2">
      <c r="N16" s="2"/>
    </row>
    <row r="17" spans="1:14" x14ac:dyDescent="0.2">
      <c r="A17" t="s">
        <v>0</v>
      </c>
      <c r="B17" t="s">
        <v>7</v>
      </c>
      <c r="C17" s="1">
        <v>30</v>
      </c>
      <c r="D17" s="1">
        <v>60</v>
      </c>
      <c r="E17" s="1">
        <v>90</v>
      </c>
      <c r="F17" s="1">
        <v>120</v>
      </c>
      <c r="G17" s="1">
        <v>150</v>
      </c>
      <c r="H17" s="1">
        <v>180</v>
      </c>
      <c r="I17" s="1">
        <v>210</v>
      </c>
      <c r="J17" s="1">
        <v>240</v>
      </c>
      <c r="K17" s="1">
        <v>270</v>
      </c>
      <c r="L17" s="1">
        <v>300</v>
      </c>
      <c r="N17" s="2"/>
    </row>
    <row r="18" spans="1:14" x14ac:dyDescent="0.2">
      <c r="B18" t="s">
        <v>2</v>
      </c>
      <c r="C18">
        <v>0.48258653110700001</v>
      </c>
      <c r="D18">
        <v>0.46526612037800003</v>
      </c>
      <c r="E18">
        <v>0.45757097863599999</v>
      </c>
      <c r="F18">
        <v>0.42515875384399998</v>
      </c>
      <c r="G18">
        <v>0.39891362643299999</v>
      </c>
      <c r="H18">
        <v>0.37570361369999999</v>
      </c>
      <c r="I18">
        <v>0.36085767730500001</v>
      </c>
      <c r="J18">
        <v>0.35169472234999999</v>
      </c>
      <c r="K18">
        <v>0.34777144983500002</v>
      </c>
      <c r="L18">
        <v>0.346535985361</v>
      </c>
      <c r="M18" s="2">
        <f t="shared" si="0"/>
        <v>0.40120594589489994</v>
      </c>
      <c r="N18" s="2"/>
    </row>
    <row r="19" spans="1:14" x14ac:dyDescent="0.2">
      <c r="B19" t="s">
        <v>3</v>
      </c>
      <c r="C19">
        <v>0.36282532856799998</v>
      </c>
      <c r="D19">
        <v>0.345003996684</v>
      </c>
      <c r="E19">
        <v>0.35640244958299999</v>
      </c>
      <c r="F19">
        <v>0.31071250454900001</v>
      </c>
      <c r="G19">
        <v>0.28494126378599999</v>
      </c>
      <c r="H19">
        <v>0.27392291602899999</v>
      </c>
      <c r="I19">
        <v>0.26614339511200003</v>
      </c>
      <c r="J19">
        <v>0.25666973647399999</v>
      </c>
      <c r="K19">
        <v>0.24984818442599999</v>
      </c>
      <c r="L19">
        <v>0.24490215559100001</v>
      </c>
      <c r="M19" s="2">
        <f t="shared" si="0"/>
        <v>0.29513719308019998</v>
      </c>
      <c r="N19" s="2"/>
    </row>
    <row r="20" spans="1:14" x14ac:dyDescent="0.2">
      <c r="B20" t="s">
        <v>5</v>
      </c>
      <c r="C20">
        <v>0.37871737406299999</v>
      </c>
      <c r="D20">
        <v>0.338618507066</v>
      </c>
      <c r="E20">
        <v>0.31055793325300002</v>
      </c>
      <c r="F20">
        <v>0.28983021141600002</v>
      </c>
      <c r="G20">
        <v>0.26680546584600001</v>
      </c>
      <c r="H20">
        <v>0.25208003778600002</v>
      </c>
      <c r="I20">
        <v>0.240222788751</v>
      </c>
      <c r="J20">
        <v>0.237613445827</v>
      </c>
      <c r="K20">
        <v>0.238498653856</v>
      </c>
      <c r="L20">
        <v>0.23354829812299999</v>
      </c>
      <c r="M20" s="2">
        <f t="shared" si="0"/>
        <v>0.27864927159870001</v>
      </c>
      <c r="N20" s="2"/>
    </row>
    <row r="21" spans="1:14" x14ac:dyDescent="0.2">
      <c r="B21" t="s">
        <v>4</v>
      </c>
      <c r="C21">
        <v>0.475387062109</v>
      </c>
      <c r="D21">
        <v>0.41868707662100002</v>
      </c>
      <c r="E21">
        <v>0.39791330016999998</v>
      </c>
      <c r="F21">
        <v>0.37595192294200003</v>
      </c>
      <c r="G21">
        <v>0.33804343023599998</v>
      </c>
      <c r="H21">
        <v>0.31452995925600002</v>
      </c>
      <c r="I21">
        <v>0.29502188113599997</v>
      </c>
      <c r="J21">
        <v>0.27704002485099999</v>
      </c>
      <c r="K21">
        <v>0.26361042178400002</v>
      </c>
      <c r="L21">
        <v>0.24333826910299999</v>
      </c>
      <c r="M21" s="2">
        <f t="shared" si="0"/>
        <v>0.33995233482080001</v>
      </c>
      <c r="N21" s="2"/>
    </row>
    <row r="22" spans="1:14" x14ac:dyDescent="0.2">
      <c r="N22" s="2"/>
    </row>
    <row r="23" spans="1:14" x14ac:dyDescent="0.2">
      <c r="N23" s="2"/>
    </row>
    <row r="24" spans="1:14" x14ac:dyDescent="0.2">
      <c r="A24" t="s">
        <v>0</v>
      </c>
      <c r="B24" t="s">
        <v>8</v>
      </c>
      <c r="C24" s="1">
        <v>30</v>
      </c>
      <c r="D24" s="1">
        <v>60</v>
      </c>
      <c r="E24" s="1">
        <v>90</v>
      </c>
      <c r="F24" s="1">
        <v>120</v>
      </c>
      <c r="G24" s="1">
        <v>150</v>
      </c>
      <c r="H24" s="1">
        <v>180</v>
      </c>
      <c r="I24" s="1">
        <v>210</v>
      </c>
      <c r="J24" s="1">
        <v>240</v>
      </c>
      <c r="K24" s="1">
        <v>270</v>
      </c>
      <c r="L24" s="1">
        <v>300</v>
      </c>
      <c r="N24" s="2"/>
    </row>
    <row r="25" spans="1:14" x14ac:dyDescent="0.2">
      <c r="B25" t="s">
        <v>2</v>
      </c>
      <c r="C25">
        <v>0.29068747162800002</v>
      </c>
      <c r="D25">
        <v>0.26171419024499998</v>
      </c>
      <c r="E25">
        <v>0.25099980831099999</v>
      </c>
      <c r="F25">
        <v>0.24678726494299999</v>
      </c>
      <c r="G25">
        <v>0.243944466114</v>
      </c>
      <c r="H25">
        <v>0.239600673318</v>
      </c>
      <c r="I25">
        <v>0.23542599380000001</v>
      </c>
      <c r="J25">
        <v>0.23335081338899999</v>
      </c>
      <c r="K25">
        <v>0.23145423829600001</v>
      </c>
      <c r="L25">
        <v>0.230220660567</v>
      </c>
      <c r="M25" s="2">
        <f>AVERAGE(C25:L25)</f>
        <v>0.24641855806110002</v>
      </c>
      <c r="N25" s="2"/>
    </row>
    <row r="26" spans="1:14" x14ac:dyDescent="0.2">
      <c r="B26" t="s">
        <v>3</v>
      </c>
      <c r="C26">
        <v>0.25970679521599999</v>
      </c>
      <c r="D26">
        <v>0.24979187548199999</v>
      </c>
      <c r="E26">
        <v>0.239457190037</v>
      </c>
      <c r="F26">
        <v>0.238932907581</v>
      </c>
      <c r="G26">
        <v>0.236282452941</v>
      </c>
      <c r="H26">
        <v>0.23349002003700001</v>
      </c>
      <c r="I26">
        <v>0.232870325446</v>
      </c>
      <c r="J26">
        <v>0.23207378387499999</v>
      </c>
      <c r="K26">
        <v>0.23005613684699999</v>
      </c>
      <c r="L26">
        <v>0.230272591114</v>
      </c>
      <c r="M26" s="2">
        <f>AVERAGE(C26:L26)</f>
        <v>0.23829340785759995</v>
      </c>
      <c r="N26" s="2"/>
    </row>
    <row r="27" spans="1:14" x14ac:dyDescent="0.2">
      <c r="B27" t="s">
        <v>5</v>
      </c>
      <c r="C27">
        <v>0.24576103687299999</v>
      </c>
      <c r="D27">
        <v>0.227411180735</v>
      </c>
      <c r="E27">
        <v>0.22811113297899999</v>
      </c>
      <c r="F27">
        <v>0.228560909629</v>
      </c>
      <c r="G27">
        <v>0.227840811014</v>
      </c>
      <c r="H27">
        <v>0.22736796736699999</v>
      </c>
      <c r="I27">
        <v>0.22727200388900001</v>
      </c>
      <c r="J27">
        <v>0.227799624205</v>
      </c>
      <c r="K27">
        <v>0.22769805789</v>
      </c>
      <c r="L27">
        <v>0.228599265218</v>
      </c>
      <c r="M27" s="2">
        <f>AVERAGE(C27:L27)</f>
        <v>0.22964219897989996</v>
      </c>
      <c r="N27" s="2"/>
    </row>
    <row r="28" spans="1:14" x14ac:dyDescent="0.2">
      <c r="B28" t="s">
        <v>4</v>
      </c>
      <c r="C28">
        <v>0.31163316965100002</v>
      </c>
      <c r="D28">
        <v>0.26736816763900001</v>
      </c>
      <c r="E28">
        <v>0.25494715571400001</v>
      </c>
      <c r="F28">
        <v>0.24695765972100001</v>
      </c>
      <c r="G28">
        <v>0.23931656777900001</v>
      </c>
      <c r="H28">
        <v>0.23525933921299999</v>
      </c>
      <c r="I28">
        <v>0.22997388243700001</v>
      </c>
      <c r="J28">
        <v>0.22263349592699999</v>
      </c>
      <c r="K28">
        <v>0.21442967653299999</v>
      </c>
      <c r="L28">
        <v>0.21816572546999999</v>
      </c>
      <c r="M28" s="2">
        <f>AVERAGE(C28:L28)</f>
        <v>0.24406848400839998</v>
      </c>
      <c r="N28" s="2"/>
    </row>
    <row r="33" spans="2:13" x14ac:dyDescent="0.2">
      <c r="B33" t="s">
        <v>9</v>
      </c>
      <c r="C33" s="1">
        <v>30</v>
      </c>
      <c r="D33" s="1">
        <v>60</v>
      </c>
      <c r="E33" s="1">
        <v>90</v>
      </c>
      <c r="F33" s="1">
        <v>120</v>
      </c>
      <c r="G33" s="1">
        <v>150</v>
      </c>
      <c r="H33" s="1">
        <v>180</v>
      </c>
      <c r="I33" s="1">
        <v>210</v>
      </c>
      <c r="J33" s="1">
        <v>240</v>
      </c>
      <c r="K33" s="1">
        <v>270</v>
      </c>
      <c r="L33" s="1">
        <v>300</v>
      </c>
    </row>
    <row r="34" spans="2:13" x14ac:dyDescent="0.2">
      <c r="B34" t="s">
        <v>2</v>
      </c>
      <c r="C34">
        <v>93.4740295</v>
      </c>
      <c r="D34">
        <v>97.754226599999996</v>
      </c>
      <c r="E34">
        <v>102.00231100000001</v>
      </c>
      <c r="F34">
        <v>105.263214</v>
      </c>
      <c r="G34">
        <v>108.413825</v>
      </c>
      <c r="H34">
        <v>111.61700399999999</v>
      </c>
      <c r="I34">
        <v>114.546913</v>
      </c>
      <c r="J34">
        <v>116.51469400000001</v>
      </c>
      <c r="K34">
        <v>117.669364</v>
      </c>
      <c r="L34">
        <v>118.43929199999999</v>
      </c>
      <c r="M34" s="2">
        <f>SUM(C34:L34)</f>
        <v>1085.6948731</v>
      </c>
    </row>
    <row r="35" spans="2:13" x14ac:dyDescent="0.2">
      <c r="B35" t="s">
        <v>3</v>
      </c>
      <c r="C35">
        <v>97.023017800000005</v>
      </c>
      <c r="D35">
        <v>101.101066</v>
      </c>
      <c r="E35">
        <v>105.05088000000001</v>
      </c>
      <c r="F35">
        <v>108.82476</v>
      </c>
      <c r="G35">
        <v>111.63623</v>
      </c>
      <c r="H35">
        <v>113.776588</v>
      </c>
      <c r="I35">
        <v>115.54105300000001</v>
      </c>
      <c r="J35">
        <v>116.870628</v>
      </c>
      <c r="K35">
        <v>117.550994</v>
      </c>
      <c r="L35">
        <v>118.068023</v>
      </c>
      <c r="M35" s="2">
        <f t="shared" ref="M35:M37" si="1">SUM(C35:L35)</f>
        <v>1105.4432397999999</v>
      </c>
    </row>
    <row r="36" spans="2:13" x14ac:dyDescent="0.2">
      <c r="B36" t="s">
        <v>5</v>
      </c>
      <c r="C36">
        <v>99.964668200000006</v>
      </c>
      <c r="D36">
        <v>108.036407</v>
      </c>
      <c r="E36">
        <v>112.15479999999999</v>
      </c>
      <c r="F36">
        <v>116.03388200000001</v>
      </c>
      <c r="G36">
        <v>119.722892</v>
      </c>
      <c r="H36">
        <v>122.372688</v>
      </c>
      <c r="I36">
        <v>123.595252</v>
      </c>
      <c r="J36">
        <v>124.244911</v>
      </c>
      <c r="K36">
        <v>124.103065</v>
      </c>
      <c r="L36">
        <v>123.82848300000001</v>
      </c>
      <c r="M36" s="2">
        <f t="shared" si="1"/>
        <v>1174.0570482000001</v>
      </c>
    </row>
    <row r="37" spans="2:13" x14ac:dyDescent="0.2">
      <c r="B37" t="s">
        <v>4</v>
      </c>
      <c r="C37">
        <v>92.019904999999994</v>
      </c>
      <c r="D37">
        <v>98.481575000000007</v>
      </c>
      <c r="E37">
        <v>101.72468499999999</v>
      </c>
      <c r="F37">
        <v>104.541999</v>
      </c>
      <c r="G37">
        <v>107.77285000000001</v>
      </c>
      <c r="H37">
        <v>110.798057</v>
      </c>
      <c r="I37">
        <v>113.615951</v>
      </c>
      <c r="J37">
        <v>116.777755</v>
      </c>
      <c r="K37">
        <v>119.886383</v>
      </c>
      <c r="L37">
        <v>121.124771</v>
      </c>
      <c r="M37" s="2">
        <f t="shared" si="1"/>
        <v>1086.743931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7"/>
  <sheetViews>
    <sheetView topLeftCell="E1" workbookViewId="0">
      <selection activeCell="N4" sqref="N4:N28"/>
    </sheetView>
  </sheetViews>
  <sheetFormatPr baseColWidth="10" defaultRowHeight="16" x14ac:dyDescent="0.2"/>
  <cols>
    <col min="13" max="13" width="10.83203125" style="2"/>
  </cols>
  <sheetData>
    <row r="3" spans="1:14" x14ac:dyDescent="0.2">
      <c r="A3" t="s">
        <v>0</v>
      </c>
      <c r="B3" t="s">
        <v>1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</row>
    <row r="4" spans="1:14" x14ac:dyDescent="0.2">
      <c r="B4" t="s">
        <v>2</v>
      </c>
      <c r="C4">
        <v>0.57655793558699997</v>
      </c>
      <c r="D4">
        <v>0.56653050516799996</v>
      </c>
      <c r="E4">
        <v>0.55780461814299998</v>
      </c>
      <c r="F4">
        <v>0.54652345426600002</v>
      </c>
      <c r="G4">
        <v>0.53784687460699998</v>
      </c>
      <c r="H4">
        <v>0.52885174647099997</v>
      </c>
      <c r="I4">
        <v>0.52221185882200005</v>
      </c>
      <c r="J4">
        <v>0.51816661210100001</v>
      </c>
      <c r="K4">
        <v>0.51500577535400005</v>
      </c>
      <c r="L4">
        <v>0.513610899146</v>
      </c>
      <c r="M4" s="2">
        <f>AVERAGE(C4:L4)</f>
        <v>0.5383110279665001</v>
      </c>
      <c r="N4" s="2">
        <f>AVERAGE(C4:G4)</f>
        <v>0.55705267755419996</v>
      </c>
    </row>
    <row r="5" spans="1:14" x14ac:dyDescent="0.2">
      <c r="B5" t="s">
        <v>3</v>
      </c>
      <c r="C5">
        <v>0.57611101777100004</v>
      </c>
      <c r="D5">
        <v>0.56475540506099997</v>
      </c>
      <c r="E5">
        <v>0.550362376564</v>
      </c>
      <c r="F5">
        <v>0.54147923721799995</v>
      </c>
      <c r="G5">
        <v>0.53750713926899996</v>
      </c>
      <c r="H5">
        <v>0.53168157468400001</v>
      </c>
      <c r="I5">
        <v>0.52888941172899995</v>
      </c>
      <c r="J5">
        <v>0.52566390803999996</v>
      </c>
      <c r="K5">
        <v>0.52312457621099995</v>
      </c>
      <c r="L5">
        <v>0.52326644416599999</v>
      </c>
      <c r="M5" s="2">
        <f t="shared" ref="M5:M21" si="0">AVERAGE(C5:L5)</f>
        <v>0.54028410907129998</v>
      </c>
      <c r="N5" s="2">
        <f t="shared" ref="N5:N28" si="1">AVERAGE(C5:G5)</f>
        <v>0.55404303517660003</v>
      </c>
    </row>
    <row r="6" spans="1:14" x14ac:dyDescent="0.2">
      <c r="B6" t="s">
        <v>5</v>
      </c>
      <c r="C6">
        <v>0.350285448532</v>
      </c>
      <c r="D6">
        <v>0.49442351574499999</v>
      </c>
      <c r="E6">
        <v>0.51134250024000005</v>
      </c>
      <c r="F6">
        <v>0.51096847406400003</v>
      </c>
      <c r="G6">
        <v>0.50642819026700003</v>
      </c>
      <c r="H6">
        <v>0.501303957952</v>
      </c>
      <c r="I6">
        <v>0.49754422558799999</v>
      </c>
      <c r="J6">
        <v>0.48926925731600002</v>
      </c>
      <c r="K6">
        <v>0.48664233211800001</v>
      </c>
      <c r="L6">
        <v>0.48001356007099999</v>
      </c>
      <c r="M6" s="2">
        <f t="shared" si="0"/>
        <v>0.48282214618930003</v>
      </c>
      <c r="N6" s="2">
        <f t="shared" si="1"/>
        <v>0.4746896257696</v>
      </c>
    </row>
    <row r="7" spans="1:14" x14ac:dyDescent="0.2">
      <c r="B7" t="s">
        <v>4</v>
      </c>
      <c r="C7">
        <v>0.57361954379500002</v>
      </c>
      <c r="D7">
        <v>0.56374913471099997</v>
      </c>
      <c r="E7">
        <v>0.55575842013099996</v>
      </c>
      <c r="F7">
        <v>0.54513916477000002</v>
      </c>
      <c r="G7">
        <v>0.53710785830600005</v>
      </c>
      <c r="H7">
        <v>0.53248702837700002</v>
      </c>
      <c r="I7">
        <v>0.52754541329799998</v>
      </c>
      <c r="J7">
        <v>0.52128316524100005</v>
      </c>
      <c r="K7">
        <v>0.51664866866400005</v>
      </c>
      <c r="L7">
        <v>0.51557072248699998</v>
      </c>
      <c r="M7" s="2">
        <f t="shared" si="0"/>
        <v>0.53889091197799999</v>
      </c>
      <c r="N7" s="2">
        <f t="shared" si="1"/>
        <v>0.55507482434260003</v>
      </c>
    </row>
    <row r="8" spans="1:14" x14ac:dyDescent="0.2">
      <c r="N8" s="2"/>
    </row>
    <row r="9" spans="1:14" x14ac:dyDescent="0.2">
      <c r="N9" s="2"/>
    </row>
    <row r="10" spans="1:14" x14ac:dyDescent="0.2">
      <c r="A10" t="s">
        <v>0</v>
      </c>
      <c r="B10" t="s">
        <v>6</v>
      </c>
      <c r="C10">
        <v>5</v>
      </c>
      <c r="D10">
        <v>10</v>
      </c>
      <c r="E10">
        <v>15</v>
      </c>
      <c r="F10">
        <v>20</v>
      </c>
      <c r="G10">
        <v>25</v>
      </c>
      <c r="H10">
        <v>30</v>
      </c>
      <c r="I10">
        <v>35</v>
      </c>
      <c r="J10">
        <v>40</v>
      </c>
      <c r="K10">
        <v>45</v>
      </c>
      <c r="L10">
        <v>50</v>
      </c>
      <c r="N10" s="2"/>
    </row>
    <row r="11" spans="1:14" x14ac:dyDescent="0.2">
      <c r="B11" t="s">
        <v>2</v>
      </c>
      <c r="C11">
        <f>'[1]ConvLSTM-SM-valid'!B39</f>
        <v>7.91449870162E-2</v>
      </c>
      <c r="D11">
        <f>'[1]ConvLSTM-SM-valid'!C39</f>
        <v>7.4075816360599997E-2</v>
      </c>
      <c r="E11">
        <f>'[1]ConvLSTM-SM-valid'!D39</f>
        <v>0.115381746678</v>
      </c>
      <c r="F11">
        <f>'[1]ConvLSTM-SM-valid'!E39</f>
        <v>0.119005757724</v>
      </c>
      <c r="G11">
        <f>'[1]ConvLSTM-SM-valid'!F39</f>
        <v>0.11194961890000001</v>
      </c>
      <c r="H11">
        <f>'[1]ConvLSTM-SM-valid'!G39</f>
        <v>0.105185548404</v>
      </c>
      <c r="I11">
        <f>'[1]ConvLSTM-SM-valid'!H39</f>
        <v>0.105690139128</v>
      </c>
      <c r="J11">
        <f>'[1]ConvLSTM-SM-valid'!I39</f>
        <v>0.10067566091500001</v>
      </c>
      <c r="K11">
        <f>'[1]ConvLSTM-SM-valid'!J39</f>
        <v>9.2212628035200001E-2</v>
      </c>
      <c r="L11">
        <f>'[1]ConvLSTM-SM-valid'!K39</f>
        <v>9.0508107121700002E-2</v>
      </c>
      <c r="M11" s="2">
        <f t="shared" si="0"/>
        <v>9.9383001028269996E-2</v>
      </c>
      <c r="N11" s="2">
        <f t="shared" si="1"/>
        <v>9.991158533576E-2</v>
      </c>
    </row>
    <row r="12" spans="1:14" x14ac:dyDescent="0.2">
      <c r="B12" t="s">
        <v>3</v>
      </c>
      <c r="C12">
        <f>'[1]ConvLSTM-MM-valid'!B39</f>
        <v>5.1467368350700003E-2</v>
      </c>
      <c r="D12">
        <f>'[1]ConvLSTM-MM-valid'!C39</f>
        <v>7.24000815597E-2</v>
      </c>
      <c r="E12">
        <f>'[1]ConvLSTM-MM-valid'!D39</f>
        <v>7.3979025690400005E-2</v>
      </c>
      <c r="F12">
        <f>'[1]ConvLSTM-MM-valid'!E39</f>
        <v>7.6384967897E-2</v>
      </c>
      <c r="G12">
        <f>'[1]ConvLSTM-MM-valid'!F39</f>
        <v>6.8412337621300001E-2</v>
      </c>
      <c r="H12">
        <f>'[1]ConvLSTM-MM-valid'!G39</f>
        <v>6.5814015856700006E-2</v>
      </c>
      <c r="I12">
        <f>'[1]ConvLSTM-MM-valid'!H39</f>
        <v>6.8919083950999993E-2</v>
      </c>
      <c r="J12">
        <f>'[1]ConvLSTM-MM-valid'!I39</f>
        <v>5.96422989945E-2</v>
      </c>
      <c r="K12">
        <f>'[1]ConvLSTM-MM-valid'!J39</f>
        <v>6.2590248324200001E-2</v>
      </c>
      <c r="L12">
        <f>'[1]ConvLSTM-MM-valid'!K39</f>
        <v>6.2487726166900001E-2</v>
      </c>
      <c r="M12" s="2">
        <f t="shared" si="0"/>
        <v>6.6209715441240005E-2</v>
      </c>
      <c r="N12" s="2">
        <f t="shared" si="1"/>
        <v>6.852875622382E-2</v>
      </c>
    </row>
    <row r="13" spans="1:14" x14ac:dyDescent="0.2">
      <c r="B13" t="s">
        <v>5</v>
      </c>
      <c r="C13">
        <v>0.29904993249900003</v>
      </c>
      <c r="D13">
        <v>9.3563288232700006E-2</v>
      </c>
      <c r="E13">
        <v>8.7997400847400001E-2</v>
      </c>
      <c r="F13">
        <v>8.5963897929299996E-2</v>
      </c>
      <c r="G13">
        <v>8.6760570359599998E-2</v>
      </c>
      <c r="H13">
        <v>9.0639055630099996E-2</v>
      </c>
      <c r="I13">
        <v>8.9874695782700006E-2</v>
      </c>
      <c r="J13">
        <v>9.2504068273000006E-2</v>
      </c>
      <c r="K13">
        <v>9.6677335216600005E-2</v>
      </c>
      <c r="L13">
        <v>0.101953576069</v>
      </c>
      <c r="M13" s="2">
        <f t="shared" si="0"/>
        <v>0.11249838208393999</v>
      </c>
      <c r="N13" s="2">
        <f t="shared" si="1"/>
        <v>0.13066701797359997</v>
      </c>
    </row>
    <row r="14" spans="1:14" x14ac:dyDescent="0.2">
      <c r="B14" t="s">
        <v>4</v>
      </c>
      <c r="C14">
        <f>'[1]DCCA-Pretrain_ConvLSTM-MM-valid'!B39</f>
        <v>4.9892115968099997E-2</v>
      </c>
      <c r="D14">
        <f>'[1]DCCA-Pretrain_ConvLSTM-MM-valid'!C39</f>
        <v>6.93763745007E-2</v>
      </c>
      <c r="E14">
        <f>'[1]DCCA-Pretrain_ConvLSTM-MM-valid'!D39</f>
        <v>8.3702168056800003E-2</v>
      </c>
      <c r="F14">
        <f>'[1]DCCA-Pretrain_ConvLSTM-MM-valid'!E39</f>
        <v>9.4768306732100002E-2</v>
      </c>
      <c r="G14">
        <f>'[1]DCCA-Pretrain_ConvLSTM-MM-valid'!F39</f>
        <v>8.96152689315E-2</v>
      </c>
      <c r="H14">
        <f>'[1]DCCA-Pretrain_ConvLSTM-MM-valid'!G39</f>
        <v>9.1455276952200001E-2</v>
      </c>
      <c r="I14">
        <f>'[1]DCCA-Pretrain_ConvLSTM-MM-valid'!H39</f>
        <v>8.1184250288200005E-2</v>
      </c>
      <c r="J14">
        <f>'[1]DCCA-Pretrain_ConvLSTM-MM-valid'!I39</f>
        <v>7.6752380997099995E-2</v>
      </c>
      <c r="K14">
        <f>'[1]DCCA-Pretrain_ConvLSTM-MM-valid'!J39</f>
        <v>7.9392113563799993E-2</v>
      </c>
      <c r="L14">
        <f>'[1]DCCA-Pretrain_ConvLSTM-MM-valid'!K39</f>
        <v>8.2223902594699999E-2</v>
      </c>
      <c r="M14" s="2">
        <f t="shared" si="0"/>
        <v>7.9836215858520007E-2</v>
      </c>
      <c r="N14" s="2">
        <f t="shared" si="1"/>
        <v>7.7470846837840002E-2</v>
      </c>
    </row>
    <row r="15" spans="1:14" x14ac:dyDescent="0.2">
      <c r="N15" s="2"/>
    </row>
    <row r="16" spans="1:14" x14ac:dyDescent="0.2">
      <c r="N16" s="2"/>
    </row>
    <row r="17" spans="1:14" x14ac:dyDescent="0.2">
      <c r="A17" t="s">
        <v>0</v>
      </c>
      <c r="B17" t="s">
        <v>7</v>
      </c>
      <c r="C17">
        <v>5</v>
      </c>
      <c r="D17">
        <v>10</v>
      </c>
      <c r="E17">
        <v>15</v>
      </c>
      <c r="F17">
        <v>20</v>
      </c>
      <c r="G17">
        <v>25</v>
      </c>
      <c r="H17">
        <v>30</v>
      </c>
      <c r="I17">
        <v>35</v>
      </c>
      <c r="J17">
        <v>40</v>
      </c>
      <c r="K17">
        <v>45</v>
      </c>
      <c r="L17">
        <v>50</v>
      </c>
      <c r="N17" s="2"/>
    </row>
    <row r="18" spans="1:14" x14ac:dyDescent="0.2">
      <c r="B18" t="s">
        <v>2</v>
      </c>
      <c r="C18">
        <v>0.60121636067999995</v>
      </c>
      <c r="D18">
        <v>0.59598203081900003</v>
      </c>
      <c r="E18">
        <v>0.59250560328199997</v>
      </c>
      <c r="F18">
        <v>0.58120420135499995</v>
      </c>
      <c r="G18">
        <v>0.57336050629400004</v>
      </c>
      <c r="H18">
        <v>0.56727860478199998</v>
      </c>
      <c r="I18">
        <v>0.56565881705900001</v>
      </c>
      <c r="J18">
        <v>0.56445678549699996</v>
      </c>
      <c r="K18">
        <v>0.56316481111100003</v>
      </c>
      <c r="L18">
        <v>0.56565078576899996</v>
      </c>
      <c r="M18" s="2">
        <f t="shared" si="0"/>
        <v>0.57704785066480002</v>
      </c>
      <c r="N18" s="2">
        <f t="shared" si="1"/>
        <v>0.58885374048600003</v>
      </c>
    </row>
    <row r="19" spans="1:14" x14ac:dyDescent="0.2">
      <c r="B19" t="s">
        <v>3</v>
      </c>
      <c r="C19">
        <v>0.593856681843</v>
      </c>
      <c r="D19">
        <v>0.58531750790600001</v>
      </c>
      <c r="E19">
        <v>0.56705906879699997</v>
      </c>
      <c r="F19">
        <v>0.55667562697200001</v>
      </c>
      <c r="G19">
        <v>0.55257541891200002</v>
      </c>
      <c r="H19">
        <v>0.54795990584099996</v>
      </c>
      <c r="I19">
        <v>0.54654108238900001</v>
      </c>
      <c r="J19">
        <v>0.54414825687500001</v>
      </c>
      <c r="K19">
        <v>0.54330091379800005</v>
      </c>
      <c r="L19">
        <v>0.54515142459599997</v>
      </c>
      <c r="M19" s="2">
        <f t="shared" si="0"/>
        <v>0.55825858879290002</v>
      </c>
      <c r="N19" s="2">
        <f t="shared" si="1"/>
        <v>0.57109686088599998</v>
      </c>
    </row>
    <row r="20" spans="1:14" x14ac:dyDescent="0.2">
      <c r="B20" t="s">
        <v>5</v>
      </c>
      <c r="C20">
        <v>0.53061521048100002</v>
      </c>
      <c r="D20">
        <v>0.53730971484099999</v>
      </c>
      <c r="E20">
        <v>0.55199110155999997</v>
      </c>
      <c r="F20">
        <v>0.55737804075899999</v>
      </c>
      <c r="G20">
        <v>0.551346717895</v>
      </c>
      <c r="H20">
        <v>0.54348402542100005</v>
      </c>
      <c r="I20">
        <v>0.54253500328500004</v>
      </c>
      <c r="J20">
        <v>0.53732146221699995</v>
      </c>
      <c r="K20">
        <v>0.53670920741999995</v>
      </c>
      <c r="L20">
        <v>0.53311564497899999</v>
      </c>
      <c r="M20" s="2">
        <f t="shared" si="0"/>
        <v>0.5421806128858</v>
      </c>
      <c r="N20" s="2">
        <f t="shared" si="1"/>
        <v>0.54572815710720002</v>
      </c>
    </row>
    <row r="21" spans="1:14" x14ac:dyDescent="0.2">
      <c r="B21" t="s">
        <v>4</v>
      </c>
      <c r="C21">
        <v>0.60562627641400002</v>
      </c>
      <c r="D21">
        <v>0.59521304048000001</v>
      </c>
      <c r="E21">
        <v>0.59295920301100002</v>
      </c>
      <c r="F21">
        <v>0.58780883506899995</v>
      </c>
      <c r="G21">
        <v>0.57442974414900005</v>
      </c>
      <c r="H21">
        <v>0.56960935990399997</v>
      </c>
      <c r="I21">
        <v>0.56296045543899997</v>
      </c>
      <c r="J21">
        <v>0.55729885500200005</v>
      </c>
      <c r="K21">
        <v>0.55177162684100001</v>
      </c>
      <c r="L21">
        <v>0.55173004355300004</v>
      </c>
      <c r="M21" s="2">
        <f t="shared" si="0"/>
        <v>0.5749407439862001</v>
      </c>
      <c r="N21" s="2">
        <f t="shared" si="1"/>
        <v>0.59120741982460001</v>
      </c>
    </row>
    <row r="22" spans="1:14" x14ac:dyDescent="0.2">
      <c r="N22" s="2"/>
    </row>
    <row r="23" spans="1:14" x14ac:dyDescent="0.2">
      <c r="N23" s="2"/>
    </row>
    <row r="24" spans="1:14" x14ac:dyDescent="0.2">
      <c r="A24" t="s">
        <v>0</v>
      </c>
      <c r="B24" t="s">
        <v>8</v>
      </c>
      <c r="C24">
        <v>5</v>
      </c>
      <c r="D24">
        <v>10</v>
      </c>
      <c r="E24">
        <v>15</v>
      </c>
      <c r="F24">
        <v>20</v>
      </c>
      <c r="G24">
        <v>25</v>
      </c>
      <c r="H24">
        <v>30</v>
      </c>
      <c r="I24">
        <v>35</v>
      </c>
      <c r="J24">
        <v>40</v>
      </c>
      <c r="K24">
        <v>45</v>
      </c>
      <c r="L24">
        <v>50</v>
      </c>
      <c r="N24" s="2"/>
    </row>
    <row r="25" spans="1:14" x14ac:dyDescent="0.2">
      <c r="B25" t="s">
        <v>2</v>
      </c>
      <c r="C25">
        <v>0.13732631504500001</v>
      </c>
      <c r="D25">
        <v>0.123163424432</v>
      </c>
      <c r="E25">
        <v>0.105829954147</v>
      </c>
      <c r="F25">
        <v>9.6602305769900004E-2</v>
      </c>
      <c r="G25">
        <v>8.9418530464199994E-2</v>
      </c>
      <c r="H25">
        <v>8.5752420127400003E-2</v>
      </c>
      <c r="I25">
        <v>8.3364449441399993E-2</v>
      </c>
      <c r="J25">
        <v>8.2164451479899994E-2</v>
      </c>
      <c r="K25">
        <v>8.0218575894799998E-2</v>
      </c>
      <c r="L25">
        <v>7.7934458851800004E-2</v>
      </c>
      <c r="M25" s="2">
        <f>AVERAGE(C25:L25)</f>
        <v>9.6177488565340002E-2</v>
      </c>
      <c r="N25" s="2">
        <f t="shared" si="1"/>
        <v>0.11046810597162</v>
      </c>
    </row>
    <row r="26" spans="1:14" x14ac:dyDescent="0.2">
      <c r="B26" t="s">
        <v>3</v>
      </c>
      <c r="C26">
        <v>0.139638513327</v>
      </c>
      <c r="D26">
        <v>0.12209546566</v>
      </c>
      <c r="E26">
        <v>0.10682671517099999</v>
      </c>
      <c r="F26">
        <v>0.10021715611199999</v>
      </c>
      <c r="G26">
        <v>9.4837121665499999E-2</v>
      </c>
      <c r="H26">
        <v>9.18591916561E-2</v>
      </c>
      <c r="I26">
        <v>8.8238313794100007E-2</v>
      </c>
      <c r="J26">
        <v>8.6247973144100001E-2</v>
      </c>
      <c r="K26">
        <v>8.2309000194099993E-2</v>
      </c>
      <c r="L26">
        <v>7.95479491353E-2</v>
      </c>
      <c r="M26" s="2">
        <f>AVERAGE(C26:L26)</f>
        <v>9.9181739985920017E-2</v>
      </c>
      <c r="N26" s="2">
        <f t="shared" si="1"/>
        <v>0.11272299438710001</v>
      </c>
    </row>
    <row r="27" spans="1:14" x14ac:dyDescent="0.2">
      <c r="B27" t="s">
        <v>5</v>
      </c>
      <c r="C27">
        <v>4.2504534125300003E-2</v>
      </c>
      <c r="D27">
        <v>6.0365628451100002E-2</v>
      </c>
      <c r="E27">
        <v>6.14849366248E-2</v>
      </c>
      <c r="F27">
        <v>5.7271528989099998E-2</v>
      </c>
      <c r="G27">
        <v>5.5021081119800003E-2</v>
      </c>
      <c r="H27">
        <v>5.196724087E-2</v>
      </c>
      <c r="I27">
        <v>4.91250790656E-2</v>
      </c>
      <c r="J27">
        <v>4.7151345759599998E-2</v>
      </c>
      <c r="K27">
        <v>4.6046357601899998E-2</v>
      </c>
      <c r="L27">
        <v>4.51367646456E-2</v>
      </c>
      <c r="M27" s="2">
        <f>AVERAGE(C27:L27)</f>
        <v>5.1607449725279995E-2</v>
      </c>
      <c r="N27" s="2">
        <f t="shared" si="1"/>
        <v>5.5329541862019993E-2</v>
      </c>
    </row>
    <row r="28" spans="1:14" x14ac:dyDescent="0.2">
      <c r="B28" t="s">
        <v>4</v>
      </c>
      <c r="C28">
        <v>0.13785573840099999</v>
      </c>
      <c r="D28">
        <v>0.12665164470699999</v>
      </c>
      <c r="E28">
        <v>0.114942654967</v>
      </c>
      <c r="F28">
        <v>0.102338992059</v>
      </c>
      <c r="G28">
        <v>9.6513986587500003E-2</v>
      </c>
      <c r="H28">
        <v>9.1639935970299999E-2</v>
      </c>
      <c r="I28">
        <v>8.72514992952E-2</v>
      </c>
      <c r="J28">
        <v>8.3824895322300003E-2</v>
      </c>
      <c r="K28">
        <v>8.0448314547499997E-2</v>
      </c>
      <c r="L28">
        <v>7.8180111944699995E-2</v>
      </c>
      <c r="M28" s="2">
        <f>AVERAGE(C28:L28)</f>
        <v>9.9964777380149999E-2</v>
      </c>
      <c r="N28" s="2">
        <f t="shared" si="1"/>
        <v>0.11566060334429999</v>
      </c>
    </row>
    <row r="33" spans="2:12" x14ac:dyDescent="0.2">
      <c r="B33" t="s">
        <v>9</v>
      </c>
      <c r="C33">
        <v>5</v>
      </c>
      <c r="D33">
        <v>10</v>
      </c>
      <c r="E33">
        <v>15</v>
      </c>
      <c r="F33">
        <v>20</v>
      </c>
      <c r="G33">
        <v>25</v>
      </c>
      <c r="H33">
        <v>30</v>
      </c>
      <c r="I33">
        <v>35</v>
      </c>
      <c r="J33">
        <v>40</v>
      </c>
      <c r="K33">
        <v>45</v>
      </c>
      <c r="L33">
        <v>50</v>
      </c>
    </row>
    <row r="34" spans="2:12" x14ac:dyDescent="0.2">
      <c r="B34" t="s">
        <v>2</v>
      </c>
      <c r="C34">
        <v>17.571174599999999</v>
      </c>
      <c r="D34">
        <v>17.822446800000002</v>
      </c>
      <c r="E34">
        <v>18.2290916</v>
      </c>
      <c r="F34">
        <v>18.600149099999999</v>
      </c>
      <c r="G34">
        <v>18.858509000000002</v>
      </c>
      <c r="H34">
        <v>19.049123699999999</v>
      </c>
      <c r="I34">
        <v>19.1755332</v>
      </c>
      <c r="J34">
        <v>19.271491999999999</v>
      </c>
      <c r="K34">
        <v>19.498157500000001</v>
      </c>
      <c r="L34">
        <v>19.8251113</v>
      </c>
    </row>
    <row r="35" spans="2:12" x14ac:dyDescent="0.2">
      <c r="B35" t="s">
        <v>3</v>
      </c>
      <c r="C35">
        <v>17.5907974</v>
      </c>
      <c r="D35">
        <v>17.809694199999999</v>
      </c>
      <c r="E35">
        <v>18.174560499999998</v>
      </c>
      <c r="F35">
        <v>18.363506300000001</v>
      </c>
      <c r="G35">
        <v>18.4649696</v>
      </c>
      <c r="H35">
        <v>18.575845699999999</v>
      </c>
      <c r="I35">
        <v>18.695505099999998</v>
      </c>
      <c r="J35">
        <v>18.823421400000001</v>
      </c>
      <c r="K35">
        <v>19.077608099999999</v>
      </c>
      <c r="L35">
        <v>19.430233000000001</v>
      </c>
    </row>
    <row r="36" spans="2:12" x14ac:dyDescent="0.2">
      <c r="B36" t="s">
        <v>5</v>
      </c>
      <c r="C36">
        <v>34.073150599999998</v>
      </c>
      <c r="D36">
        <v>30.871652600000001</v>
      </c>
      <c r="E36">
        <v>29.472064899999999</v>
      </c>
      <c r="F36">
        <v>29.927492099999998</v>
      </c>
      <c r="G36">
        <v>30.6002674</v>
      </c>
      <c r="H36">
        <v>30.9592189</v>
      </c>
      <c r="I36">
        <v>31.331914900000001</v>
      </c>
      <c r="J36">
        <v>31.304811399999998</v>
      </c>
      <c r="K36">
        <v>31.339792200000002</v>
      </c>
      <c r="L36">
        <v>31.465831699999999</v>
      </c>
    </row>
    <row r="37" spans="2:12" x14ac:dyDescent="0.2">
      <c r="B37" t="s">
        <v>4</v>
      </c>
      <c r="C37">
        <v>17.6813602</v>
      </c>
      <c r="D37">
        <v>17.845846099999999</v>
      </c>
      <c r="E37">
        <v>18.089584299999999</v>
      </c>
      <c r="F37">
        <v>18.417280099999999</v>
      </c>
      <c r="G37">
        <v>18.5963706</v>
      </c>
      <c r="H37">
        <v>18.850946400000002</v>
      </c>
      <c r="I37">
        <v>19.099548299999999</v>
      </c>
      <c r="J37">
        <v>19.350168199999999</v>
      </c>
      <c r="K37">
        <v>19.661128900000001</v>
      </c>
      <c r="L37">
        <v>20.0305347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7"/>
  <sheetViews>
    <sheetView topLeftCell="D1" workbookViewId="0">
      <selection activeCell="N4" sqref="N4"/>
    </sheetView>
  </sheetViews>
  <sheetFormatPr baseColWidth="10" defaultRowHeight="16" x14ac:dyDescent="0.2"/>
  <sheetData>
    <row r="3" spans="1:14" x14ac:dyDescent="0.2">
      <c r="A3" t="s">
        <v>0</v>
      </c>
      <c r="B3" t="s">
        <v>1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</row>
    <row r="4" spans="1:14" x14ac:dyDescent="0.2">
      <c r="B4" t="s">
        <v>2</v>
      </c>
      <c r="C4">
        <v>0.82419130334299995</v>
      </c>
      <c r="D4">
        <v>0.82419130334400004</v>
      </c>
      <c r="E4">
        <v>0.82559777314299998</v>
      </c>
      <c r="F4">
        <v>0.82559777314299998</v>
      </c>
      <c r="G4">
        <v>0.82559777314299998</v>
      </c>
      <c r="H4">
        <v>0.82559777314299998</v>
      </c>
      <c r="I4">
        <v>0.82419130334299995</v>
      </c>
      <c r="J4">
        <v>0.825597773142</v>
      </c>
      <c r="K4">
        <v>0.82700424294200003</v>
      </c>
      <c r="L4">
        <v>0.82841071274099998</v>
      </c>
      <c r="M4" s="2">
        <f>AVERAGE(C4:L4)</f>
        <v>0.8255977731427</v>
      </c>
      <c r="N4" s="2">
        <f>AVERAGE(C4:G4)</f>
        <v>0.82503518522320007</v>
      </c>
    </row>
    <row r="5" spans="1:14" x14ac:dyDescent="0.2">
      <c r="B5" t="s">
        <v>3</v>
      </c>
      <c r="C5">
        <v>0.82419130334299995</v>
      </c>
      <c r="D5">
        <v>0.82419130334400004</v>
      </c>
      <c r="E5">
        <v>0.82559777314299998</v>
      </c>
      <c r="F5">
        <v>0.82559777314299998</v>
      </c>
      <c r="G5">
        <v>0.82559777314299998</v>
      </c>
      <c r="H5">
        <v>0.82559777314299998</v>
      </c>
      <c r="I5">
        <v>0.82419130334299995</v>
      </c>
      <c r="J5">
        <v>0.825597773142</v>
      </c>
      <c r="K5">
        <v>0.82700424294200003</v>
      </c>
      <c r="L5">
        <v>0.82841071274099998</v>
      </c>
      <c r="M5" s="2">
        <f t="shared" ref="M5:M21" si="0">AVERAGE(C5:L5)</f>
        <v>0.8255977731427</v>
      </c>
      <c r="N5" s="2">
        <f t="shared" ref="N5:N28" si="1">AVERAGE(C5:G5)</f>
        <v>0.82503518522320007</v>
      </c>
    </row>
    <row r="6" spans="1:14" x14ac:dyDescent="0.2">
      <c r="B6" t="s">
        <v>5</v>
      </c>
      <c r="C6">
        <v>0.36849842688599999</v>
      </c>
      <c r="D6">
        <v>0.78621675854499995</v>
      </c>
      <c r="E6">
        <v>0.80872023676100002</v>
      </c>
      <c r="F6">
        <v>0.81153307513499995</v>
      </c>
      <c r="G6">
        <v>0.81434601473299995</v>
      </c>
      <c r="H6">
        <v>0.80590719593299998</v>
      </c>
      <c r="I6">
        <v>0.80309425633200004</v>
      </c>
      <c r="J6">
        <v>0.80731414298399995</v>
      </c>
      <c r="K6">
        <v>0.80450140296600003</v>
      </c>
      <c r="L6">
        <v>0.800281316726</v>
      </c>
      <c r="M6" s="2">
        <f>AVERAGE(C6:L6)</f>
        <v>0.76104128270009996</v>
      </c>
      <c r="N6" s="2">
        <f t="shared" si="1"/>
        <v>0.7178629024119999</v>
      </c>
    </row>
    <row r="7" spans="1:14" x14ac:dyDescent="0.2">
      <c r="B7" t="s">
        <v>4</v>
      </c>
      <c r="C7">
        <v>0.82419130334299995</v>
      </c>
      <c r="D7">
        <v>0.82419130334400004</v>
      </c>
      <c r="E7">
        <v>0.82559777314299998</v>
      </c>
      <c r="F7">
        <v>0.82559777314299998</v>
      </c>
      <c r="G7">
        <v>0.82559777314299998</v>
      </c>
      <c r="H7">
        <v>0.82559777314299998</v>
      </c>
      <c r="I7">
        <v>0.82419130334299995</v>
      </c>
      <c r="J7">
        <v>0.825597773142</v>
      </c>
      <c r="K7">
        <v>0.82700424294099995</v>
      </c>
      <c r="L7">
        <v>0.82700424293999997</v>
      </c>
      <c r="M7" s="2">
        <f t="shared" si="0"/>
        <v>0.82545712616250011</v>
      </c>
      <c r="N7" s="2">
        <f t="shared" si="1"/>
        <v>0.82503518522320007</v>
      </c>
    </row>
    <row r="8" spans="1:14" x14ac:dyDescent="0.2">
      <c r="M8" s="2"/>
      <c r="N8" s="2"/>
    </row>
    <row r="9" spans="1:14" x14ac:dyDescent="0.2">
      <c r="M9" s="2"/>
      <c r="N9" s="2"/>
    </row>
    <row r="10" spans="1:14" x14ac:dyDescent="0.2">
      <c r="A10" t="s">
        <v>0</v>
      </c>
      <c r="B10" t="s">
        <v>6</v>
      </c>
      <c r="C10">
        <v>5</v>
      </c>
      <c r="D10">
        <v>10</v>
      </c>
      <c r="E10">
        <v>15</v>
      </c>
      <c r="F10">
        <v>20</v>
      </c>
      <c r="G10">
        <v>25</v>
      </c>
      <c r="H10">
        <v>30</v>
      </c>
      <c r="I10">
        <v>35</v>
      </c>
      <c r="J10">
        <v>40</v>
      </c>
      <c r="K10">
        <v>45</v>
      </c>
      <c r="L10">
        <v>50</v>
      </c>
      <c r="M10" s="2"/>
      <c r="N10" s="2"/>
    </row>
    <row r="11" spans="1:14" x14ac:dyDescent="0.2"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2">
        <f t="shared" si="0"/>
        <v>0</v>
      </c>
      <c r="N11" s="2">
        <f t="shared" si="1"/>
        <v>0</v>
      </c>
    </row>
    <row r="12" spans="1:14" x14ac:dyDescent="0.2"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2">
        <f t="shared" si="0"/>
        <v>0</v>
      </c>
      <c r="N12" s="2">
        <f t="shared" si="1"/>
        <v>0</v>
      </c>
    </row>
    <row r="13" spans="1:14" x14ac:dyDescent="0.2">
      <c r="B13" t="s">
        <v>5</v>
      </c>
      <c r="C13">
        <v>0.50069989589099995</v>
      </c>
      <c r="D13">
        <v>4.2193953005E-2</v>
      </c>
      <c r="E13">
        <v>2.10969451849E-2</v>
      </c>
      <c r="F13">
        <v>1.54711673699E-2</v>
      </c>
      <c r="G13">
        <v>1.68776371308E-2</v>
      </c>
      <c r="H13">
        <v>2.2503516174399999E-2</v>
      </c>
      <c r="I13">
        <v>2.3909985935299999E-2</v>
      </c>
      <c r="J13">
        <v>2.39095086805E-2</v>
      </c>
      <c r="K13">
        <v>2.6722248293E-2</v>
      </c>
      <c r="L13">
        <v>2.9535864978900001E-2</v>
      </c>
      <c r="M13" s="2">
        <f t="shared" si="0"/>
        <v>7.2292072264369997E-2</v>
      </c>
      <c r="N13" s="2">
        <f t="shared" si="1"/>
        <v>0.11926791971631998</v>
      </c>
    </row>
    <row r="14" spans="1:14" x14ac:dyDescent="0.2">
      <c r="B14" t="s">
        <v>4</v>
      </c>
      <c r="C14">
        <v>0</v>
      </c>
      <c r="D14">
        <v>1.4064697608999999E-3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1.4064697608999999E-3</v>
      </c>
      <c r="L14">
        <v>1.4064697608999999E-3</v>
      </c>
      <c r="M14" s="2">
        <f t="shared" si="0"/>
        <v>4.2194092827000003E-4</v>
      </c>
      <c r="N14" s="2">
        <f t="shared" si="1"/>
        <v>2.8129395218E-4</v>
      </c>
    </row>
    <row r="15" spans="1:14" x14ac:dyDescent="0.2">
      <c r="M15" s="2"/>
      <c r="N15" s="2"/>
    </row>
    <row r="16" spans="1:14" x14ac:dyDescent="0.2">
      <c r="M16" s="2"/>
      <c r="N16" s="2"/>
    </row>
    <row r="17" spans="1:14" x14ac:dyDescent="0.2">
      <c r="A17" t="s">
        <v>0</v>
      </c>
      <c r="B17" t="s">
        <v>7</v>
      </c>
      <c r="C17">
        <v>5</v>
      </c>
      <c r="D17">
        <v>10</v>
      </c>
      <c r="E17">
        <v>15</v>
      </c>
      <c r="F17">
        <v>20</v>
      </c>
      <c r="G17">
        <v>25</v>
      </c>
      <c r="H17">
        <v>30</v>
      </c>
      <c r="I17">
        <v>35</v>
      </c>
      <c r="J17">
        <v>40</v>
      </c>
      <c r="K17">
        <v>45</v>
      </c>
      <c r="L17">
        <v>50</v>
      </c>
      <c r="M17" s="2"/>
      <c r="N17" s="2"/>
    </row>
    <row r="18" spans="1:14" x14ac:dyDescent="0.2">
      <c r="B18" t="s">
        <v>2</v>
      </c>
      <c r="C18">
        <v>0.82419130334299995</v>
      </c>
      <c r="D18">
        <v>0.82419130334400004</v>
      </c>
      <c r="E18">
        <v>0.82559777314299998</v>
      </c>
      <c r="F18">
        <v>0.82559777314299998</v>
      </c>
      <c r="G18">
        <v>0.82559777314299998</v>
      </c>
      <c r="H18">
        <v>0.82559777314299998</v>
      </c>
      <c r="I18">
        <v>0.82419130334299995</v>
      </c>
      <c r="J18">
        <v>0.825597773142</v>
      </c>
      <c r="K18">
        <v>0.82700424294200003</v>
      </c>
      <c r="L18">
        <v>0.82841071274099998</v>
      </c>
      <c r="M18" s="2">
        <f t="shared" si="0"/>
        <v>0.8255977731427</v>
      </c>
      <c r="N18" s="2">
        <f t="shared" si="1"/>
        <v>0.82503518522320007</v>
      </c>
    </row>
    <row r="19" spans="1:14" x14ac:dyDescent="0.2">
      <c r="B19" t="s">
        <v>3</v>
      </c>
      <c r="C19">
        <v>0.82419130334299995</v>
      </c>
      <c r="D19">
        <v>0.82419130334400004</v>
      </c>
      <c r="E19">
        <v>0.82559777314299998</v>
      </c>
      <c r="F19">
        <v>0.82559777314299998</v>
      </c>
      <c r="G19">
        <v>0.82559777314299998</v>
      </c>
      <c r="H19">
        <v>0.82559777314299998</v>
      </c>
      <c r="I19">
        <v>0.82419130334299995</v>
      </c>
      <c r="J19">
        <v>0.825597773142</v>
      </c>
      <c r="K19">
        <v>0.82700424294200003</v>
      </c>
      <c r="L19">
        <v>0.82841071274099998</v>
      </c>
      <c r="M19" s="2">
        <f t="shared" si="0"/>
        <v>0.8255977731427</v>
      </c>
      <c r="N19" s="2">
        <f t="shared" si="1"/>
        <v>0.82503518522320007</v>
      </c>
    </row>
    <row r="20" spans="1:14" x14ac:dyDescent="0.2">
      <c r="B20" t="s">
        <v>5</v>
      </c>
      <c r="C20">
        <v>0.83263012190899999</v>
      </c>
      <c r="D20">
        <v>0.82559777310500004</v>
      </c>
      <c r="E20">
        <v>0.82700424290399999</v>
      </c>
      <c r="F20">
        <v>0.82559777314299998</v>
      </c>
      <c r="G20">
        <v>0.82559777314299998</v>
      </c>
      <c r="H20">
        <v>0.82559777314299998</v>
      </c>
      <c r="I20">
        <v>0.82419130334299995</v>
      </c>
      <c r="J20">
        <v>0.82700424290300001</v>
      </c>
      <c r="K20">
        <v>0.82770747782200005</v>
      </c>
      <c r="L20">
        <v>0.82841071274099998</v>
      </c>
      <c r="M20" s="2">
        <f t="shared" si="0"/>
        <v>0.82693391941559979</v>
      </c>
      <c r="N20" s="2">
        <f t="shared" si="1"/>
        <v>0.82728553684079986</v>
      </c>
    </row>
    <row r="21" spans="1:14" x14ac:dyDescent="0.2">
      <c r="B21" t="s">
        <v>4</v>
      </c>
      <c r="C21">
        <v>0.82419130334299995</v>
      </c>
      <c r="D21">
        <v>0.82419130334400004</v>
      </c>
      <c r="E21">
        <v>0.82559777314299998</v>
      </c>
      <c r="F21">
        <v>0.82559777314299998</v>
      </c>
      <c r="G21">
        <v>0.82559777314299998</v>
      </c>
      <c r="H21">
        <v>0.82559777314299998</v>
      </c>
      <c r="I21">
        <v>0.82419130334299995</v>
      </c>
      <c r="J21">
        <v>0.825597773142</v>
      </c>
      <c r="K21">
        <v>0.82700424294200003</v>
      </c>
      <c r="L21">
        <v>0.82841071274099998</v>
      </c>
      <c r="M21" s="2">
        <f t="shared" si="0"/>
        <v>0.8255977731427</v>
      </c>
      <c r="N21" s="2">
        <f t="shared" si="1"/>
        <v>0.82503518522320007</v>
      </c>
    </row>
    <row r="22" spans="1:14" x14ac:dyDescent="0.2">
      <c r="M22" s="2"/>
      <c r="N22" s="2"/>
    </row>
    <row r="23" spans="1:14" x14ac:dyDescent="0.2">
      <c r="M23" s="2"/>
      <c r="N23" s="2"/>
    </row>
    <row r="24" spans="1:14" x14ac:dyDescent="0.2">
      <c r="A24" t="s">
        <v>0</v>
      </c>
      <c r="B24" t="s">
        <v>8</v>
      </c>
      <c r="C24">
        <v>5</v>
      </c>
      <c r="D24">
        <v>10</v>
      </c>
      <c r="E24">
        <v>15</v>
      </c>
      <c r="F24">
        <v>20</v>
      </c>
      <c r="G24">
        <v>25</v>
      </c>
      <c r="H24">
        <v>30</v>
      </c>
      <c r="I24">
        <v>35</v>
      </c>
      <c r="J24">
        <v>40</v>
      </c>
      <c r="K24">
        <v>45</v>
      </c>
      <c r="L24">
        <v>50</v>
      </c>
      <c r="M24" s="2"/>
      <c r="N24" s="2"/>
    </row>
    <row r="25" spans="1:14" x14ac:dyDescent="0.2">
      <c r="B25" t="s">
        <v>2</v>
      </c>
      <c r="C25">
        <v>2.7915805112600002E-3</v>
      </c>
      <c r="D25">
        <v>2.15368927456E-3</v>
      </c>
      <c r="E25">
        <v>2.0424688700600001E-3</v>
      </c>
      <c r="F25">
        <v>2.1384963765700002E-3</v>
      </c>
      <c r="G25">
        <v>2.14867549948E-3</v>
      </c>
      <c r="H25">
        <v>2.2015129216E-3</v>
      </c>
      <c r="I25">
        <v>2.2707702592000001E-3</v>
      </c>
      <c r="J25">
        <v>2.3370152339299999E-3</v>
      </c>
      <c r="K25">
        <v>2.4120013695200001E-3</v>
      </c>
      <c r="L25">
        <v>2.3317628074400001E-3</v>
      </c>
      <c r="M25" s="2">
        <f>AVERAGE(C25:L25)</f>
        <v>2.282797312362E-3</v>
      </c>
      <c r="N25" s="2">
        <f t="shared" si="1"/>
        <v>2.2549821063860003E-3</v>
      </c>
    </row>
    <row r="26" spans="1:14" x14ac:dyDescent="0.2">
      <c r="B26" t="s">
        <v>3</v>
      </c>
      <c r="C26">
        <v>4.0143271908200003E-3</v>
      </c>
      <c r="D26">
        <v>3.3827200532E-3</v>
      </c>
      <c r="E26">
        <v>3.1616459600600001E-3</v>
      </c>
      <c r="F26">
        <v>2.8685152065000001E-3</v>
      </c>
      <c r="G26">
        <v>2.7763624675599999E-3</v>
      </c>
      <c r="H26">
        <v>2.6523771230099998E-3</v>
      </c>
      <c r="I26">
        <v>2.4992309044999999E-3</v>
      </c>
      <c r="J26">
        <v>2.30606133118E-3</v>
      </c>
      <c r="K26">
        <v>2.2800366859900001E-3</v>
      </c>
      <c r="L26">
        <v>2.2523007355600001E-3</v>
      </c>
      <c r="M26" s="2">
        <f>AVERAGE(C26:L26)</f>
        <v>2.819357765838E-3</v>
      </c>
      <c r="N26" s="2">
        <f t="shared" si="1"/>
        <v>3.2407141756279996E-3</v>
      </c>
    </row>
    <row r="27" spans="1:14" x14ac:dyDescent="0.2">
      <c r="B27" t="s">
        <v>5</v>
      </c>
      <c r="C27">
        <v>2.6437814813100001E-3</v>
      </c>
      <c r="D27">
        <v>2.3479200899599998E-3</v>
      </c>
      <c r="E27">
        <v>2.5650339666799999E-3</v>
      </c>
      <c r="F27">
        <v>2.6593015063600001E-3</v>
      </c>
      <c r="G27">
        <v>2.9347629751999998E-3</v>
      </c>
      <c r="H27">
        <v>2.8426654171199999E-3</v>
      </c>
      <c r="I27">
        <v>2.6480508968200001E-3</v>
      </c>
      <c r="J27">
        <v>2.6792970020300001E-3</v>
      </c>
      <c r="K27">
        <v>2.66872649081E-3</v>
      </c>
      <c r="L27">
        <v>2.7418031822900001E-3</v>
      </c>
      <c r="M27" s="2">
        <f>AVERAGE(C27:L27)</f>
        <v>2.6731343008579997E-3</v>
      </c>
      <c r="N27" s="2">
        <f t="shared" si="1"/>
        <v>2.6301600039019997E-3</v>
      </c>
    </row>
    <row r="28" spans="1:14" x14ac:dyDescent="0.2">
      <c r="B28" t="s">
        <v>4</v>
      </c>
      <c r="C28">
        <v>2.7635628357499998E-3</v>
      </c>
      <c r="D28">
        <v>2.9153199866400002E-3</v>
      </c>
      <c r="E28">
        <v>3.3013988286300002E-3</v>
      </c>
      <c r="F28">
        <v>2.1789325401200001E-3</v>
      </c>
      <c r="G28">
        <v>1.49735203013E-3</v>
      </c>
      <c r="H28">
        <v>1.41981616616E-3</v>
      </c>
      <c r="I28">
        <v>1.7045426648100001E-3</v>
      </c>
      <c r="J28">
        <v>1.9829329103200001E-3</v>
      </c>
      <c r="K28">
        <v>1.8516612471999999E-3</v>
      </c>
      <c r="L28">
        <v>1.94215553347E-3</v>
      </c>
      <c r="M28" s="2">
        <f>AVERAGE(C28:L28)</f>
        <v>2.1557674743229996E-3</v>
      </c>
      <c r="N28" s="2">
        <f t="shared" si="1"/>
        <v>2.5313132442540002E-3</v>
      </c>
    </row>
    <row r="33" spans="2:12" x14ac:dyDescent="0.2">
      <c r="B33" t="s">
        <v>9</v>
      </c>
      <c r="C33">
        <v>5</v>
      </c>
      <c r="D33">
        <v>10</v>
      </c>
      <c r="E33">
        <v>15</v>
      </c>
      <c r="F33">
        <v>20</v>
      </c>
      <c r="G33">
        <v>25</v>
      </c>
      <c r="H33">
        <v>30</v>
      </c>
      <c r="I33">
        <v>35</v>
      </c>
      <c r="J33">
        <v>40</v>
      </c>
      <c r="K33">
        <v>45</v>
      </c>
      <c r="L33">
        <v>50</v>
      </c>
    </row>
    <row r="34" spans="2:12" x14ac:dyDescent="0.2">
      <c r="B34" t="s">
        <v>2</v>
      </c>
      <c r="C34">
        <v>9.2436080000000004E-2</v>
      </c>
      <c r="D34">
        <v>5.72294E-2</v>
      </c>
      <c r="E34">
        <v>5.0558319999999997E-2</v>
      </c>
      <c r="F34">
        <v>4.9531480000000003E-2</v>
      </c>
      <c r="G34">
        <v>4.979749E-2</v>
      </c>
      <c r="H34">
        <v>5.1176020000000003E-2</v>
      </c>
      <c r="I34">
        <v>5.4339899999999997E-2</v>
      </c>
      <c r="J34">
        <v>5.8837109999999998E-2</v>
      </c>
      <c r="K34">
        <v>6.2867919999999994E-2</v>
      </c>
      <c r="L34">
        <v>6.6596840000000004E-2</v>
      </c>
    </row>
    <row r="35" spans="2:12" x14ac:dyDescent="0.2">
      <c r="B35" t="s">
        <v>3</v>
      </c>
      <c r="C35">
        <v>0.21653474</v>
      </c>
      <c r="D35">
        <v>0.1263774</v>
      </c>
      <c r="E35">
        <v>0.11775049</v>
      </c>
      <c r="F35">
        <v>0.12449288999999999</v>
      </c>
      <c r="G35">
        <v>0.13116553</v>
      </c>
      <c r="H35">
        <v>0.13954253</v>
      </c>
      <c r="I35">
        <v>0.14801220000000001</v>
      </c>
      <c r="J35">
        <v>0.15604966000000001</v>
      </c>
      <c r="K35">
        <v>0.16386476</v>
      </c>
      <c r="L35">
        <v>0.17226821</v>
      </c>
    </row>
    <row r="36" spans="2:12" x14ac:dyDescent="0.2">
      <c r="B36" t="s">
        <v>5</v>
      </c>
      <c r="C36">
        <v>17.205190600000002</v>
      </c>
      <c r="D36">
        <v>12.4118633</v>
      </c>
      <c r="E36">
        <v>9.2351922900000005</v>
      </c>
      <c r="F36">
        <v>7.4879827399999996</v>
      </c>
      <c r="G36">
        <v>8.0021228700000009</v>
      </c>
      <c r="H36">
        <v>7.4098567900000001</v>
      </c>
      <c r="I36">
        <v>7.4445104500000001</v>
      </c>
      <c r="J36">
        <v>7.4228315299999998</v>
      </c>
      <c r="K36">
        <v>7.4231381399999998</v>
      </c>
      <c r="L36">
        <v>7.4743957500000002</v>
      </c>
    </row>
    <row r="37" spans="2:12" x14ac:dyDescent="0.2">
      <c r="B37" t="s">
        <v>4</v>
      </c>
      <c r="C37">
        <v>5.4914699999999997E-2</v>
      </c>
      <c r="D37">
        <v>4.8295650000000002E-2</v>
      </c>
      <c r="E37">
        <v>4.9799629999999998E-2</v>
      </c>
      <c r="F37">
        <v>4.542645E-2</v>
      </c>
      <c r="G37">
        <v>4.6275610000000002E-2</v>
      </c>
      <c r="H37">
        <v>4.7557479999999999E-2</v>
      </c>
      <c r="I37">
        <v>4.9783170000000002E-2</v>
      </c>
      <c r="J37">
        <v>5.0730320000000002E-2</v>
      </c>
      <c r="K37">
        <v>5.4952090000000002E-2</v>
      </c>
      <c r="L37">
        <v>5.7071179999999999E-2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7"/>
  <sheetViews>
    <sheetView topLeftCell="A2" zoomScale="118" workbookViewId="0">
      <selection activeCell="M23" sqref="M23"/>
    </sheetView>
  </sheetViews>
  <sheetFormatPr baseColWidth="10" defaultRowHeight="16" x14ac:dyDescent="0.2"/>
  <cols>
    <col min="13" max="13" width="10.83203125" style="2"/>
  </cols>
  <sheetData>
    <row r="3" spans="1:13" x14ac:dyDescent="0.2">
      <c r="A3" t="s">
        <v>0</v>
      </c>
      <c r="B3" t="s">
        <v>1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</row>
    <row r="4" spans="1:13" x14ac:dyDescent="0.2">
      <c r="B4" t="s">
        <v>2</v>
      </c>
      <c r="C4">
        <v>0.57655793558699997</v>
      </c>
      <c r="D4">
        <v>0.56653050516799996</v>
      </c>
      <c r="E4">
        <v>0.55780461814299998</v>
      </c>
      <c r="F4">
        <v>0.54652345426600002</v>
      </c>
      <c r="G4">
        <v>0.53784687460699998</v>
      </c>
      <c r="H4">
        <v>0.52885174647099997</v>
      </c>
      <c r="I4">
        <v>0.52221185882200005</v>
      </c>
      <c r="J4">
        <v>0.51816661210100001</v>
      </c>
      <c r="K4">
        <v>0.51500577535400005</v>
      </c>
      <c r="L4">
        <v>0.513610899146</v>
      </c>
      <c r="M4" s="2">
        <f>AVERAGE(C4:G4)</f>
        <v>0.55705267755419996</v>
      </c>
    </row>
    <row r="5" spans="1:13" x14ac:dyDescent="0.2">
      <c r="B5" t="s">
        <v>3</v>
      </c>
      <c r="C5">
        <v>0.57611101777100004</v>
      </c>
      <c r="D5">
        <v>0.56475540506099997</v>
      </c>
      <c r="E5">
        <v>0.550362376564</v>
      </c>
      <c r="F5">
        <v>0.54147923721799995</v>
      </c>
      <c r="G5">
        <v>0.53750713926899996</v>
      </c>
      <c r="H5">
        <v>0.53168157468400001</v>
      </c>
      <c r="I5">
        <v>0.52888941172899995</v>
      </c>
      <c r="J5">
        <v>0.52566390803999996</v>
      </c>
      <c r="K5">
        <v>0.52312457621099995</v>
      </c>
      <c r="L5">
        <v>0.52326644416599999</v>
      </c>
      <c r="M5" s="2">
        <f t="shared" ref="M5:M28" si="0">AVERAGE(C5:G5)</f>
        <v>0.55404303517660003</v>
      </c>
    </row>
    <row r="6" spans="1:13" x14ac:dyDescent="0.2">
      <c r="B6" t="s">
        <v>5</v>
      </c>
      <c r="C6">
        <v>0.350285448532</v>
      </c>
      <c r="D6">
        <v>0.49442351574499999</v>
      </c>
      <c r="E6">
        <v>0.51134250024000005</v>
      </c>
      <c r="F6">
        <v>0.51096847406400003</v>
      </c>
      <c r="G6">
        <v>0.50642819026700003</v>
      </c>
      <c r="H6">
        <v>0.501303957952</v>
      </c>
      <c r="I6">
        <v>0.49754422558799999</v>
      </c>
      <c r="J6">
        <v>0.48926925731600002</v>
      </c>
      <c r="K6">
        <v>0.48664233211800001</v>
      </c>
      <c r="L6">
        <v>0.48001356007099999</v>
      </c>
      <c r="M6" s="2">
        <f t="shared" si="0"/>
        <v>0.4746896257696</v>
      </c>
    </row>
    <row r="7" spans="1:13" x14ac:dyDescent="0.2">
      <c r="B7" t="s">
        <v>4</v>
      </c>
      <c r="C7">
        <v>0.57361954379500002</v>
      </c>
      <c r="D7">
        <v>0.56374913471099997</v>
      </c>
      <c r="E7">
        <v>0.55575842013099996</v>
      </c>
      <c r="F7">
        <v>0.54513916477000002</v>
      </c>
      <c r="G7">
        <v>0.53710785830600005</v>
      </c>
      <c r="H7">
        <v>0.53248702837700002</v>
      </c>
      <c r="I7">
        <v>0.52754541329799998</v>
      </c>
      <c r="J7">
        <v>0.52128316524100005</v>
      </c>
      <c r="K7">
        <v>0.51664866866400005</v>
      </c>
      <c r="L7">
        <v>0.51557072248699998</v>
      </c>
      <c r="M7" s="2">
        <f t="shared" si="0"/>
        <v>0.55507482434260003</v>
      </c>
    </row>
    <row r="10" spans="1:13" x14ac:dyDescent="0.2">
      <c r="A10" t="s">
        <v>0</v>
      </c>
      <c r="B10" t="s">
        <v>6</v>
      </c>
      <c r="C10">
        <v>5</v>
      </c>
      <c r="D10">
        <v>10</v>
      </c>
      <c r="E10">
        <v>15</v>
      </c>
      <c r="F10">
        <v>20</v>
      </c>
      <c r="G10">
        <v>25</v>
      </c>
      <c r="H10">
        <v>30</v>
      </c>
      <c r="I10">
        <v>35</v>
      </c>
      <c r="J10">
        <v>40</v>
      </c>
      <c r="K10">
        <v>45</v>
      </c>
      <c r="L10">
        <v>50</v>
      </c>
    </row>
    <row r="11" spans="1:13" x14ac:dyDescent="0.2">
      <c r="B11" t="s">
        <v>2</v>
      </c>
      <c r="C11">
        <f>'[1]ConvLSTM-SM-valid'!B39</f>
        <v>7.91449870162E-2</v>
      </c>
      <c r="D11">
        <f>'[1]ConvLSTM-SM-valid'!C39</f>
        <v>7.4075816360599997E-2</v>
      </c>
      <c r="E11">
        <f>'[1]ConvLSTM-SM-valid'!D39</f>
        <v>0.115381746678</v>
      </c>
      <c r="F11">
        <f>'[1]ConvLSTM-SM-valid'!E39</f>
        <v>0.119005757724</v>
      </c>
      <c r="G11">
        <f>'[1]ConvLSTM-SM-valid'!F39</f>
        <v>0.11194961890000001</v>
      </c>
      <c r="H11">
        <f>'[1]ConvLSTM-SM-valid'!G39</f>
        <v>0.105185548404</v>
      </c>
      <c r="I11">
        <f>'[1]ConvLSTM-SM-valid'!H39</f>
        <v>0.105690139128</v>
      </c>
      <c r="J11">
        <f>'[1]ConvLSTM-SM-valid'!I39</f>
        <v>0.10067566091500001</v>
      </c>
      <c r="K11">
        <f>'[1]ConvLSTM-SM-valid'!J39</f>
        <v>9.2212628035200001E-2</v>
      </c>
      <c r="L11">
        <f>'[1]ConvLSTM-SM-valid'!K39</f>
        <v>9.0508107121700002E-2</v>
      </c>
      <c r="M11" s="2">
        <f t="shared" si="0"/>
        <v>9.991158533576E-2</v>
      </c>
    </row>
    <row r="12" spans="1:13" x14ac:dyDescent="0.2">
      <c r="B12" t="s">
        <v>3</v>
      </c>
      <c r="C12">
        <f>'[1]ConvLSTM-MM-valid'!B39</f>
        <v>5.1467368350700003E-2</v>
      </c>
      <c r="D12">
        <f>'[1]ConvLSTM-MM-valid'!C39</f>
        <v>7.24000815597E-2</v>
      </c>
      <c r="E12">
        <f>'[1]ConvLSTM-MM-valid'!D39</f>
        <v>7.3979025690400005E-2</v>
      </c>
      <c r="F12">
        <f>'[1]ConvLSTM-MM-valid'!E39</f>
        <v>7.6384967897E-2</v>
      </c>
      <c r="G12">
        <f>'[1]ConvLSTM-MM-valid'!F39</f>
        <v>6.8412337621300001E-2</v>
      </c>
      <c r="H12">
        <f>'[1]ConvLSTM-MM-valid'!G39</f>
        <v>6.5814015856700006E-2</v>
      </c>
      <c r="I12">
        <f>'[1]ConvLSTM-MM-valid'!H39</f>
        <v>6.8919083950999993E-2</v>
      </c>
      <c r="J12">
        <f>'[1]ConvLSTM-MM-valid'!I39</f>
        <v>5.96422989945E-2</v>
      </c>
      <c r="K12">
        <f>'[1]ConvLSTM-MM-valid'!J39</f>
        <v>6.2590248324200001E-2</v>
      </c>
      <c r="L12">
        <f>'[1]ConvLSTM-MM-valid'!K39</f>
        <v>6.2487726166900001E-2</v>
      </c>
      <c r="M12" s="2">
        <f t="shared" si="0"/>
        <v>6.852875622382E-2</v>
      </c>
    </row>
    <row r="13" spans="1:13" x14ac:dyDescent="0.2">
      <c r="B13" t="s">
        <v>5</v>
      </c>
      <c r="C13">
        <v>0.29904993249900003</v>
      </c>
      <c r="D13">
        <v>9.3563288232700006E-2</v>
      </c>
      <c r="E13">
        <v>8.7997400847400001E-2</v>
      </c>
      <c r="F13">
        <v>8.5963897929299996E-2</v>
      </c>
      <c r="G13">
        <v>8.6760570359599998E-2</v>
      </c>
      <c r="H13">
        <v>9.0639055630099996E-2</v>
      </c>
      <c r="I13">
        <v>8.9874695782700006E-2</v>
      </c>
      <c r="J13">
        <v>9.2504068273000006E-2</v>
      </c>
      <c r="K13">
        <v>9.6677335216600005E-2</v>
      </c>
      <c r="L13">
        <v>0.101953576069</v>
      </c>
      <c r="M13" s="2">
        <f t="shared" si="0"/>
        <v>0.13066701797359997</v>
      </c>
    </row>
    <row r="14" spans="1:13" x14ac:dyDescent="0.2">
      <c r="B14" t="s">
        <v>4</v>
      </c>
      <c r="C14">
        <f>'[1]DCCA-Pretrain_ConvLSTM-MM-valid'!B39</f>
        <v>4.9892115968099997E-2</v>
      </c>
      <c r="D14">
        <f>'[1]DCCA-Pretrain_ConvLSTM-MM-valid'!C39</f>
        <v>6.93763745007E-2</v>
      </c>
      <c r="E14">
        <f>'[1]DCCA-Pretrain_ConvLSTM-MM-valid'!D39</f>
        <v>8.3702168056800003E-2</v>
      </c>
      <c r="F14">
        <f>'[1]DCCA-Pretrain_ConvLSTM-MM-valid'!E39</f>
        <v>9.4768306732100002E-2</v>
      </c>
      <c r="G14">
        <f>'[1]DCCA-Pretrain_ConvLSTM-MM-valid'!F39</f>
        <v>8.96152689315E-2</v>
      </c>
      <c r="H14">
        <f>'[1]DCCA-Pretrain_ConvLSTM-MM-valid'!G39</f>
        <v>9.1455276952200001E-2</v>
      </c>
      <c r="I14">
        <f>'[1]DCCA-Pretrain_ConvLSTM-MM-valid'!H39</f>
        <v>8.1184250288200005E-2</v>
      </c>
      <c r="J14">
        <f>'[1]DCCA-Pretrain_ConvLSTM-MM-valid'!I39</f>
        <v>7.6752380997099995E-2</v>
      </c>
      <c r="K14">
        <f>'[1]DCCA-Pretrain_ConvLSTM-MM-valid'!J39</f>
        <v>7.9392113563799993E-2</v>
      </c>
      <c r="L14">
        <f>'[1]DCCA-Pretrain_ConvLSTM-MM-valid'!K39</f>
        <v>8.2223902594699999E-2</v>
      </c>
      <c r="M14" s="2">
        <f t="shared" si="0"/>
        <v>7.7470846837840002E-2</v>
      </c>
    </row>
    <row r="17" spans="1:13" x14ac:dyDescent="0.2">
      <c r="A17" t="s">
        <v>0</v>
      </c>
      <c r="B17" t="s">
        <v>7</v>
      </c>
      <c r="C17">
        <v>5</v>
      </c>
      <c r="D17">
        <v>10</v>
      </c>
      <c r="E17">
        <v>15</v>
      </c>
      <c r="F17">
        <v>20</v>
      </c>
      <c r="G17">
        <v>25</v>
      </c>
      <c r="H17">
        <v>30</v>
      </c>
      <c r="I17">
        <v>35</v>
      </c>
      <c r="J17">
        <v>40</v>
      </c>
      <c r="K17">
        <v>45</v>
      </c>
      <c r="L17">
        <v>50</v>
      </c>
    </row>
    <row r="18" spans="1:13" x14ac:dyDescent="0.2">
      <c r="B18" t="s">
        <v>2</v>
      </c>
      <c r="C18">
        <v>0.60121636067999995</v>
      </c>
      <c r="D18">
        <v>0.59598203081900003</v>
      </c>
      <c r="E18">
        <v>0.59250560328199997</v>
      </c>
      <c r="F18">
        <v>0.58120420135499995</v>
      </c>
      <c r="G18">
        <v>0.57336050629400004</v>
      </c>
      <c r="H18">
        <v>0.56727860478199998</v>
      </c>
      <c r="I18">
        <v>0.56565881705900001</v>
      </c>
      <c r="J18">
        <v>0.56445678549699996</v>
      </c>
      <c r="K18">
        <v>0.56316481111100003</v>
      </c>
      <c r="L18">
        <v>0.56565078576899996</v>
      </c>
      <c r="M18" s="2">
        <f t="shared" si="0"/>
        <v>0.58885374048600003</v>
      </c>
    </row>
    <row r="19" spans="1:13" x14ac:dyDescent="0.2">
      <c r="B19" t="s">
        <v>3</v>
      </c>
      <c r="C19">
        <v>0.593856681843</v>
      </c>
      <c r="D19">
        <v>0.58531750790600001</v>
      </c>
      <c r="E19">
        <v>0.56705906879699997</v>
      </c>
      <c r="F19">
        <v>0.55667562697200001</v>
      </c>
      <c r="G19">
        <v>0.55257541891200002</v>
      </c>
      <c r="H19">
        <v>0.54795990584099996</v>
      </c>
      <c r="I19">
        <v>0.54654108238900001</v>
      </c>
      <c r="J19">
        <v>0.54414825687500001</v>
      </c>
      <c r="K19">
        <v>0.54330091379800005</v>
      </c>
      <c r="L19">
        <v>0.54515142459599997</v>
      </c>
      <c r="M19" s="2">
        <f t="shared" si="0"/>
        <v>0.57109686088599998</v>
      </c>
    </row>
    <row r="20" spans="1:13" x14ac:dyDescent="0.2">
      <c r="B20" t="s">
        <v>5</v>
      </c>
      <c r="C20">
        <v>0.53061521048100002</v>
      </c>
      <c r="D20">
        <v>0.53730971484099999</v>
      </c>
      <c r="E20">
        <v>0.55199110155999997</v>
      </c>
      <c r="F20">
        <v>0.55737804075899999</v>
      </c>
      <c r="G20">
        <v>0.551346717895</v>
      </c>
      <c r="H20">
        <v>0.54348402542100005</v>
      </c>
      <c r="I20">
        <v>0.54253500328500004</v>
      </c>
      <c r="J20">
        <v>0.53732146221699995</v>
      </c>
      <c r="K20">
        <v>0.53670920741999995</v>
      </c>
      <c r="L20">
        <v>0.53311564497899999</v>
      </c>
      <c r="M20" s="2">
        <f t="shared" si="0"/>
        <v>0.54572815710720002</v>
      </c>
    </row>
    <row r="21" spans="1:13" x14ac:dyDescent="0.2">
      <c r="B21" t="s">
        <v>4</v>
      </c>
      <c r="C21">
        <v>0.60562627641400002</v>
      </c>
      <c r="D21">
        <v>0.59521304048000001</v>
      </c>
      <c r="E21">
        <v>0.59295920301100002</v>
      </c>
      <c r="F21">
        <v>0.58780883506899995</v>
      </c>
      <c r="G21">
        <v>0.57442974414900005</v>
      </c>
      <c r="H21">
        <v>0.56960935990399997</v>
      </c>
      <c r="I21">
        <v>0.56296045543899997</v>
      </c>
      <c r="J21">
        <v>0.55729885500200005</v>
      </c>
      <c r="K21">
        <v>0.55177162684100001</v>
      </c>
      <c r="L21">
        <v>0.55173004355300004</v>
      </c>
      <c r="M21" s="2">
        <f t="shared" si="0"/>
        <v>0.59120741982460001</v>
      </c>
    </row>
    <row r="24" spans="1:13" x14ac:dyDescent="0.2">
      <c r="A24" t="s">
        <v>0</v>
      </c>
      <c r="B24" t="s">
        <v>8</v>
      </c>
      <c r="C24">
        <v>5</v>
      </c>
      <c r="D24">
        <v>10</v>
      </c>
      <c r="E24">
        <v>15</v>
      </c>
      <c r="F24">
        <v>20</v>
      </c>
      <c r="G24">
        <v>25</v>
      </c>
      <c r="H24">
        <v>30</v>
      </c>
      <c r="I24">
        <v>35</v>
      </c>
      <c r="J24">
        <v>40</v>
      </c>
      <c r="K24">
        <v>45</v>
      </c>
      <c r="L24">
        <v>50</v>
      </c>
    </row>
    <row r="25" spans="1:13" x14ac:dyDescent="0.2">
      <c r="B25" t="s">
        <v>2</v>
      </c>
      <c r="C25">
        <v>0.13732631504500001</v>
      </c>
      <c r="D25">
        <v>0.123163424432</v>
      </c>
      <c r="E25">
        <v>0.105829954147</v>
      </c>
      <c r="F25">
        <v>9.6602305769900004E-2</v>
      </c>
      <c r="G25">
        <v>8.9418530464199994E-2</v>
      </c>
      <c r="H25">
        <v>8.5752420127400003E-2</v>
      </c>
      <c r="I25">
        <v>8.3364449441399993E-2</v>
      </c>
      <c r="J25">
        <v>8.2164451479899994E-2</v>
      </c>
      <c r="K25">
        <v>8.0218575894799998E-2</v>
      </c>
      <c r="L25">
        <v>7.7934458851800004E-2</v>
      </c>
      <c r="M25" s="2">
        <f>AVERAGE(C25:G25)</f>
        <v>0.11046810597162</v>
      </c>
    </row>
    <row r="26" spans="1:13" x14ac:dyDescent="0.2">
      <c r="B26" t="s">
        <v>3</v>
      </c>
      <c r="C26">
        <v>0.139638513327</v>
      </c>
      <c r="D26">
        <v>0.12209546566</v>
      </c>
      <c r="E26">
        <v>0.10682671517099999</v>
      </c>
      <c r="F26">
        <v>0.10021715611199999</v>
      </c>
      <c r="G26">
        <v>9.4837121665499999E-2</v>
      </c>
      <c r="H26">
        <v>9.18591916561E-2</v>
      </c>
      <c r="I26">
        <v>8.8238313794100007E-2</v>
      </c>
      <c r="J26">
        <v>8.6247973144100001E-2</v>
      </c>
      <c r="K26">
        <v>8.2309000194099993E-2</v>
      </c>
      <c r="L26">
        <v>7.95479491353E-2</v>
      </c>
      <c r="M26" s="2">
        <f t="shared" si="0"/>
        <v>0.11272299438710001</v>
      </c>
    </row>
    <row r="27" spans="1:13" x14ac:dyDescent="0.2">
      <c r="B27" t="s">
        <v>5</v>
      </c>
      <c r="C27">
        <v>4.2504534125300003E-2</v>
      </c>
      <c r="D27">
        <v>6.0365628451100002E-2</v>
      </c>
      <c r="E27">
        <v>6.14849366248E-2</v>
      </c>
      <c r="F27">
        <v>5.7271528989099998E-2</v>
      </c>
      <c r="G27">
        <v>5.5021081119800003E-2</v>
      </c>
      <c r="H27">
        <v>5.196724087E-2</v>
      </c>
      <c r="I27">
        <v>4.91250790656E-2</v>
      </c>
      <c r="J27">
        <v>4.7151345759599998E-2</v>
      </c>
      <c r="K27">
        <v>4.6046357601899998E-2</v>
      </c>
      <c r="L27">
        <v>4.51367646456E-2</v>
      </c>
      <c r="M27" s="2">
        <f t="shared" si="0"/>
        <v>5.5329541862019993E-2</v>
      </c>
    </row>
    <row r="28" spans="1:13" x14ac:dyDescent="0.2">
      <c r="B28" t="s">
        <v>4</v>
      </c>
      <c r="C28">
        <v>0.13785573840099999</v>
      </c>
      <c r="D28">
        <v>0.12665164470699999</v>
      </c>
      <c r="E28">
        <v>0.114942654967</v>
      </c>
      <c r="F28">
        <v>0.102338992059</v>
      </c>
      <c r="G28">
        <v>9.6513986587500003E-2</v>
      </c>
      <c r="H28">
        <v>9.1639935970299999E-2</v>
      </c>
      <c r="I28">
        <v>8.72514992952E-2</v>
      </c>
      <c r="J28">
        <v>8.3824895322300003E-2</v>
      </c>
      <c r="K28">
        <v>8.0448314547499997E-2</v>
      </c>
      <c r="L28">
        <v>7.8180111944699995E-2</v>
      </c>
      <c r="M28" s="2">
        <f t="shared" si="0"/>
        <v>0.11566060334429999</v>
      </c>
    </row>
    <row r="33" spans="2:12" x14ac:dyDescent="0.2">
      <c r="B33" t="s">
        <v>9</v>
      </c>
      <c r="C33">
        <v>5</v>
      </c>
      <c r="D33">
        <v>10</v>
      </c>
      <c r="E33">
        <v>15</v>
      </c>
      <c r="F33">
        <v>20</v>
      </c>
      <c r="G33">
        <v>25</v>
      </c>
      <c r="H33">
        <v>30</v>
      </c>
      <c r="I33">
        <v>35</v>
      </c>
      <c r="J33">
        <v>40</v>
      </c>
      <c r="K33">
        <v>45</v>
      </c>
      <c r="L33">
        <v>50</v>
      </c>
    </row>
    <row r="34" spans="2:12" x14ac:dyDescent="0.2">
      <c r="B34" t="s">
        <v>2</v>
      </c>
      <c r="C34">
        <v>17.571174599999999</v>
      </c>
      <c r="D34">
        <v>17.822446800000002</v>
      </c>
      <c r="E34">
        <v>18.2290916</v>
      </c>
      <c r="F34">
        <v>18.600149099999999</v>
      </c>
      <c r="G34">
        <v>18.858509000000002</v>
      </c>
      <c r="H34">
        <v>19.049123699999999</v>
      </c>
      <c r="I34">
        <v>19.1755332</v>
      </c>
      <c r="J34">
        <v>19.271491999999999</v>
      </c>
      <c r="K34">
        <v>19.498157500000001</v>
      </c>
      <c r="L34">
        <v>19.8251113</v>
      </c>
    </row>
    <row r="35" spans="2:12" x14ac:dyDescent="0.2">
      <c r="B35" t="s">
        <v>3</v>
      </c>
      <c r="C35">
        <v>17.5907974</v>
      </c>
      <c r="D35">
        <v>17.809694199999999</v>
      </c>
      <c r="E35">
        <v>18.174560499999998</v>
      </c>
      <c r="F35">
        <v>18.363506300000001</v>
      </c>
      <c r="G35">
        <v>18.4649696</v>
      </c>
      <c r="H35">
        <v>18.575845699999999</v>
      </c>
      <c r="I35">
        <v>18.695505099999998</v>
      </c>
      <c r="J35">
        <v>18.823421400000001</v>
      </c>
      <c r="K35">
        <v>19.077608099999999</v>
      </c>
      <c r="L35">
        <v>19.430233000000001</v>
      </c>
    </row>
    <row r="36" spans="2:12" x14ac:dyDescent="0.2">
      <c r="B36" t="s">
        <v>5</v>
      </c>
      <c r="C36">
        <v>34.073150599999998</v>
      </c>
      <c r="D36">
        <v>30.871652600000001</v>
      </c>
      <c r="E36">
        <v>29.472064899999999</v>
      </c>
      <c r="F36">
        <v>29.927492099999998</v>
      </c>
      <c r="G36">
        <v>30.6002674</v>
      </c>
      <c r="H36">
        <v>30.9592189</v>
      </c>
      <c r="I36">
        <v>31.331914900000001</v>
      </c>
      <c r="J36">
        <v>31.304811399999998</v>
      </c>
      <c r="K36">
        <v>31.339792200000002</v>
      </c>
      <c r="L36">
        <v>31.465831699999999</v>
      </c>
    </row>
    <row r="37" spans="2:12" x14ac:dyDescent="0.2">
      <c r="B37" t="s">
        <v>4</v>
      </c>
      <c r="C37">
        <v>17.6813602</v>
      </c>
      <c r="D37">
        <v>17.845846099999999</v>
      </c>
      <c r="E37">
        <v>18.089584299999999</v>
      </c>
      <c r="F37">
        <v>18.417280099999999</v>
      </c>
      <c r="G37">
        <v>18.5963706</v>
      </c>
      <c r="H37">
        <v>18.850946400000002</v>
      </c>
      <c r="I37">
        <v>19.099548299999999</v>
      </c>
      <c r="J37">
        <v>19.350168199999999</v>
      </c>
      <c r="K37">
        <v>19.661128900000001</v>
      </c>
      <c r="L37">
        <v>20.0305347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6"/>
  <sheetViews>
    <sheetView tabSelected="1" topLeftCell="A4" zoomScale="75" zoomScaleNormal="150" zoomScalePageLayoutView="150" workbookViewId="0">
      <selection activeCell="U43" sqref="U43"/>
    </sheetView>
  </sheetViews>
  <sheetFormatPr baseColWidth="10" defaultRowHeight="16" x14ac:dyDescent="0.2"/>
  <cols>
    <col min="13" max="13" width="10.83203125" style="2"/>
  </cols>
  <sheetData>
    <row r="3" spans="1:14" x14ac:dyDescent="0.2">
      <c r="A3" t="s">
        <v>0</v>
      </c>
      <c r="B3" t="s">
        <v>1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</row>
    <row r="4" spans="1:14" x14ac:dyDescent="0.2">
      <c r="B4" t="s">
        <v>11</v>
      </c>
      <c r="C4">
        <v>0.57361954379500002</v>
      </c>
      <c r="D4">
        <v>0.56374913471099997</v>
      </c>
      <c r="E4">
        <v>0.55575842013099996</v>
      </c>
      <c r="F4">
        <v>0.54513916477000002</v>
      </c>
      <c r="G4">
        <v>0.53710785830600005</v>
      </c>
      <c r="H4">
        <v>0.53248702837700002</v>
      </c>
      <c r="I4">
        <v>0.52754541329799998</v>
      </c>
      <c r="J4">
        <v>0.52128316524100005</v>
      </c>
      <c r="K4">
        <v>0.51664866866400005</v>
      </c>
      <c r="L4">
        <v>0.51557072248699998</v>
      </c>
      <c r="N4" s="2"/>
    </row>
    <row r="5" spans="1:14" x14ac:dyDescent="0.2">
      <c r="B5" t="s">
        <v>10</v>
      </c>
      <c r="C5">
        <v>0.57611101777100004</v>
      </c>
      <c r="D5">
        <v>0.56475540506099997</v>
      </c>
      <c r="E5">
        <v>0.550362376564</v>
      </c>
      <c r="F5">
        <v>0.54147923721799995</v>
      </c>
      <c r="G5">
        <v>0.53750713926899996</v>
      </c>
      <c r="H5">
        <v>0.53168157468400001</v>
      </c>
      <c r="I5">
        <v>0.52888941172899995</v>
      </c>
      <c r="J5">
        <v>0.52566390803999996</v>
      </c>
      <c r="K5">
        <v>0.52312457621099995</v>
      </c>
      <c r="L5">
        <v>0.52326644416599999</v>
      </c>
      <c r="N5" s="2"/>
    </row>
    <row r="6" spans="1:14" x14ac:dyDescent="0.2">
      <c r="B6" t="s">
        <v>12</v>
      </c>
      <c r="C6">
        <v>0.350285448532</v>
      </c>
      <c r="D6">
        <v>0.49442351574499999</v>
      </c>
      <c r="E6">
        <v>0.51134250024000005</v>
      </c>
      <c r="F6">
        <v>0.51096847406400003</v>
      </c>
      <c r="G6">
        <v>0.50642819026700003</v>
      </c>
      <c r="H6">
        <v>0.501303957952</v>
      </c>
      <c r="I6">
        <v>0.49754422558799999</v>
      </c>
      <c r="J6">
        <v>0.48926925731600002</v>
      </c>
      <c r="K6">
        <v>0.48664233211800001</v>
      </c>
      <c r="L6">
        <v>0.48001356007099999</v>
      </c>
      <c r="N6" s="2"/>
    </row>
    <row r="7" spans="1:14" x14ac:dyDescent="0.2">
      <c r="B7" t="s">
        <v>13</v>
      </c>
      <c r="C7">
        <v>0.57655793558699997</v>
      </c>
      <c r="D7">
        <v>0.56653050516799996</v>
      </c>
      <c r="E7">
        <v>0.55780461814299998</v>
      </c>
      <c r="F7">
        <v>0.54652345426600002</v>
      </c>
      <c r="G7">
        <v>0.53784687460699998</v>
      </c>
      <c r="H7">
        <v>0.52885174647099997</v>
      </c>
      <c r="I7">
        <v>0.52221185882200005</v>
      </c>
      <c r="J7">
        <v>0.51816661210100001</v>
      </c>
      <c r="K7">
        <v>0.51500577535400005</v>
      </c>
      <c r="L7">
        <v>0.513610899146</v>
      </c>
      <c r="N7" s="2"/>
    </row>
    <row r="8" spans="1:14" x14ac:dyDescent="0.2">
      <c r="N8" s="2"/>
    </row>
    <row r="9" spans="1:14" x14ac:dyDescent="0.2">
      <c r="N9" s="2"/>
    </row>
    <row r="10" spans="1:14" x14ac:dyDescent="0.2">
      <c r="A10" t="s">
        <v>0</v>
      </c>
      <c r="B10" t="s">
        <v>6</v>
      </c>
      <c r="C10">
        <v>5</v>
      </c>
      <c r="D10">
        <v>10</v>
      </c>
      <c r="E10">
        <v>15</v>
      </c>
      <c r="F10">
        <v>20</v>
      </c>
      <c r="G10">
        <v>25</v>
      </c>
      <c r="H10">
        <v>30</v>
      </c>
      <c r="I10">
        <v>35</v>
      </c>
      <c r="J10">
        <v>40</v>
      </c>
      <c r="K10">
        <v>45</v>
      </c>
      <c r="L10">
        <v>50</v>
      </c>
      <c r="N10" s="2"/>
    </row>
    <row r="11" spans="1:14" x14ac:dyDescent="0.2">
      <c r="B11" t="s">
        <v>11</v>
      </c>
      <c r="C11">
        <f>'[1]DCCA-Pretrain_ConvLSTM-MM-valid'!B39</f>
        <v>4.9892115968099997E-2</v>
      </c>
      <c r="D11">
        <f>'[1]DCCA-Pretrain_ConvLSTM-MM-valid'!C39</f>
        <v>6.93763745007E-2</v>
      </c>
      <c r="E11">
        <f>'[1]DCCA-Pretrain_ConvLSTM-MM-valid'!D39</f>
        <v>8.3702168056800003E-2</v>
      </c>
      <c r="F11">
        <f>'[1]DCCA-Pretrain_ConvLSTM-MM-valid'!E39</f>
        <v>9.4768306732100002E-2</v>
      </c>
      <c r="G11">
        <f>'[1]DCCA-Pretrain_ConvLSTM-MM-valid'!F39</f>
        <v>8.96152689315E-2</v>
      </c>
      <c r="H11">
        <f>'[1]DCCA-Pretrain_ConvLSTM-MM-valid'!G39</f>
        <v>9.1455276952200001E-2</v>
      </c>
      <c r="I11">
        <f>'[1]DCCA-Pretrain_ConvLSTM-MM-valid'!H39</f>
        <v>8.1184250288200005E-2</v>
      </c>
      <c r="J11">
        <f>'[1]DCCA-Pretrain_ConvLSTM-MM-valid'!I39</f>
        <v>7.6752380997099995E-2</v>
      </c>
      <c r="K11">
        <f>'[1]DCCA-Pretrain_ConvLSTM-MM-valid'!J39</f>
        <v>7.9392113563799993E-2</v>
      </c>
      <c r="L11">
        <f>'[1]DCCA-Pretrain_ConvLSTM-MM-valid'!K39</f>
        <v>8.2223902594699999E-2</v>
      </c>
      <c r="N11" s="2"/>
    </row>
    <row r="12" spans="1:14" x14ac:dyDescent="0.2">
      <c r="B12" t="s">
        <v>10</v>
      </c>
      <c r="C12">
        <f>'[1]ConvLSTM-MM-valid'!B39</f>
        <v>5.1467368350700003E-2</v>
      </c>
      <c r="D12">
        <f>'[1]ConvLSTM-MM-valid'!C39</f>
        <v>7.24000815597E-2</v>
      </c>
      <c r="E12">
        <f>'[1]ConvLSTM-MM-valid'!D39</f>
        <v>7.3979025690400005E-2</v>
      </c>
      <c r="F12">
        <f>'[1]ConvLSTM-MM-valid'!E39</f>
        <v>7.6384967897E-2</v>
      </c>
      <c r="G12">
        <f>'[1]ConvLSTM-MM-valid'!F39</f>
        <v>6.8412337621300001E-2</v>
      </c>
      <c r="H12">
        <f>'[1]ConvLSTM-MM-valid'!G39</f>
        <v>6.5814015856700006E-2</v>
      </c>
      <c r="I12">
        <f>'[1]ConvLSTM-MM-valid'!H39</f>
        <v>6.8919083950999993E-2</v>
      </c>
      <c r="J12">
        <f>'[1]ConvLSTM-MM-valid'!I39</f>
        <v>5.96422989945E-2</v>
      </c>
      <c r="K12">
        <f>'[1]ConvLSTM-MM-valid'!J39</f>
        <v>6.2590248324200001E-2</v>
      </c>
      <c r="L12">
        <f>'[1]ConvLSTM-MM-valid'!K39</f>
        <v>6.2487726166900001E-2</v>
      </c>
      <c r="N12" s="2"/>
    </row>
    <row r="13" spans="1:14" x14ac:dyDescent="0.2">
      <c r="B13" t="s">
        <v>12</v>
      </c>
      <c r="C13">
        <v>0.29904993249900003</v>
      </c>
      <c r="D13">
        <v>9.3563288232700006E-2</v>
      </c>
      <c r="E13">
        <v>8.7997400847400001E-2</v>
      </c>
      <c r="F13">
        <v>8.5963897929299996E-2</v>
      </c>
      <c r="G13">
        <v>8.6760570359599998E-2</v>
      </c>
      <c r="H13">
        <v>9.0639055630099996E-2</v>
      </c>
      <c r="I13">
        <v>8.9874695782700006E-2</v>
      </c>
      <c r="J13">
        <v>9.2504068273000006E-2</v>
      </c>
      <c r="K13">
        <v>9.6677335216600005E-2</v>
      </c>
      <c r="L13">
        <v>0.101953576069</v>
      </c>
      <c r="N13" s="2"/>
    </row>
    <row r="14" spans="1:14" x14ac:dyDescent="0.2">
      <c r="B14" t="s">
        <v>13</v>
      </c>
      <c r="C14">
        <f>'[1]ConvLSTM-SM-valid'!B39</f>
        <v>7.91449870162E-2</v>
      </c>
      <c r="D14">
        <f>'[1]ConvLSTM-SM-valid'!C39</f>
        <v>7.4075816360599997E-2</v>
      </c>
      <c r="E14">
        <f>'[1]ConvLSTM-SM-valid'!D39</f>
        <v>0.115381746678</v>
      </c>
      <c r="F14">
        <f>'[1]ConvLSTM-SM-valid'!E39</f>
        <v>0.119005757724</v>
      </c>
      <c r="G14">
        <f>'[1]ConvLSTM-SM-valid'!F39</f>
        <v>0.11194961890000001</v>
      </c>
      <c r="H14">
        <f>'[1]ConvLSTM-SM-valid'!G39</f>
        <v>0.105185548404</v>
      </c>
      <c r="I14">
        <f>'[1]ConvLSTM-SM-valid'!H39</f>
        <v>0.105690139128</v>
      </c>
      <c r="J14">
        <f>'[1]ConvLSTM-SM-valid'!I39</f>
        <v>0.10067566091500001</v>
      </c>
      <c r="K14">
        <f>'[1]ConvLSTM-SM-valid'!J39</f>
        <v>9.2212628035200001E-2</v>
      </c>
      <c r="L14">
        <f>'[1]ConvLSTM-SM-valid'!K39</f>
        <v>9.0508107121700002E-2</v>
      </c>
      <c r="N14" s="2"/>
    </row>
    <row r="15" spans="1:14" x14ac:dyDescent="0.2">
      <c r="N15" s="2"/>
    </row>
    <row r="16" spans="1:14" x14ac:dyDescent="0.2">
      <c r="N16" s="2"/>
    </row>
    <row r="17" spans="1:14" x14ac:dyDescent="0.2">
      <c r="A17" t="s">
        <v>0</v>
      </c>
      <c r="B17" t="s">
        <v>7</v>
      </c>
      <c r="C17">
        <v>5</v>
      </c>
      <c r="D17">
        <v>10</v>
      </c>
      <c r="E17">
        <v>15</v>
      </c>
      <c r="F17">
        <v>20</v>
      </c>
      <c r="G17">
        <v>25</v>
      </c>
      <c r="H17">
        <v>30</v>
      </c>
      <c r="I17">
        <v>35</v>
      </c>
      <c r="J17">
        <v>40</v>
      </c>
      <c r="K17">
        <v>45</v>
      </c>
      <c r="L17">
        <v>50</v>
      </c>
      <c r="N17" s="2"/>
    </row>
    <row r="18" spans="1:14" x14ac:dyDescent="0.2">
      <c r="B18" t="s">
        <v>11</v>
      </c>
      <c r="C18">
        <v>0.60562627641400002</v>
      </c>
      <c r="D18">
        <v>0.59521304048000001</v>
      </c>
      <c r="E18">
        <v>0.59295920301100002</v>
      </c>
      <c r="F18">
        <v>0.58780883506899995</v>
      </c>
      <c r="G18">
        <v>0.57442974414900005</v>
      </c>
      <c r="H18">
        <v>0.56960935990399997</v>
      </c>
      <c r="I18">
        <v>0.56296045543899997</v>
      </c>
      <c r="J18">
        <v>0.55729885500200005</v>
      </c>
      <c r="K18">
        <v>0.55177162684100001</v>
      </c>
      <c r="L18">
        <v>0.55173004355300004</v>
      </c>
      <c r="N18" s="2"/>
    </row>
    <row r="19" spans="1:14" x14ac:dyDescent="0.2">
      <c r="B19" t="s">
        <v>10</v>
      </c>
      <c r="C19">
        <v>0.593856681843</v>
      </c>
      <c r="D19">
        <v>0.58531750790600001</v>
      </c>
      <c r="E19">
        <v>0.56705906879699997</v>
      </c>
      <c r="F19">
        <v>0.55667562697200001</v>
      </c>
      <c r="G19">
        <v>0.55257541891200002</v>
      </c>
      <c r="H19">
        <v>0.54795990584099996</v>
      </c>
      <c r="I19">
        <v>0.54654108238900001</v>
      </c>
      <c r="J19">
        <v>0.54414825687500001</v>
      </c>
      <c r="K19">
        <v>0.54330091379800005</v>
      </c>
      <c r="L19">
        <v>0.54515142459599997</v>
      </c>
      <c r="N19" s="2"/>
    </row>
    <row r="20" spans="1:14" x14ac:dyDescent="0.2">
      <c r="B20" t="s">
        <v>12</v>
      </c>
      <c r="C20">
        <v>0.53061521048100002</v>
      </c>
      <c r="D20">
        <v>0.53730971484099999</v>
      </c>
      <c r="E20">
        <v>0.55199110155999997</v>
      </c>
      <c r="F20">
        <v>0.55737804075899999</v>
      </c>
      <c r="G20">
        <v>0.551346717895</v>
      </c>
      <c r="H20">
        <v>0.54348402542100005</v>
      </c>
      <c r="I20">
        <v>0.54253500328500004</v>
      </c>
      <c r="J20">
        <v>0.53732146221699995</v>
      </c>
      <c r="K20">
        <v>0.53670920741999995</v>
      </c>
      <c r="L20">
        <v>0.53311564497899999</v>
      </c>
      <c r="N20" s="2"/>
    </row>
    <row r="21" spans="1:14" x14ac:dyDescent="0.2">
      <c r="B21" t="s">
        <v>13</v>
      </c>
      <c r="C21">
        <v>0.60121636067999995</v>
      </c>
      <c r="D21">
        <v>0.59598203081900003</v>
      </c>
      <c r="E21">
        <v>0.59250560328199997</v>
      </c>
      <c r="F21">
        <v>0.58120420135499995</v>
      </c>
      <c r="G21">
        <v>0.57336050629400004</v>
      </c>
      <c r="H21">
        <v>0.56727860478199998</v>
      </c>
      <c r="I21">
        <v>0.56565881705900001</v>
      </c>
      <c r="J21">
        <v>0.56445678549699996</v>
      </c>
      <c r="K21">
        <v>0.56316481111100003</v>
      </c>
      <c r="L21">
        <v>0.56565078576899996</v>
      </c>
      <c r="N21" s="2"/>
    </row>
    <row r="22" spans="1:14" x14ac:dyDescent="0.2">
      <c r="N22" s="2"/>
    </row>
    <row r="23" spans="1:14" x14ac:dyDescent="0.2">
      <c r="N23" s="2"/>
    </row>
    <row r="24" spans="1:14" x14ac:dyDescent="0.2">
      <c r="A24" t="s">
        <v>0</v>
      </c>
      <c r="B24" t="s">
        <v>8</v>
      </c>
      <c r="C24">
        <v>5</v>
      </c>
      <c r="D24">
        <v>10</v>
      </c>
      <c r="E24">
        <v>15</v>
      </c>
      <c r="F24">
        <v>20</v>
      </c>
      <c r="G24">
        <v>25</v>
      </c>
      <c r="H24">
        <v>30</v>
      </c>
      <c r="I24">
        <v>35</v>
      </c>
      <c r="J24">
        <v>40</v>
      </c>
      <c r="K24">
        <v>45</v>
      </c>
      <c r="L24">
        <v>50</v>
      </c>
      <c r="N24" s="2"/>
    </row>
    <row r="25" spans="1:14" x14ac:dyDescent="0.2">
      <c r="B25" t="s">
        <v>11</v>
      </c>
      <c r="C25">
        <v>0.13785573840099999</v>
      </c>
      <c r="D25">
        <v>0.12665164470699999</v>
      </c>
      <c r="E25">
        <v>0.114942654967</v>
      </c>
      <c r="F25">
        <v>0.102338992059</v>
      </c>
      <c r="G25">
        <v>9.6513986587500003E-2</v>
      </c>
      <c r="H25">
        <v>9.1639935970299999E-2</v>
      </c>
      <c r="I25">
        <v>8.72514992952E-2</v>
      </c>
      <c r="J25">
        <v>8.3824895322300003E-2</v>
      </c>
      <c r="K25">
        <v>8.0448314547499997E-2</v>
      </c>
      <c r="L25">
        <v>7.8180111944699995E-2</v>
      </c>
      <c r="N25" s="2"/>
    </row>
    <row r="26" spans="1:14" x14ac:dyDescent="0.2">
      <c r="B26" t="s">
        <v>10</v>
      </c>
      <c r="C26">
        <v>0.139638513327</v>
      </c>
      <c r="D26">
        <v>0.12209546566</v>
      </c>
      <c r="E26">
        <v>0.10682671517099999</v>
      </c>
      <c r="F26">
        <v>0.10021715611199999</v>
      </c>
      <c r="G26">
        <v>9.4837121665499999E-2</v>
      </c>
      <c r="H26">
        <v>9.18591916561E-2</v>
      </c>
      <c r="I26">
        <v>8.8238313794100007E-2</v>
      </c>
      <c r="J26">
        <v>8.6247973144100001E-2</v>
      </c>
      <c r="K26">
        <v>8.2309000194099993E-2</v>
      </c>
      <c r="L26">
        <v>7.95479491353E-2</v>
      </c>
      <c r="N26" s="2"/>
    </row>
    <row r="27" spans="1:14" x14ac:dyDescent="0.2">
      <c r="B27" t="s">
        <v>12</v>
      </c>
      <c r="C27">
        <v>4.2504534125300003E-2</v>
      </c>
      <c r="D27">
        <v>6.0365628451100002E-2</v>
      </c>
      <c r="E27">
        <v>6.14849366248E-2</v>
      </c>
      <c r="F27">
        <v>5.7271528989099998E-2</v>
      </c>
      <c r="G27">
        <v>5.5021081119800003E-2</v>
      </c>
      <c r="H27">
        <v>5.196724087E-2</v>
      </c>
      <c r="I27">
        <v>4.91250790656E-2</v>
      </c>
      <c r="J27">
        <v>4.7151345759599998E-2</v>
      </c>
      <c r="K27">
        <v>4.6046357601899998E-2</v>
      </c>
      <c r="L27">
        <v>4.51367646456E-2</v>
      </c>
      <c r="N27" s="2"/>
    </row>
    <row r="28" spans="1:14" x14ac:dyDescent="0.2">
      <c r="B28" t="s">
        <v>13</v>
      </c>
      <c r="C28">
        <v>0.13732631504500001</v>
      </c>
      <c r="D28">
        <v>0.123163424432</v>
      </c>
      <c r="E28">
        <v>0.105829954147</v>
      </c>
      <c r="F28">
        <v>9.6602305769900004E-2</v>
      </c>
      <c r="G28">
        <v>8.9418530464199994E-2</v>
      </c>
      <c r="H28">
        <v>8.5752420127400003E-2</v>
      </c>
      <c r="I28">
        <v>8.3364449441399993E-2</v>
      </c>
      <c r="J28">
        <v>8.2164451479899994E-2</v>
      </c>
      <c r="K28">
        <v>8.0218575894799998E-2</v>
      </c>
      <c r="L28">
        <v>7.7934458851800004E-2</v>
      </c>
      <c r="N28" s="2"/>
    </row>
    <row r="33" spans="2:12" x14ac:dyDescent="0.2">
      <c r="B33" t="s">
        <v>9</v>
      </c>
      <c r="C33">
        <v>5</v>
      </c>
      <c r="D33">
        <v>10</v>
      </c>
      <c r="E33">
        <v>15</v>
      </c>
      <c r="F33">
        <v>20</v>
      </c>
      <c r="G33">
        <v>25</v>
      </c>
      <c r="H33">
        <v>30</v>
      </c>
      <c r="I33">
        <v>35</v>
      </c>
      <c r="J33">
        <v>40</v>
      </c>
      <c r="K33">
        <v>45</v>
      </c>
      <c r="L33">
        <v>50</v>
      </c>
    </row>
    <row r="34" spans="2:12" x14ac:dyDescent="0.2">
      <c r="B34" t="s">
        <v>11</v>
      </c>
      <c r="C34">
        <v>17.6813602</v>
      </c>
      <c r="D34">
        <v>17.845846099999999</v>
      </c>
      <c r="E34">
        <v>18.089584299999999</v>
      </c>
      <c r="F34">
        <v>18.417280099999999</v>
      </c>
      <c r="G34">
        <v>18.5963706</v>
      </c>
      <c r="H34">
        <v>18.850946400000002</v>
      </c>
      <c r="I34">
        <v>19.099548299999999</v>
      </c>
      <c r="J34">
        <v>19.350168199999999</v>
      </c>
      <c r="K34">
        <v>19.661128900000001</v>
      </c>
      <c r="L34">
        <v>20.0305347</v>
      </c>
    </row>
    <row r="35" spans="2:12" x14ac:dyDescent="0.2">
      <c r="B35" t="s">
        <v>10</v>
      </c>
      <c r="C35">
        <v>17.5907974</v>
      </c>
      <c r="D35">
        <v>17.809694199999999</v>
      </c>
      <c r="E35">
        <v>18.174560499999998</v>
      </c>
      <c r="F35">
        <v>18.363506300000001</v>
      </c>
      <c r="G35">
        <v>18.4649696</v>
      </c>
      <c r="H35">
        <v>18.575845699999999</v>
      </c>
      <c r="I35">
        <v>18.695505099999998</v>
      </c>
      <c r="J35">
        <v>18.823421400000001</v>
      </c>
      <c r="K35">
        <v>19.077608099999999</v>
      </c>
      <c r="L35">
        <v>19.430233000000001</v>
      </c>
    </row>
    <row r="36" spans="2:12" x14ac:dyDescent="0.2">
      <c r="B36" t="s">
        <v>12</v>
      </c>
      <c r="C36">
        <v>34.073150599999998</v>
      </c>
      <c r="D36">
        <v>30.871652600000001</v>
      </c>
      <c r="E36">
        <v>29.472064899999999</v>
      </c>
      <c r="F36">
        <v>29.927492099999998</v>
      </c>
      <c r="G36">
        <v>30.6002674</v>
      </c>
      <c r="H36">
        <v>30.9592189</v>
      </c>
      <c r="I36">
        <v>31.331914900000001</v>
      </c>
      <c r="J36">
        <v>31.304811399999998</v>
      </c>
      <c r="K36">
        <v>31.339792200000002</v>
      </c>
      <c r="L36">
        <v>31.465831699999999</v>
      </c>
    </row>
    <row r="37" spans="2:12" x14ac:dyDescent="0.2">
      <c r="B37" t="s">
        <v>13</v>
      </c>
      <c r="C37">
        <v>17.571174599999999</v>
      </c>
      <c r="D37">
        <v>17.822446800000002</v>
      </c>
      <c r="E37">
        <v>18.2290916</v>
      </c>
      <c r="F37">
        <v>18.600149099999999</v>
      </c>
      <c r="G37">
        <v>18.858509000000002</v>
      </c>
      <c r="H37">
        <v>19.049123699999999</v>
      </c>
      <c r="I37">
        <v>19.1755332</v>
      </c>
      <c r="J37">
        <v>19.271491999999999</v>
      </c>
      <c r="K37">
        <v>19.498157500000001</v>
      </c>
      <c r="L37">
        <v>19.8251113</v>
      </c>
    </row>
    <row r="42" spans="2:12" x14ac:dyDescent="0.2">
      <c r="B42" t="s">
        <v>14</v>
      </c>
      <c r="C42">
        <v>5</v>
      </c>
      <c r="D42">
        <v>10</v>
      </c>
      <c r="E42">
        <v>15</v>
      </c>
      <c r="F42">
        <v>20</v>
      </c>
      <c r="G42">
        <v>25</v>
      </c>
      <c r="H42">
        <v>30</v>
      </c>
      <c r="I42">
        <v>35</v>
      </c>
      <c r="J42">
        <v>40</v>
      </c>
      <c r="K42">
        <v>45</v>
      </c>
      <c r="L42">
        <v>50</v>
      </c>
    </row>
    <row r="43" spans="2:12" x14ac:dyDescent="0.2">
      <c r="B43" t="s">
        <v>2</v>
      </c>
      <c r="C43">
        <v>0.50366100000000003</v>
      </c>
      <c r="D43">
        <v>0.49243500000000001</v>
      </c>
      <c r="E43">
        <v>0.47660400000000003</v>
      </c>
      <c r="F43">
        <v>0.46607900000000002</v>
      </c>
      <c r="G43">
        <v>0.45750800000000003</v>
      </c>
      <c r="H43">
        <v>0.45241300000000001</v>
      </c>
      <c r="I43">
        <v>0.44857200000000003</v>
      </c>
      <c r="J43">
        <v>0.448714</v>
      </c>
      <c r="K43">
        <v>0.44390600000000002</v>
      </c>
      <c r="L43">
        <v>0.44439699999999999</v>
      </c>
    </row>
    <row r="44" spans="2:12" x14ac:dyDescent="0.2">
      <c r="B44" t="s">
        <v>3</v>
      </c>
      <c r="C44">
        <v>0.50592800000000004</v>
      </c>
      <c r="D44">
        <v>0.49131000000000002</v>
      </c>
      <c r="E44">
        <v>0.477493</v>
      </c>
      <c r="F44">
        <v>0.46946500000000002</v>
      </c>
      <c r="G44">
        <v>0.46267000000000003</v>
      </c>
      <c r="H44">
        <v>0.45828400000000002</v>
      </c>
      <c r="I44">
        <v>0.45326</v>
      </c>
      <c r="J44">
        <v>0.45267499999999999</v>
      </c>
      <c r="K44">
        <v>0.44591799999999998</v>
      </c>
      <c r="L44">
        <v>0.44596400000000003</v>
      </c>
    </row>
    <row r="45" spans="2:12" x14ac:dyDescent="0.2">
      <c r="B45" t="s">
        <v>5</v>
      </c>
      <c r="C45">
        <v>0.40875600000000001</v>
      </c>
      <c r="D45">
        <v>0.42943900000000002</v>
      </c>
      <c r="E45">
        <v>0.431973</v>
      </c>
      <c r="F45">
        <v>0.42633500000000002</v>
      </c>
      <c r="G45">
        <v>0.42266900000000002</v>
      </c>
      <c r="H45">
        <v>0.41819699999999999</v>
      </c>
      <c r="I45">
        <v>0.41394599999999998</v>
      </c>
      <c r="J45">
        <v>0.41337800000000002</v>
      </c>
      <c r="K45">
        <v>0.40945700000000002</v>
      </c>
      <c r="L45">
        <v>0.41136699999999998</v>
      </c>
    </row>
    <row r="46" spans="2:12" x14ac:dyDescent="0.2">
      <c r="B46" t="s">
        <v>4</v>
      </c>
      <c r="C46">
        <v>0.50438099999999997</v>
      </c>
      <c r="D46">
        <v>0.49620700000000001</v>
      </c>
      <c r="E46">
        <v>0.48586499999999999</v>
      </c>
      <c r="F46">
        <v>0.47188799999999997</v>
      </c>
      <c r="G46">
        <v>0.46456999999999998</v>
      </c>
      <c r="H46">
        <v>0.45824799999999999</v>
      </c>
      <c r="I46">
        <v>0.452455</v>
      </c>
      <c r="J46">
        <v>0.45043</v>
      </c>
      <c r="K46">
        <v>0.44419599999999998</v>
      </c>
      <c r="L46">
        <v>0.444716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sat1_valid</vt:lpstr>
      <vt:lpstr>sat1-test</vt:lpstr>
      <vt:lpstr>himawari8-valid</vt:lpstr>
      <vt:lpstr>himawari8-test</vt:lpstr>
      <vt:lpstr>himawari8-valid (2)</vt:lpstr>
      <vt:lpstr>himawari8-valid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2016-01-28T15:55:29Z</dcterms:created>
  <dcterms:modified xsi:type="dcterms:W3CDTF">2016-02-05T02:11:03Z</dcterms:modified>
</cp:coreProperties>
</file>