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sheet" sheetId="1" r:id="rId4"/>
  </sheets>
  <definedNames/>
  <calcPr/>
</workbook>
</file>

<file path=xl/sharedStrings.xml><?xml version="1.0" encoding="utf-8"?>
<sst xmlns="http://schemas.openxmlformats.org/spreadsheetml/2006/main" count="41" uniqueCount="41">
  <si>
    <t xml:space="preserve">Age </t>
  </si>
  <si>
    <t xml:space="preserve">work life balance </t>
  </si>
  <si>
    <t>management support</t>
  </si>
  <si>
    <t>workload fairness</t>
  </si>
  <si>
    <t>Career opp</t>
  </si>
  <si>
    <t>company communication</t>
  </si>
  <si>
    <t xml:space="preserve">job security </t>
  </si>
  <si>
    <t>Job satisfaction</t>
  </si>
  <si>
    <t>Team collab</t>
  </si>
  <si>
    <t>inclusivity</t>
  </si>
  <si>
    <t>Compensation</t>
  </si>
  <si>
    <t>overall engae</t>
  </si>
  <si>
    <t>45-54</t>
  </si>
  <si>
    <t>25-34</t>
  </si>
  <si>
    <t>18-24</t>
  </si>
  <si>
    <t>35-44</t>
  </si>
  <si>
    <t>Ethnicity</t>
  </si>
  <si>
    <t xml:space="preserve">Indian </t>
  </si>
  <si>
    <t>Asians</t>
  </si>
  <si>
    <t>middle eastern</t>
  </si>
  <si>
    <t>African american</t>
  </si>
  <si>
    <t>caucassian</t>
  </si>
  <si>
    <t xml:space="preserve">Hispanic </t>
  </si>
  <si>
    <t>Department</t>
  </si>
  <si>
    <t>Product Development</t>
  </si>
  <si>
    <t>Sales</t>
  </si>
  <si>
    <t>Consulting</t>
  </si>
  <si>
    <t>HR</t>
  </si>
  <si>
    <t>Operations</t>
  </si>
  <si>
    <t>IT</t>
  </si>
  <si>
    <t>Design</t>
  </si>
  <si>
    <t>Finance</t>
  </si>
  <si>
    <t>Role</t>
  </si>
  <si>
    <t xml:space="preserve">data analyst </t>
  </si>
  <si>
    <t xml:space="preserve">operational manager </t>
  </si>
  <si>
    <t>ux developer</t>
  </si>
  <si>
    <t xml:space="preserve">buisness consultant </t>
  </si>
  <si>
    <t xml:space="preserve">product manager </t>
  </si>
  <si>
    <t xml:space="preserve">customer suppport </t>
  </si>
  <si>
    <t>sales executive</t>
  </si>
  <si>
    <t xml:space="preserve">hr specialist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</si>
</sst>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ill="1" applyFont="1"/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6.13"/>
    <col customWidth="1" min="3" max="3" width="15.5"/>
    <col customWidth="1" min="4" max="4" width="18.0"/>
    <col customWidth="1" min="5" max="6" width="15.5"/>
    <col customWidth="1" min="7" max="7" width="19.88"/>
    <col customWidth="1" min="8" max="26" width="15.5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/>
      <c r="C2" s="6">
        <v>0.0</v>
      </c>
      <c r="D2" s="6"/>
      <c r="E2" s="6">
        <v>1.0</v>
      </c>
      <c r="F2" s="7"/>
      <c r="G2" s="6">
        <v>0.0</v>
      </c>
      <c r="H2" s="6">
        <v>0.0</v>
      </c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13</v>
      </c>
      <c r="B3" s="5"/>
      <c r="C3" s="7"/>
      <c r="D3" s="6">
        <v>0.0</v>
      </c>
      <c r="E3" s="7"/>
      <c r="F3" s="6">
        <v>0.0</v>
      </c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14</v>
      </c>
      <c r="B4" s="5"/>
      <c r="C4" s="7"/>
      <c r="D4" s="7"/>
      <c r="E4" s="7"/>
      <c r="F4" s="6">
        <v>0.0</v>
      </c>
      <c r="G4" s="7"/>
      <c r="H4" s="7"/>
      <c r="I4" s="6">
        <v>1.0</v>
      </c>
      <c r="J4" s="7"/>
      <c r="K4" s="7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15</v>
      </c>
      <c r="B5" s="5"/>
      <c r="C5" s="7"/>
      <c r="D5" s="7"/>
      <c r="E5" s="7"/>
      <c r="F5" s="7"/>
      <c r="G5" s="6">
        <v>0.0</v>
      </c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16</v>
      </c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17</v>
      </c>
      <c r="B8" s="5"/>
      <c r="C8" s="6">
        <v>0.0</v>
      </c>
      <c r="D8" s="6">
        <v>1.0</v>
      </c>
      <c r="E8" s="6">
        <v>1.0</v>
      </c>
      <c r="F8" s="7"/>
      <c r="G8" s="7"/>
      <c r="H8" s="6">
        <v>1.0</v>
      </c>
      <c r="I8" s="6">
        <v>0.0</v>
      </c>
      <c r="J8" s="6">
        <v>1.0</v>
      </c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18</v>
      </c>
      <c r="B9" s="5"/>
      <c r="C9" s="6">
        <v>1.0</v>
      </c>
      <c r="D9" s="6">
        <v>0.0</v>
      </c>
      <c r="E9" s="7"/>
      <c r="F9" s="7"/>
      <c r="G9" s="7"/>
      <c r="H9" s="6">
        <v>0.0</v>
      </c>
      <c r="I9" s="6">
        <v>0.0</v>
      </c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19</v>
      </c>
      <c r="B10" s="5"/>
      <c r="C10" s="6">
        <v>0.0</v>
      </c>
      <c r="D10" s="6">
        <v>0.0</v>
      </c>
      <c r="E10" s="7"/>
      <c r="F10" s="7"/>
      <c r="G10" s="7"/>
      <c r="H10" s="7"/>
      <c r="I10" s="7"/>
      <c r="J10" s="6">
        <v>0.0</v>
      </c>
      <c r="K10" s="6">
        <v>0.0</v>
      </c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20</v>
      </c>
      <c r="B11" s="5"/>
      <c r="C11" s="6">
        <v>1.0</v>
      </c>
      <c r="D11" s="7"/>
      <c r="E11" s="7"/>
      <c r="F11" s="6">
        <v>0.0</v>
      </c>
      <c r="G11" s="7"/>
      <c r="H11" s="6">
        <v>0.0</v>
      </c>
      <c r="I11" s="7"/>
      <c r="J11" s="6">
        <v>0.0</v>
      </c>
      <c r="K11" s="7"/>
      <c r="L11" s="7"/>
      <c r="M11" s="6">
        <v>0.0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21</v>
      </c>
      <c r="B12" s="5"/>
      <c r="C12" s="6">
        <v>1.0</v>
      </c>
      <c r="D12" s="6">
        <v>0.0</v>
      </c>
      <c r="E12" s="6">
        <v>0.0</v>
      </c>
      <c r="F12" s="6">
        <v>0.0</v>
      </c>
      <c r="G12" s="6">
        <v>0.0</v>
      </c>
      <c r="H12" s="7"/>
      <c r="I12" s="7"/>
      <c r="J12" s="7"/>
      <c r="K12" s="7"/>
      <c r="L12" s="6">
        <v>0.0</v>
      </c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22</v>
      </c>
      <c r="B13" s="5"/>
      <c r="C13" s="6">
        <v>0.0</v>
      </c>
      <c r="D13" s="6">
        <v>1.0</v>
      </c>
      <c r="E13" s="7"/>
      <c r="F13" s="7"/>
      <c r="G13" s="6">
        <v>0.0</v>
      </c>
      <c r="H13" s="7"/>
      <c r="I13" s="7"/>
      <c r="J13" s="7"/>
      <c r="K13" s="6">
        <v>1.0</v>
      </c>
      <c r="L13" s="7"/>
      <c r="M13" s="6">
        <v>1.0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  <c r="B14" s="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 t="s">
        <v>23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24</v>
      </c>
      <c r="B16" s="5"/>
      <c r="C16" s="7"/>
      <c r="D16" s="7"/>
      <c r="E16" s="6">
        <v>0.0</v>
      </c>
      <c r="F16" s="6">
        <v>0.0</v>
      </c>
      <c r="G16" s="7"/>
      <c r="H16" s="7"/>
      <c r="I16" s="6">
        <v>0.0</v>
      </c>
      <c r="J16" s="7"/>
      <c r="K16" s="7"/>
      <c r="L16" s="6">
        <v>0.0</v>
      </c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25</v>
      </c>
      <c r="B17" s="5"/>
      <c r="C17" s="6">
        <v>0.0</v>
      </c>
      <c r="D17" s="6">
        <v>1.0</v>
      </c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26</v>
      </c>
      <c r="B18" s="5"/>
      <c r="C18" s="6">
        <v>0.0</v>
      </c>
      <c r="D18" s="7"/>
      <c r="E18" s="7"/>
      <c r="F18" s="7"/>
      <c r="G18" s="6">
        <v>0.0</v>
      </c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27</v>
      </c>
      <c r="B19" s="5"/>
      <c r="C19" s="7"/>
      <c r="D19" s="7"/>
      <c r="E19" s="7"/>
      <c r="F19" s="7"/>
      <c r="G19" s="6">
        <v>0.0</v>
      </c>
      <c r="H19" s="7"/>
      <c r="I19" s="7"/>
      <c r="J19" s="7"/>
      <c r="K19" s="7"/>
      <c r="L19" s="6">
        <v>0.0</v>
      </c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28</v>
      </c>
      <c r="B20" s="5"/>
      <c r="C20" s="6">
        <v>0.0</v>
      </c>
      <c r="D20" s="7"/>
      <c r="E20" s="7"/>
      <c r="F20" s="7"/>
      <c r="G20" s="7"/>
      <c r="H20" s="6">
        <v>0.0</v>
      </c>
      <c r="I20" s="6">
        <v>0.0</v>
      </c>
      <c r="J20" s="7"/>
      <c r="K20" s="6">
        <v>0.0</v>
      </c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29</v>
      </c>
      <c r="B21" s="5"/>
      <c r="C21" s="7"/>
      <c r="D21" s="6">
        <v>0.0</v>
      </c>
      <c r="E21" s="7"/>
      <c r="F21" s="7"/>
      <c r="G21" s="7"/>
      <c r="H21" s="6">
        <v>1.0</v>
      </c>
      <c r="I21" s="6">
        <v>0.0</v>
      </c>
      <c r="J21" s="7"/>
      <c r="K21" s="7"/>
      <c r="L21" s="7"/>
      <c r="M21" s="6">
        <v>0.0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30</v>
      </c>
      <c r="B22" s="5"/>
      <c r="C22" s="7"/>
      <c r="D22" s="6">
        <v>1.0</v>
      </c>
      <c r="E22" s="7"/>
      <c r="F22" s="6">
        <v>0.0</v>
      </c>
      <c r="G22" s="7"/>
      <c r="H22" s="7"/>
      <c r="I22" s="7"/>
      <c r="J22" s="7"/>
      <c r="K22" s="7"/>
      <c r="L22" s="7"/>
      <c r="M22" s="6">
        <v>0.0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31</v>
      </c>
      <c r="B23" s="5"/>
      <c r="C23" s="7"/>
      <c r="D23" s="6">
        <v>0.0</v>
      </c>
      <c r="E23" s="6">
        <v>0.0</v>
      </c>
      <c r="F23" s="6">
        <v>0.0</v>
      </c>
      <c r="G23" s="6">
        <v>1.0</v>
      </c>
      <c r="H23" s="7"/>
      <c r="I23" s="7"/>
      <c r="J23" s="6">
        <v>0.0</v>
      </c>
      <c r="K23" s="6">
        <v>0.0</v>
      </c>
      <c r="L23" s="6">
        <v>0.0</v>
      </c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/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 t="s">
        <v>32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33</v>
      </c>
      <c r="B26" s="5"/>
      <c r="C26" s="7"/>
      <c r="D26" s="6">
        <v>0.0</v>
      </c>
      <c r="E26" s="6">
        <v>0.0</v>
      </c>
      <c r="F26" s="6">
        <v>0.0</v>
      </c>
      <c r="G26" s="6">
        <v>1.0</v>
      </c>
      <c r="H26" s="7"/>
      <c r="I26" s="7"/>
      <c r="J26" s="6">
        <v>0.0</v>
      </c>
      <c r="K26" s="6">
        <v>0.0</v>
      </c>
      <c r="L26" s="7"/>
      <c r="M26" s="6">
        <v>1.0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34</v>
      </c>
      <c r="B27" s="5"/>
      <c r="C27" s="6">
        <v>0.0</v>
      </c>
      <c r="D27" s="6">
        <v>1.0</v>
      </c>
      <c r="E27" s="7"/>
      <c r="F27" s="6">
        <v>0.0</v>
      </c>
      <c r="G27" s="7"/>
      <c r="H27" s="7"/>
      <c r="I27" s="7"/>
      <c r="J27" s="7"/>
      <c r="K27" s="7"/>
      <c r="L27" s="7"/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35</v>
      </c>
      <c r="B28" s="5"/>
      <c r="C28" s="7"/>
      <c r="D28" s="7"/>
      <c r="E28" s="7"/>
      <c r="F28" s="7"/>
      <c r="G28" s="6">
        <v>0.0</v>
      </c>
      <c r="H28" s="7"/>
      <c r="I28" s="7"/>
      <c r="J28" s="7"/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36</v>
      </c>
      <c r="B29" s="5"/>
      <c r="C29" s="6">
        <v>0.0</v>
      </c>
      <c r="D29" s="7"/>
      <c r="E29" s="7"/>
      <c r="F29" s="7"/>
      <c r="G29" s="6">
        <v>0.0</v>
      </c>
      <c r="H29" s="6">
        <v>0.0</v>
      </c>
      <c r="I29" s="7"/>
      <c r="J29" s="7"/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37</v>
      </c>
      <c r="B30" s="5"/>
      <c r="C30" s="7"/>
      <c r="D30" s="6">
        <v>0.0</v>
      </c>
      <c r="E30" s="7"/>
      <c r="F30" s="7"/>
      <c r="G30" s="7"/>
      <c r="H30" s="7"/>
      <c r="I30" s="6">
        <v>0.0</v>
      </c>
      <c r="J30" s="7"/>
      <c r="K30" s="7"/>
      <c r="L30" s="6">
        <v>1.0</v>
      </c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38</v>
      </c>
      <c r="B31" s="5"/>
      <c r="C31" s="7"/>
      <c r="D31" s="7"/>
      <c r="E31" s="6">
        <v>0.0</v>
      </c>
      <c r="F31" s="7"/>
      <c r="G31" s="7"/>
      <c r="H31" s="7"/>
      <c r="I31" s="6">
        <v>0.0</v>
      </c>
      <c r="J31" s="6">
        <v>0.0</v>
      </c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 t="s">
        <v>39</v>
      </c>
      <c r="B32" s="5"/>
      <c r="C32" s="7"/>
      <c r="D32" s="6">
        <v>0.0</v>
      </c>
      <c r="E32" s="7"/>
      <c r="F32" s="7"/>
      <c r="G32" s="7"/>
      <c r="H32" s="7"/>
      <c r="I32" s="6">
        <v>0.0</v>
      </c>
      <c r="J32" s="6">
        <v>0.0</v>
      </c>
      <c r="K32" s="7"/>
      <c r="L32" s="7"/>
      <c r="M32" s="6">
        <v>0.0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 t="s">
        <v>40</v>
      </c>
      <c r="B33" s="5"/>
      <c r="C33" s="7"/>
      <c r="D33" s="7"/>
      <c r="E33" s="6">
        <v>1.0</v>
      </c>
      <c r="F33" s="7"/>
      <c r="G33" s="7"/>
      <c r="H33" s="7"/>
      <c r="I33" s="7"/>
      <c r="J33" s="7"/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/>
      <c r="B34" s="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/>
      <c r="B35" s="11">
        <v>0.0</v>
      </c>
      <c r="C35" s="8">
        <f t="shared" ref="C35:N35" si="1">COUNTIF(C1:C33,0)</f>
        <v>9</v>
      </c>
      <c r="D35" s="8">
        <f t="shared" si="1"/>
        <v>9</v>
      </c>
      <c r="E35" s="8">
        <f t="shared" si="1"/>
        <v>5</v>
      </c>
      <c r="F35" s="8">
        <f t="shared" si="1"/>
        <v>9</v>
      </c>
      <c r="G35" s="8">
        <f t="shared" si="1"/>
        <v>8</v>
      </c>
      <c r="H35" s="8">
        <f t="shared" si="1"/>
        <v>5</v>
      </c>
      <c r="I35" s="8">
        <f t="shared" si="1"/>
        <v>8</v>
      </c>
      <c r="J35" s="8">
        <f t="shared" si="1"/>
        <v>6</v>
      </c>
      <c r="K35" s="8">
        <f t="shared" si="1"/>
        <v>4</v>
      </c>
      <c r="L35" s="8">
        <f t="shared" si="1"/>
        <v>4</v>
      </c>
      <c r="M35" s="8">
        <f t="shared" si="1"/>
        <v>4</v>
      </c>
      <c r="N35" s="8">
        <f t="shared" si="1"/>
        <v>0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1">
        <v>1.0</v>
      </c>
      <c r="C36" s="8">
        <f t="shared" ref="C36:N36" si="2">COUNTIF(C2:C34,1)</f>
        <v>3</v>
      </c>
      <c r="D36" s="8">
        <f t="shared" si="2"/>
        <v>5</v>
      </c>
      <c r="E36" s="8">
        <f t="shared" si="2"/>
        <v>3</v>
      </c>
      <c r="F36" s="8">
        <f t="shared" si="2"/>
        <v>0</v>
      </c>
      <c r="G36" s="8">
        <f t="shared" si="2"/>
        <v>2</v>
      </c>
      <c r="H36" s="8">
        <f t="shared" si="2"/>
        <v>2</v>
      </c>
      <c r="I36" s="8">
        <f t="shared" si="2"/>
        <v>1</v>
      </c>
      <c r="J36" s="8">
        <f t="shared" si="2"/>
        <v>1</v>
      </c>
      <c r="K36" s="8">
        <f t="shared" si="2"/>
        <v>1</v>
      </c>
      <c r="L36" s="8">
        <f t="shared" si="2"/>
        <v>1</v>
      </c>
      <c r="M36" s="8">
        <f t="shared" si="2"/>
        <v>2</v>
      </c>
      <c r="N36" s="8">
        <f t="shared" si="2"/>
        <v>0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5"/>
      <c r="C37" s="4">
        <f t="shared" ref="C37:M37" si="3">C36-C35</f>
        <v>-6</v>
      </c>
      <c r="D37" s="4">
        <f t="shared" si="3"/>
        <v>-4</v>
      </c>
      <c r="E37" s="4">
        <f t="shared" si="3"/>
        <v>-2</v>
      </c>
      <c r="F37" s="4">
        <f t="shared" si="3"/>
        <v>-9</v>
      </c>
      <c r="G37" s="4">
        <f t="shared" si="3"/>
        <v>-6</v>
      </c>
      <c r="H37" s="4">
        <f t="shared" si="3"/>
        <v>-3</v>
      </c>
      <c r="I37" s="4">
        <f t="shared" si="3"/>
        <v>-7</v>
      </c>
      <c r="J37" s="4">
        <f t="shared" si="3"/>
        <v>-5</v>
      </c>
      <c r="K37" s="4">
        <f t="shared" si="3"/>
        <v>-3</v>
      </c>
      <c r="L37" s="4">
        <f t="shared" si="3"/>
        <v>-3</v>
      </c>
      <c r="M37" s="4">
        <f t="shared" si="3"/>
        <v>-2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2"/>
      <c r="C39" s="8">
        <f t="shared" ref="C39:M39" si="4">C35+C36</f>
        <v>12</v>
      </c>
      <c r="D39" s="8">
        <f t="shared" si="4"/>
        <v>14</v>
      </c>
      <c r="E39" s="8">
        <f t="shared" si="4"/>
        <v>8</v>
      </c>
      <c r="F39" s="8">
        <f t="shared" si="4"/>
        <v>9</v>
      </c>
      <c r="G39" s="8">
        <f t="shared" si="4"/>
        <v>10</v>
      </c>
      <c r="H39" s="8">
        <f t="shared" si="4"/>
        <v>7</v>
      </c>
      <c r="I39" s="8">
        <f t="shared" si="4"/>
        <v>9</v>
      </c>
      <c r="J39" s="8">
        <f t="shared" si="4"/>
        <v>7</v>
      </c>
      <c r="K39" s="8">
        <f t="shared" si="4"/>
        <v>5</v>
      </c>
      <c r="L39" s="8">
        <f t="shared" si="4"/>
        <v>5</v>
      </c>
      <c r="M39" s="8">
        <f t="shared" si="4"/>
        <v>6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conditionalFormatting sqref="C2:M34">
    <cfRule type="colorScale" priority="1">
      <colorScale>
        <cfvo type="min"/>
        <cfvo type="percentile" val="50"/>
        <cfvo type="max"/>
        <color rgb="FFFF6D01"/>
        <color rgb="FFFFFFFF"/>
        <color rgb="FFB7E1CD"/>
      </colorScale>
    </cfRule>
  </conditionalFormatting>
  <conditionalFormatting sqref="C37:M37">
    <cfRule type="colorScale" priority="2">
      <colorScale>
        <cfvo type="min"/>
        <cfvo type="percentile" val="50"/>
        <cfvo type="max"/>
        <color rgb="FFFF6D01"/>
        <color rgb="FFFFFFFF"/>
        <color rgb="FFB7E1CD"/>
      </colorScale>
    </cfRule>
  </conditionalFormatting>
  <drawing r:id="rId1"/>
</worksheet>
</file>