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NIST" sheetId="1" r:id="rId4"/>
    <sheet state="visible" name="Fashion MNIST" sheetId="2" r:id="rId5"/>
    <sheet state="visible" name="CIFAR" sheetId="3" r:id="rId6"/>
  </sheets>
  <definedNames/>
  <calcPr/>
  <extLst>
    <ext uri="GoogleSheetsCustomDataVersion2">
      <go:sheetsCustomData xmlns:go="http://customooxmlschemas.google.com/" r:id="rId7" roundtripDataChecksum="EFhbcPZs/TUOunXEb/h6hejjRziUNmtC0isLO9q9Jr0="/>
    </ext>
  </extLst>
</workbook>
</file>

<file path=xl/sharedStrings.xml><?xml version="1.0" encoding="utf-8"?>
<sst xmlns="http://schemas.openxmlformats.org/spreadsheetml/2006/main" count="1035" uniqueCount="233">
  <si>
    <t>LENET</t>
  </si>
  <si>
    <t>Accuracy  (test)</t>
  </si>
  <si>
    <t>Recall (test)</t>
  </si>
  <si>
    <t>F1 (test)</t>
  </si>
  <si>
    <t xml:space="preserve">Accuracy </t>
  </si>
  <si>
    <t>Recall</t>
  </si>
  <si>
    <t>F1</t>
  </si>
  <si>
    <t>RESNET18</t>
  </si>
  <si>
    <t>Original dataset</t>
  </si>
  <si>
    <t>0.9899839758872986</t>
  </si>
  <si>
    <t>0.9898853968743563</t>
  </si>
  <si>
    <t>0.9899635312113005</t>
  </si>
  <si>
    <t>0.9947916865348816</t>
  </si>
  <si>
    <t>0.994705931233183</t>
  </si>
  <si>
    <t>0.994726425556588</t>
  </si>
  <si>
    <t>0.9945</t>
  </si>
  <si>
    <t xml:space="preserve"> 0.9946</t>
  </si>
  <si>
    <t xml:space="preserve">Distilled 1% </t>
  </si>
  <si>
    <t>0.7341746687889099</t>
  </si>
  <si>
    <t>0.7299624559966862</t>
  </si>
  <si>
    <t xml:space="preserve"> 0.7301668552950961</t>
  </si>
  <si>
    <t>0.10737179219722748</t>
  </si>
  <si>
    <t>0.11173037049958141</t>
  </si>
  <si>
    <t>0.03833584166674263</t>
  </si>
  <si>
    <t>0.1107</t>
  </si>
  <si>
    <t>0.1119</t>
  </si>
  <si>
    <t>0.0383</t>
  </si>
  <si>
    <t>Nota: Partir de pesos entrenados mejora consideradamente</t>
  </si>
  <si>
    <t>Distilled 5%</t>
  </si>
  <si>
    <t>0.7400841116905212</t>
  </si>
  <si>
    <t>0.09034454822540283</t>
  </si>
  <si>
    <t>0.10095378384954982</t>
  </si>
  <si>
    <t>0.018478644304440826</t>
  </si>
  <si>
    <t>0.0915</t>
  </si>
  <si>
    <t>0.1000</t>
  </si>
  <si>
    <t xml:space="preserve"> 0.0170</t>
  </si>
  <si>
    <t>Distilled 0.1%</t>
  </si>
  <si>
    <t>0.8557692170143127</t>
  </si>
  <si>
    <t>0.854324120644605</t>
  </si>
  <si>
    <t>0.8541724914528028</t>
  </si>
  <si>
    <t xml:space="preserve">Distilled 0.1% </t>
  </si>
  <si>
    <t>0.9426081776618958</t>
  </si>
  <si>
    <t>0.9423554878739125</t>
  </si>
  <si>
    <t>0.9418279604399876</t>
  </si>
  <si>
    <t>0.9366</t>
  </si>
  <si>
    <t>0.9362</t>
  </si>
  <si>
    <t xml:space="preserve"> 0.9357</t>
  </si>
  <si>
    <t xml:space="preserve">Clustering 5 &amp; 1% </t>
  </si>
  <si>
    <t>Example 1</t>
  </si>
  <si>
    <t>Example 2</t>
  </si>
  <si>
    <t>Example 3</t>
  </si>
  <si>
    <t>Example 4</t>
  </si>
  <si>
    <t>MEDIA</t>
  </si>
  <si>
    <t>Example 5</t>
  </si>
  <si>
    <t xml:space="preserve">Clustering 5 &amp; 5% </t>
  </si>
  <si>
    <t xml:space="preserve">Clustering 5 &amp; 0,1% </t>
  </si>
  <si>
    <t xml:space="preserve">Clustering 2 &amp; 1% </t>
  </si>
  <si>
    <t xml:space="preserve">Clustering 2 &amp; 5% </t>
  </si>
  <si>
    <t xml:space="preserve">Clustering 2 &amp; 0,1% </t>
  </si>
  <si>
    <t>Acc (test)</t>
  </si>
  <si>
    <t>Acc</t>
  </si>
  <si>
    <t>recall</t>
  </si>
  <si>
    <t>Partial Des - 5 / 001</t>
  </si>
  <si>
    <t>Partial Des - 5 / 005</t>
  </si>
  <si>
    <t>Partial Des - 5 / 0001</t>
  </si>
  <si>
    <t>MEDia</t>
  </si>
  <si>
    <t>Partial Des - 99 / 001</t>
  </si>
  <si>
    <t>Partial Des - 99 / 005</t>
  </si>
  <si>
    <t>Partial Des - 99 / 0001</t>
  </si>
  <si>
    <t>Without partil des</t>
  </si>
  <si>
    <t>with partial dest</t>
  </si>
  <si>
    <t>Umbralizacion  001</t>
  </si>
  <si>
    <t>Quatize 3</t>
  </si>
  <si>
    <t>Quatize 3 *</t>
  </si>
  <si>
    <t>Quantize 2</t>
  </si>
  <si>
    <t>Quantize 2 *</t>
  </si>
  <si>
    <t>Otsu</t>
  </si>
  <si>
    <t>Umbralizacion - 005</t>
  </si>
  <si>
    <t>Otsu *</t>
  </si>
  <si>
    <t xml:space="preserve">Umbralizacion - 0001 </t>
  </si>
  <si>
    <t>With partial des</t>
  </si>
  <si>
    <t xml:space="preserve">Otsu * </t>
  </si>
  <si>
    <t>time (seg)</t>
  </si>
  <si>
    <t>809.19</t>
  </si>
  <si>
    <t>832.01</t>
  </si>
  <si>
    <t>820.31</t>
  </si>
  <si>
    <t>Quatize 2 *</t>
  </si>
  <si>
    <t>766.59</t>
  </si>
  <si>
    <t>Quatize 2</t>
  </si>
  <si>
    <t>240.88</t>
  </si>
  <si>
    <t>736.13</t>
  </si>
  <si>
    <t>480.60</t>
  </si>
  <si>
    <t>523.78</t>
  </si>
  <si>
    <t>659.43</t>
  </si>
  <si>
    <t>Umbralizacion  005</t>
  </si>
  <si>
    <t>774.44</t>
  </si>
  <si>
    <t>779.26</t>
  </si>
  <si>
    <t>775.47</t>
  </si>
  <si>
    <t>713.33</t>
  </si>
  <si>
    <t>1092.62</t>
  </si>
  <si>
    <t>619.81</t>
  </si>
  <si>
    <t>561.70</t>
  </si>
  <si>
    <t>512.53</t>
  </si>
  <si>
    <t>Umbralizacion  0001</t>
  </si>
  <si>
    <t>1265.13</t>
  </si>
  <si>
    <t>1459.43</t>
  </si>
  <si>
    <t>1420.83</t>
  </si>
  <si>
    <t>2064.63</t>
  </si>
  <si>
    <t>1187.71</t>
  </si>
  <si>
    <t>1192.13</t>
  </si>
  <si>
    <t>756.27</t>
  </si>
  <si>
    <t>702.69</t>
  </si>
  <si>
    <t>793.88</t>
  </si>
  <si>
    <t>0.8996394276618958</t>
  </si>
  <si>
    <t xml:space="preserve"> 0.8997027154412004</t>
  </si>
  <si>
    <t>0.8994298715505769</t>
  </si>
  <si>
    <t>0.417568117380142</t>
  </si>
  <si>
    <t>0.49997776401314126</t>
  </si>
  <si>
    <t>0.47317955761845865</t>
  </si>
  <si>
    <t>0.10126201808452606</t>
  </si>
  <si>
    <t>0.10129859479200085</t>
  </si>
  <si>
    <t>0.028655132007671315</t>
  </si>
  <si>
    <t>0.4175305139214586</t>
  </si>
  <si>
    <t>0.407420747473751</t>
  </si>
  <si>
    <t>0.10086137801408768</t>
  </si>
  <si>
    <t>0.1007007007007007</t>
  </si>
  <si>
    <t>0.01963200065050962</t>
  </si>
  <si>
    <t>0.6360176205635071</t>
  </si>
  <si>
    <t>0.6359877544756055</t>
  </si>
  <si>
    <t xml:space="preserve"> 0.6214648095487112</t>
  </si>
  <si>
    <t>0.6135817170143127</t>
  </si>
  <si>
    <t>0.6136432528316684</t>
  </si>
  <si>
    <t>0.609226773287621</t>
  </si>
  <si>
    <t>Quantize 2*</t>
  </si>
  <si>
    <t xml:space="preserve"> Otsu **</t>
  </si>
  <si>
    <t>1768.81</t>
  </si>
  <si>
    <t>859.78</t>
  </si>
  <si>
    <t>852.44</t>
  </si>
  <si>
    <t>786.76</t>
  </si>
  <si>
    <t>695.64</t>
  </si>
  <si>
    <t>698.16</t>
  </si>
  <si>
    <t>662.81</t>
  </si>
  <si>
    <t>698.48</t>
  </si>
  <si>
    <t>709.25</t>
  </si>
  <si>
    <t>830.8</t>
  </si>
  <si>
    <t>973.24</t>
  </si>
  <si>
    <t>803.77</t>
  </si>
  <si>
    <t>670.10</t>
  </si>
  <si>
    <t>835.91</t>
  </si>
  <si>
    <t>693.00</t>
  </si>
  <si>
    <t>730.17</t>
  </si>
  <si>
    <t>678.49</t>
  </si>
  <si>
    <t>684.64</t>
  </si>
  <si>
    <t>1276.05</t>
  </si>
  <si>
    <t>1408.17</t>
  </si>
  <si>
    <t>1297.36</t>
  </si>
  <si>
    <t>1146.65</t>
  </si>
  <si>
    <t>1123.90</t>
  </si>
  <si>
    <t>1128.73</t>
  </si>
  <si>
    <t>895.40</t>
  </si>
  <si>
    <t>728.89</t>
  </si>
  <si>
    <t>709.32</t>
  </si>
  <si>
    <t>0.5368589758872986</t>
  </si>
  <si>
    <t>0.5369069581489961</t>
  </si>
  <si>
    <t>0.5325407701447686</t>
  </si>
  <si>
    <t>0.5351</t>
  </si>
  <si>
    <t>0.5367</t>
  </si>
  <si>
    <t>0.5330</t>
  </si>
  <si>
    <t>0.8512620329856873</t>
  </si>
  <si>
    <t>0.8512511773110228</t>
  </si>
  <si>
    <t>0.8509147011067959</t>
  </si>
  <si>
    <t>0.8494</t>
  </si>
  <si>
    <t>0.8497</t>
  </si>
  <si>
    <t>0.8492</t>
  </si>
  <si>
    <t>0.17347756028175354</t>
  </si>
  <si>
    <t>0.17347064108558904</t>
  </si>
  <si>
    <t>0.1499281637371561</t>
  </si>
  <si>
    <t>0.1800</t>
  </si>
  <si>
    <t xml:space="preserve"> 0.1558</t>
  </si>
  <si>
    <t>0.17808493971824646</t>
  </si>
  <si>
    <t>0.1780479919712035</t>
  </si>
  <si>
    <t>0.14321403009087144</t>
  </si>
  <si>
    <t>0.1740</t>
  </si>
  <si>
    <t>0.1543</t>
  </si>
  <si>
    <t>0.17377804219722748</t>
  </si>
  <si>
    <t>0.17371216328056024</t>
  </si>
  <si>
    <t>0.1316009546350739</t>
  </si>
  <si>
    <t>0.1720</t>
  </si>
  <si>
    <t>0.1252</t>
  </si>
  <si>
    <t>0.1015625</t>
  </si>
  <si>
    <t>0.10169858573717143</t>
  </si>
  <si>
    <t>0.02602419881564927</t>
  </si>
  <si>
    <t>0.1360</t>
  </si>
  <si>
    <t>0.1022</t>
  </si>
  <si>
    <t>0.2810496687889099</t>
  </si>
  <si>
    <t>0.28105821645033296</t>
  </si>
  <si>
    <t>0.2631887221256698</t>
  </si>
  <si>
    <t>0.2754</t>
  </si>
  <si>
    <t>0.2588</t>
  </si>
  <si>
    <t>0.5005007982254028</t>
  </si>
  <si>
    <t>0.5005606360615363</t>
  </si>
  <si>
    <t>0.48414562654693755</t>
  </si>
  <si>
    <t>0.4936</t>
  </si>
  <si>
    <t>0.4768</t>
  </si>
  <si>
    <t>Quatize 3*</t>
  </si>
  <si>
    <t>858.42</t>
  </si>
  <si>
    <t>770.75</t>
  </si>
  <si>
    <t>257.39</t>
  </si>
  <si>
    <t>255.72</t>
  </si>
  <si>
    <t>723.64</t>
  </si>
  <si>
    <t>541.21</t>
  </si>
  <si>
    <t>446.68</t>
  </si>
  <si>
    <t>508.11</t>
  </si>
  <si>
    <t>456.18</t>
  </si>
  <si>
    <t>750.66</t>
  </si>
  <si>
    <t>746.81</t>
  </si>
  <si>
    <t>751.58</t>
  </si>
  <si>
    <t>704.96</t>
  </si>
  <si>
    <t>699.05</t>
  </si>
  <si>
    <t>674.83</t>
  </si>
  <si>
    <t>508.74</t>
  </si>
  <si>
    <t>483.99</t>
  </si>
  <si>
    <t>418.52</t>
  </si>
  <si>
    <t>1165.94</t>
  </si>
  <si>
    <t>970.13</t>
  </si>
  <si>
    <t>1110.05</t>
  </si>
  <si>
    <t>1090.22</t>
  </si>
  <si>
    <t>269.48</t>
  </si>
  <si>
    <t xml:space="preserve">Quatize 2 * </t>
  </si>
  <si>
    <t>1089.20</t>
  </si>
  <si>
    <t>648.49</t>
  </si>
  <si>
    <t>685.61</t>
  </si>
  <si>
    <t>759.49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</si>
</sst>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"/>
  </numFmts>
  <fonts count="6">
    <font>
      <sz val="11.0"/>
      <color theme="1"/>
      <name val="等线"/>
      <scheme val="minor"/>
    </font>
    <font>
      <color theme="1"/>
      <name val="等线"/>
      <scheme val="minor"/>
    </font>
    <font>
      <sz val="10.0"/>
      <color theme="1"/>
      <name val="Arimo"/>
    </font>
    <font>
      <sz val="11.0"/>
      <color theme="1"/>
      <name val="等线"/>
    </font>
    <font>
      <b/>
      <sz val="11.0"/>
      <color theme="1"/>
      <name val="等线"/>
    </font>
    <font>
      <b/>
      <color theme="1"/>
      <name val="等线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20" xfId="0" applyAlignment="1" applyBorder="1" applyFont="1" applyNumberFormat="1">
      <alignment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4.75"/>
    <col customWidth="1" min="3" max="3" width="25.25"/>
    <col customWidth="1" min="4" max="4" width="20.75"/>
    <col customWidth="1" min="5" max="5" width="10.63"/>
    <col customWidth="1" min="6" max="6" width="15.0"/>
    <col customWidth="1" min="7" max="7" width="18.5"/>
    <col customWidth="1" min="8" max="8" width="12.63"/>
    <col customWidth="1" min="9" max="9" width="10.63"/>
    <col customWidth="1" min="10" max="10" width="17.25"/>
    <col customWidth="1" min="11" max="11" width="23.5"/>
    <col customWidth="1" min="12" max="12" width="23.25"/>
    <col customWidth="1" min="13" max="13" width="20.5"/>
    <col customWidth="1" min="14" max="17" width="10.63"/>
    <col customWidth="1" min="18" max="18" width="36.13"/>
    <col customWidth="1" min="19" max="26" width="10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1</v>
      </c>
      <c r="L1" s="1" t="s">
        <v>2</v>
      </c>
      <c r="M1" s="1" t="s">
        <v>3</v>
      </c>
      <c r="O1" s="1" t="s">
        <v>4</v>
      </c>
      <c r="P1" s="1" t="s">
        <v>5</v>
      </c>
      <c r="Q1" s="1" t="s">
        <v>6</v>
      </c>
    </row>
    <row r="2" ht="13.5" customHeight="1">
      <c r="A2" s="1" t="s">
        <v>8</v>
      </c>
      <c r="B2" s="2" t="s">
        <v>9</v>
      </c>
      <c r="C2" s="2" t="s">
        <v>10</v>
      </c>
      <c r="D2" s="2" t="s">
        <v>11</v>
      </c>
      <c r="F2" s="2">
        <v>0.9872</v>
      </c>
      <c r="G2" s="1">
        <v>0.9873</v>
      </c>
      <c r="H2" s="1">
        <v>0.9872</v>
      </c>
      <c r="J2" s="1" t="s">
        <v>8</v>
      </c>
      <c r="K2" s="2" t="s">
        <v>12</v>
      </c>
      <c r="L2" s="2" t="s">
        <v>13</v>
      </c>
      <c r="M2" s="2" t="s">
        <v>14</v>
      </c>
      <c r="O2" s="2" t="s">
        <v>15</v>
      </c>
      <c r="P2" s="2" t="s">
        <v>16</v>
      </c>
      <c r="Q2" s="2" t="s">
        <v>15</v>
      </c>
    </row>
    <row r="3" ht="13.5" customHeight="1">
      <c r="A3" s="1" t="s">
        <v>17</v>
      </c>
      <c r="B3" s="2" t="s">
        <v>18</v>
      </c>
      <c r="C3" s="2" t="s">
        <v>19</v>
      </c>
      <c r="D3" s="2" t="s">
        <v>20</v>
      </c>
      <c r="F3" s="1">
        <v>0.7243</v>
      </c>
      <c r="G3" s="1">
        <v>0.7207</v>
      </c>
      <c r="H3" s="1">
        <v>0.7214</v>
      </c>
      <c r="I3" s="3"/>
      <c r="J3" s="1" t="s">
        <v>17</v>
      </c>
      <c r="K3" s="2" t="s">
        <v>21</v>
      </c>
      <c r="L3" s="2" t="s">
        <v>22</v>
      </c>
      <c r="M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</row>
    <row r="4" ht="13.5" customHeight="1">
      <c r="A4" s="1" t="s">
        <v>28</v>
      </c>
      <c r="B4" s="2" t="s">
        <v>29</v>
      </c>
      <c r="C4" s="2" t="s">
        <v>20</v>
      </c>
      <c r="D4" s="2" t="s">
        <v>20</v>
      </c>
      <c r="F4" s="1">
        <v>0.6814</v>
      </c>
      <c r="G4" s="1">
        <v>0.6787</v>
      </c>
      <c r="H4" s="1">
        <v>0.6814</v>
      </c>
      <c r="J4" s="1" t="s">
        <v>28</v>
      </c>
      <c r="K4" s="2" t="s">
        <v>30</v>
      </c>
      <c r="L4" s="2" t="s">
        <v>31</v>
      </c>
      <c r="M4" s="2" t="s">
        <v>32</v>
      </c>
      <c r="O4" s="2" t="s">
        <v>33</v>
      </c>
      <c r="P4" s="2" t="s">
        <v>34</v>
      </c>
      <c r="Q4" s="2" t="s">
        <v>35</v>
      </c>
      <c r="R4" s="2" t="s">
        <v>27</v>
      </c>
    </row>
    <row r="5" ht="13.5" customHeight="1">
      <c r="A5" s="1" t="s">
        <v>36</v>
      </c>
      <c r="B5" s="2" t="s">
        <v>37</v>
      </c>
      <c r="C5" s="2" t="s">
        <v>38</v>
      </c>
      <c r="D5" s="2" t="s">
        <v>39</v>
      </c>
      <c r="F5" s="1">
        <v>0.8492</v>
      </c>
      <c r="G5" s="1">
        <v>0.8478</v>
      </c>
      <c r="H5" s="1">
        <v>0.8476</v>
      </c>
      <c r="J5" s="1" t="s">
        <v>40</v>
      </c>
      <c r="K5" s="2" t="s">
        <v>41</v>
      </c>
      <c r="L5" s="2" t="s">
        <v>42</v>
      </c>
      <c r="M5" s="2" t="s">
        <v>43</v>
      </c>
      <c r="O5" s="2" t="s">
        <v>44</v>
      </c>
      <c r="P5" s="2" t="s">
        <v>45</v>
      </c>
      <c r="Q5" s="2" t="s">
        <v>46</v>
      </c>
    </row>
    <row r="6" ht="13.5" customHeight="1"/>
    <row r="7" ht="13.5" customHeight="1">
      <c r="A7" s="1" t="s">
        <v>47</v>
      </c>
      <c r="J7" s="1" t="s">
        <v>47</v>
      </c>
    </row>
    <row r="8" ht="13.5" customHeight="1">
      <c r="A8" s="1" t="s">
        <v>48</v>
      </c>
      <c r="B8" s="2">
        <v>0.840845346450805</v>
      </c>
      <c r="C8" s="2">
        <v>0.839516991906999</v>
      </c>
      <c r="D8" s="2">
        <v>0.839541299709108</v>
      </c>
      <c r="F8" s="2">
        <v>0.8242</v>
      </c>
      <c r="G8" s="2">
        <v>0.8231</v>
      </c>
      <c r="H8" s="2">
        <v>0.8242</v>
      </c>
      <c r="J8" s="1" t="s">
        <v>48</v>
      </c>
      <c r="K8" s="2">
        <v>0.135116189718246</v>
      </c>
      <c r="L8" s="2">
        <v>0.137856264210352</v>
      </c>
      <c r="M8" s="2">
        <v>0.089384010633612</v>
      </c>
      <c r="O8" s="1">
        <v>0.1309</v>
      </c>
      <c r="P8" s="1">
        <v>0.1319</v>
      </c>
      <c r="Q8" s="1">
        <v>0.087</v>
      </c>
      <c r="R8" s="2" t="s">
        <v>27</v>
      </c>
    </row>
    <row r="9" ht="13.5" customHeight="1">
      <c r="A9" s="1" t="s">
        <v>49</v>
      </c>
      <c r="B9" s="2">
        <v>0.692107379436492</v>
      </c>
      <c r="C9" s="2">
        <v>0.687714599593007</v>
      </c>
      <c r="D9" s="2">
        <v>0.687089163610305</v>
      </c>
      <c r="F9" s="2">
        <v>0.6946</v>
      </c>
      <c r="G9" s="2">
        <v>0.69</v>
      </c>
      <c r="H9" s="2">
        <v>0.6884</v>
      </c>
      <c r="J9" s="1" t="s">
        <v>49</v>
      </c>
      <c r="K9" s="2">
        <v>0.158153042197227</v>
      </c>
      <c r="L9" s="2">
        <v>0.156567453240888</v>
      </c>
      <c r="M9" s="2">
        <v>0.101645536865762</v>
      </c>
      <c r="O9" s="1">
        <v>0.1594</v>
      </c>
      <c r="P9" s="1">
        <v>0.1547</v>
      </c>
      <c r="Q9" s="1">
        <v>0.0993</v>
      </c>
    </row>
    <row r="10" ht="13.5" customHeight="1">
      <c r="A10" s="1" t="s">
        <v>50</v>
      </c>
      <c r="B10" s="2">
        <v>0.809395015239715</v>
      </c>
      <c r="C10" s="2">
        <v>0.806308238931621</v>
      </c>
      <c r="D10" s="2">
        <v>0.806931945574149</v>
      </c>
      <c r="F10" s="2">
        <v>0.7936</v>
      </c>
      <c r="G10" s="2">
        <v>0.791</v>
      </c>
      <c r="H10" s="2">
        <v>0.7936</v>
      </c>
      <c r="J10" s="1" t="s">
        <v>50</v>
      </c>
      <c r="K10" s="2">
        <v>0.143729969859123</v>
      </c>
      <c r="L10" s="2">
        <v>0.149230615922748</v>
      </c>
      <c r="M10" s="2">
        <v>0.112913308356286</v>
      </c>
      <c r="O10" s="1">
        <v>0.1292</v>
      </c>
      <c r="P10" s="1">
        <v>0.1341</v>
      </c>
      <c r="Q10" s="1">
        <v>0.093</v>
      </c>
    </row>
    <row r="11" ht="13.5" customHeight="1">
      <c r="A11" s="1" t="s">
        <v>51</v>
      </c>
      <c r="B11" s="2">
        <v>0.724459111690521</v>
      </c>
      <c r="C11" s="2">
        <v>0.721416051748142</v>
      </c>
      <c r="D11" s="2">
        <v>0.722129485468311</v>
      </c>
      <c r="F11" s="2">
        <v>0.7131</v>
      </c>
      <c r="G11" s="2">
        <v>0.709</v>
      </c>
      <c r="H11" s="2">
        <v>0.7099</v>
      </c>
      <c r="J11" s="1" t="s">
        <v>52</v>
      </c>
      <c r="K11" s="4">
        <f t="shared" ref="K11:M11" si="1">AVERAGE(K8:K10)</f>
        <v>0.1456664006</v>
      </c>
      <c r="L11" s="4">
        <f t="shared" si="1"/>
        <v>0.1478847778</v>
      </c>
      <c r="M11" s="4">
        <f t="shared" si="1"/>
        <v>0.1013142853</v>
      </c>
      <c r="O11" s="4">
        <f t="shared" ref="O11:Q11" si="2">AVERAGE(O8:O10)</f>
        <v>0.1398333333</v>
      </c>
      <c r="P11" s="4">
        <f t="shared" si="2"/>
        <v>0.1402333333</v>
      </c>
      <c r="Q11" s="4">
        <f t="shared" si="2"/>
        <v>0.0931</v>
      </c>
    </row>
    <row r="12" ht="13.5" customHeight="1">
      <c r="A12" s="1" t="s">
        <v>53</v>
      </c>
      <c r="B12" s="2">
        <v>0.738181114196777</v>
      </c>
      <c r="C12" s="2">
        <v>0.733924373847129</v>
      </c>
      <c r="D12" s="2">
        <v>0.734378210469679</v>
      </c>
      <c r="F12" s="2">
        <v>0.7282</v>
      </c>
      <c r="G12" s="2">
        <v>0.7244</v>
      </c>
      <c r="H12" s="2">
        <v>0.7278</v>
      </c>
    </row>
    <row r="13" ht="13.5" customHeight="1">
      <c r="A13" s="1" t="s">
        <v>52</v>
      </c>
      <c r="B13" s="4">
        <f t="shared" ref="B13:D13" si="3">AVERAGE(B8:B12)</f>
        <v>0.7609975934</v>
      </c>
      <c r="C13" s="4">
        <f t="shared" si="3"/>
        <v>0.7577760512</v>
      </c>
      <c r="D13" s="4">
        <f t="shared" si="3"/>
        <v>0.758014021</v>
      </c>
      <c r="F13" s="4">
        <f t="shared" ref="F13:H13" si="4">AVERAGE(F8:F12)</f>
        <v>0.75074</v>
      </c>
      <c r="G13" s="4">
        <f t="shared" si="4"/>
        <v>0.7475</v>
      </c>
      <c r="H13" s="4">
        <f t="shared" si="4"/>
        <v>0.74878</v>
      </c>
    </row>
    <row r="14" ht="13.5" customHeight="1"/>
    <row r="15" ht="13.5" customHeight="1">
      <c r="A15" s="1" t="s">
        <v>54</v>
      </c>
      <c r="J15" s="1" t="s">
        <v>54</v>
      </c>
    </row>
    <row r="16" ht="13.5" customHeight="1">
      <c r="A16" s="1" t="s">
        <v>48</v>
      </c>
      <c r="B16" s="2">
        <v>0.390224367380142</v>
      </c>
      <c r="C16" s="2">
        <v>0.373583613790162</v>
      </c>
      <c r="D16" s="1">
        <v>0.290900128215522</v>
      </c>
      <c r="F16" s="1">
        <v>0.3695</v>
      </c>
      <c r="G16" s="1">
        <v>0.3559</v>
      </c>
      <c r="H16" s="1">
        <v>0.2783</v>
      </c>
      <c r="J16" s="1" t="s">
        <v>48</v>
      </c>
      <c r="K16" s="1">
        <v>0.100961536169052</v>
      </c>
      <c r="L16" s="1">
        <v>0.102158343865424</v>
      </c>
      <c r="M16" s="1">
        <v>0.0322342258839897</v>
      </c>
      <c r="O16" s="1">
        <v>0.1153</v>
      </c>
      <c r="P16" s="1">
        <v>0.1203</v>
      </c>
      <c r="Q16" s="1">
        <v>0.0382</v>
      </c>
      <c r="R16" s="2" t="s">
        <v>27</v>
      </c>
    </row>
    <row r="17" ht="13.5" customHeight="1">
      <c r="A17" s="1" t="s">
        <v>49</v>
      </c>
      <c r="B17" s="2">
        <v>0.483173072338104</v>
      </c>
      <c r="C17" s="2">
        <v>0.475834047436136</v>
      </c>
      <c r="D17" s="2">
        <v>0.392733252509917</v>
      </c>
      <c r="F17" s="1">
        <v>0.4576</v>
      </c>
      <c r="G17" s="1">
        <v>0.4506</v>
      </c>
      <c r="H17" s="1">
        <v>0.3805</v>
      </c>
      <c r="J17" s="1" t="s">
        <v>49</v>
      </c>
      <c r="K17" s="1">
        <v>0.0811298042535781</v>
      </c>
      <c r="L17" s="1">
        <v>0.0887258489619077</v>
      </c>
      <c r="M17" s="1">
        <v>0.0319446994668643</v>
      </c>
      <c r="O17" s="1">
        <v>0.078</v>
      </c>
      <c r="P17" s="1">
        <v>0.0834</v>
      </c>
      <c r="Q17" s="1">
        <v>0.0357</v>
      </c>
    </row>
    <row r="18" ht="13.5" customHeight="1">
      <c r="A18" s="1" t="s">
        <v>50</v>
      </c>
      <c r="B18" s="2">
        <v>0.583032846450805</v>
      </c>
      <c r="C18" s="2">
        <v>0.567939050466921</v>
      </c>
      <c r="D18" s="1">
        <v>0.52266406888781</v>
      </c>
      <c r="F18" s="1">
        <v>0.5492</v>
      </c>
      <c r="G18" s="1">
        <v>0.5397</v>
      </c>
      <c r="H18" s="1">
        <v>0.4953</v>
      </c>
      <c r="J18" s="1" t="s">
        <v>50</v>
      </c>
      <c r="K18" s="1">
        <v>0.0892427861690521</v>
      </c>
      <c r="L18" s="1">
        <v>0.1</v>
      </c>
      <c r="M18" s="1">
        <v>0.0163862068965517</v>
      </c>
      <c r="O18" s="1">
        <v>0.0915</v>
      </c>
      <c r="P18" s="1">
        <v>0.1</v>
      </c>
      <c r="Q18" s="1">
        <v>0.0168</v>
      </c>
    </row>
    <row r="19" ht="13.5" customHeight="1">
      <c r="A19" s="1" t="s">
        <v>51</v>
      </c>
      <c r="B19" s="2">
        <v>0.452023237943649</v>
      </c>
      <c r="C19" s="2">
        <v>0.446865447521944</v>
      </c>
      <c r="D19" s="2">
        <v>0.362263944790597</v>
      </c>
      <c r="F19" s="1">
        <v>0.4339</v>
      </c>
      <c r="G19" s="1">
        <v>0.4266</v>
      </c>
      <c r="H19" s="1">
        <v>0.3501</v>
      </c>
      <c r="J19" s="1" t="s">
        <v>52</v>
      </c>
      <c r="K19" s="4">
        <f t="shared" ref="K19:M19" si="5">AVERAGE(K16:K18)</f>
        <v>0.09044470886</v>
      </c>
      <c r="L19" s="4">
        <f t="shared" si="5"/>
        <v>0.09696139761</v>
      </c>
      <c r="M19" s="4">
        <f t="shared" si="5"/>
        <v>0.02685504408</v>
      </c>
      <c r="O19" s="4">
        <f t="shared" ref="O19:Q19" si="6">AVERAGE(O16:O18)</f>
        <v>0.09493333333</v>
      </c>
      <c r="P19" s="4">
        <f t="shared" si="6"/>
        <v>0.1012333333</v>
      </c>
      <c r="Q19" s="4">
        <f t="shared" si="6"/>
        <v>0.03023333333</v>
      </c>
    </row>
    <row r="20" ht="13.5" customHeight="1">
      <c r="A20" s="1" t="s">
        <v>53</v>
      </c>
      <c r="B20" s="2">
        <v>0.381610572338104</v>
      </c>
      <c r="C20" s="2">
        <v>0.376264646974207</v>
      </c>
      <c r="D20" s="1">
        <v>0.319431773954079</v>
      </c>
      <c r="F20" s="1">
        <v>0.3661</v>
      </c>
      <c r="G20" s="1">
        <v>0.3597</v>
      </c>
      <c r="H20" s="1">
        <v>0.3101</v>
      </c>
    </row>
    <row r="21" ht="13.5" customHeight="1">
      <c r="A21" s="1" t="s">
        <v>52</v>
      </c>
      <c r="B21" s="4">
        <f t="shared" ref="B21:D21" si="7">AVERAGE(B16:B20)</f>
        <v>0.4580128193</v>
      </c>
      <c r="C21" s="4">
        <f t="shared" si="7"/>
        <v>0.4480973612</v>
      </c>
      <c r="D21" s="4">
        <f t="shared" si="7"/>
        <v>0.3775986337</v>
      </c>
      <c r="F21" s="4">
        <f t="shared" ref="F21:H21" si="8">AVERAGE(F16:F20)</f>
        <v>0.43526</v>
      </c>
      <c r="G21" s="4">
        <f t="shared" si="8"/>
        <v>0.4265</v>
      </c>
      <c r="H21" s="4">
        <f t="shared" si="8"/>
        <v>0.36286</v>
      </c>
    </row>
    <row r="22" ht="13.5" customHeight="1"/>
    <row r="23" ht="13.5" customHeight="1">
      <c r="A23" s="1" t="s">
        <v>55</v>
      </c>
      <c r="J23" s="1" t="s">
        <v>55</v>
      </c>
    </row>
    <row r="24" ht="13.5" customHeight="1">
      <c r="A24" s="1" t="s">
        <v>48</v>
      </c>
      <c r="B24" s="2">
        <v>0.880508840084075</v>
      </c>
      <c r="C24" s="1">
        <v>0.880150175330054</v>
      </c>
      <c r="D24" s="1">
        <v>0.879612053488618</v>
      </c>
      <c r="F24" s="1">
        <v>0.8666</v>
      </c>
      <c r="G24" s="1">
        <v>0.8661</v>
      </c>
      <c r="H24" s="1">
        <v>0.8665</v>
      </c>
      <c r="J24" s="1" t="s">
        <v>48</v>
      </c>
      <c r="K24" s="1">
        <v>0.952123403549194</v>
      </c>
      <c r="L24" s="1">
        <v>0.951605621128819</v>
      </c>
      <c r="M24" s="1">
        <v>0.951691338792258</v>
      </c>
      <c r="O24" s="1">
        <v>0.9425</v>
      </c>
      <c r="P24" s="1">
        <v>0.9418</v>
      </c>
      <c r="Q24" s="1">
        <v>0.9419</v>
      </c>
    </row>
    <row r="25" ht="13.5" customHeight="1">
      <c r="A25" s="1" t="s">
        <v>49</v>
      </c>
      <c r="B25" s="1">
        <v>0.867988765239715</v>
      </c>
      <c r="C25" s="1">
        <v>0.867738200312834</v>
      </c>
      <c r="D25" s="1">
        <v>0.866926139458111</v>
      </c>
      <c r="F25" s="1">
        <v>0.8454</v>
      </c>
      <c r="G25" s="1">
        <v>0.8451</v>
      </c>
      <c r="H25" s="1">
        <v>0.8463</v>
      </c>
      <c r="J25" s="1" t="s">
        <v>49</v>
      </c>
      <c r="K25" s="1">
        <v>0.932091355323791</v>
      </c>
      <c r="L25" s="1">
        <v>0.931720855230853</v>
      </c>
      <c r="M25" s="1">
        <v>0.931601403271629</v>
      </c>
      <c r="O25" s="1">
        <v>0.9171</v>
      </c>
      <c r="P25" s="1">
        <v>0.9166</v>
      </c>
      <c r="Q25" s="1">
        <v>0.9173</v>
      </c>
    </row>
    <row r="26" ht="13.5" customHeight="1">
      <c r="A26" s="1" t="s">
        <v>50</v>
      </c>
      <c r="B26" s="1">
        <v>0.871995210647583</v>
      </c>
      <c r="C26" s="1">
        <v>0.872186611236736</v>
      </c>
      <c r="D26" s="1">
        <v>0.872093390751925</v>
      </c>
      <c r="F26" s="1">
        <v>0.8616</v>
      </c>
      <c r="G26" s="1">
        <v>0.8616</v>
      </c>
      <c r="H26" s="1">
        <v>0.8628</v>
      </c>
      <c r="J26" s="1" t="s">
        <v>50</v>
      </c>
      <c r="K26" s="1">
        <v>0.946915090084075</v>
      </c>
      <c r="L26" s="1">
        <v>0.946811109138178</v>
      </c>
      <c r="M26" s="1">
        <v>0.946306343335425</v>
      </c>
      <c r="O26" s="1">
        <v>0.9393</v>
      </c>
      <c r="P26" s="1">
        <v>0.939</v>
      </c>
      <c r="Q26" s="1">
        <v>0.9389</v>
      </c>
    </row>
    <row r="27" ht="13.5" customHeight="1">
      <c r="A27" s="1" t="s">
        <v>51</v>
      </c>
      <c r="B27" s="1">
        <v>0.851662635803222</v>
      </c>
      <c r="C27" s="1">
        <v>0.851753149800786</v>
      </c>
      <c r="D27" s="1">
        <v>0.852806348826062</v>
      </c>
      <c r="F27" s="1">
        <v>0.8334</v>
      </c>
      <c r="G27" s="1">
        <v>0.8333</v>
      </c>
      <c r="H27" s="1">
        <v>0.8368</v>
      </c>
      <c r="J27" s="1" t="s">
        <v>51</v>
      </c>
      <c r="K27" s="1">
        <v>0.88321316242218</v>
      </c>
      <c r="L27" s="1">
        <v>0.882949603413366</v>
      </c>
      <c r="M27" s="1">
        <v>0.881761900427495</v>
      </c>
      <c r="O27" s="1">
        <v>0.8717</v>
      </c>
      <c r="P27" s="1">
        <v>0.8713</v>
      </c>
      <c r="Q27" s="1">
        <v>0.8709</v>
      </c>
    </row>
    <row r="28" ht="13.5" customHeight="1">
      <c r="A28" s="1" t="s">
        <v>53</v>
      </c>
      <c r="B28" s="1">
        <v>0.885817289352417</v>
      </c>
      <c r="C28" s="1">
        <v>0.885030389187905</v>
      </c>
      <c r="D28" s="1">
        <v>0.884088190591052</v>
      </c>
      <c r="F28" s="1">
        <v>0.8793</v>
      </c>
      <c r="G28" s="1">
        <v>0.8783</v>
      </c>
      <c r="H28" s="1">
        <v>0.8779</v>
      </c>
      <c r="J28" s="1" t="s">
        <v>53</v>
      </c>
      <c r="K28" s="1">
        <v>0.929787635803222</v>
      </c>
      <c r="L28" s="1">
        <v>0.929699649518033</v>
      </c>
      <c r="M28" s="1">
        <v>0.928852824033613</v>
      </c>
      <c r="O28" s="1">
        <v>0.9129</v>
      </c>
      <c r="P28" s="1">
        <v>0.9127</v>
      </c>
      <c r="Q28" s="1">
        <v>0.9126</v>
      </c>
    </row>
    <row r="29" ht="13.5" customHeight="1">
      <c r="A29" s="1" t="s">
        <v>52</v>
      </c>
      <c r="B29" s="4">
        <f t="shared" ref="B29:D29" si="9">AVERAGE(B24:B28)</f>
        <v>0.8715945482</v>
      </c>
      <c r="C29" s="4">
        <f t="shared" si="9"/>
        <v>0.8713717052</v>
      </c>
      <c r="D29" s="4">
        <f t="shared" si="9"/>
        <v>0.8711052246</v>
      </c>
      <c r="F29" s="4">
        <f t="shared" ref="F29:H29" si="10">AVERAGE(F24:F28)</f>
        <v>0.85726</v>
      </c>
      <c r="G29" s="4">
        <f t="shared" si="10"/>
        <v>0.85688</v>
      </c>
      <c r="H29" s="4">
        <f t="shared" si="10"/>
        <v>0.85806</v>
      </c>
      <c r="J29" s="1" t="s">
        <v>52</v>
      </c>
      <c r="K29" s="4">
        <f t="shared" ref="K29:M29" si="11">AVERAGE(K24:K28)</f>
        <v>0.9288261294</v>
      </c>
      <c r="L29" s="4">
        <f t="shared" si="11"/>
        <v>0.9285573677</v>
      </c>
      <c r="M29" s="4">
        <f t="shared" si="11"/>
        <v>0.928042762</v>
      </c>
      <c r="O29" s="4">
        <f t="shared" ref="O29:Q29" si="12">AVERAGE(O24:O28)</f>
        <v>0.9167</v>
      </c>
      <c r="P29" s="4">
        <f t="shared" si="12"/>
        <v>0.91628</v>
      </c>
      <c r="Q29" s="4">
        <f t="shared" si="12"/>
        <v>0.91632</v>
      </c>
    </row>
    <row r="30" ht="13.5" customHeight="1"/>
    <row r="31" ht="13.5" customHeight="1">
      <c r="A31" s="1" t="s">
        <v>56</v>
      </c>
      <c r="J31" s="1" t="s">
        <v>56</v>
      </c>
    </row>
    <row r="32" ht="13.5" customHeight="1">
      <c r="A32" s="1" t="s">
        <v>48</v>
      </c>
      <c r="B32" s="1">
        <v>0.688902258872985</v>
      </c>
      <c r="C32" s="1">
        <v>0.685971803157405</v>
      </c>
      <c r="D32" s="1">
        <v>0.689107018712815</v>
      </c>
      <c r="F32" s="1">
        <v>0.698</v>
      </c>
      <c r="G32" s="1">
        <v>0.6942</v>
      </c>
      <c r="H32" s="1">
        <v>0.6929</v>
      </c>
      <c r="J32" s="1" t="s">
        <v>48</v>
      </c>
      <c r="K32" s="1">
        <v>0.0893429517745971</v>
      </c>
      <c r="L32" s="1">
        <v>0.1</v>
      </c>
      <c r="M32" s="1">
        <v>0.0164030893710923</v>
      </c>
      <c r="O32" s="1">
        <v>0.0906</v>
      </c>
      <c r="P32" s="1">
        <v>0.1</v>
      </c>
      <c r="Q32" s="1">
        <v>0.0166</v>
      </c>
    </row>
    <row r="33" ht="13.5" customHeight="1">
      <c r="A33" s="1" t="s">
        <v>49</v>
      </c>
      <c r="B33" s="1">
        <v>0.632612168788909</v>
      </c>
      <c r="C33" s="1">
        <v>0.628491177976094</v>
      </c>
      <c r="D33" s="1">
        <v>0.626610754875159</v>
      </c>
      <c r="F33" s="1">
        <v>0.6309</v>
      </c>
      <c r="G33" s="1">
        <v>0.627</v>
      </c>
      <c r="H33" s="1">
        <v>0.6241</v>
      </c>
      <c r="J33" s="1" t="s">
        <v>49</v>
      </c>
      <c r="K33" s="1">
        <v>0.0891426280140876</v>
      </c>
      <c r="L33" s="1">
        <v>0.1</v>
      </c>
      <c r="M33" s="1">
        <v>0.0163693213169027</v>
      </c>
      <c r="O33" s="1">
        <v>0.0906</v>
      </c>
      <c r="P33" s="1">
        <v>0.1</v>
      </c>
      <c r="Q33" s="1">
        <v>0.0166</v>
      </c>
    </row>
    <row r="34" ht="13.5" customHeight="1">
      <c r="A34" s="1" t="s">
        <v>50</v>
      </c>
      <c r="B34" s="1">
        <v>0.702123403549194</v>
      </c>
      <c r="C34" s="1">
        <v>0.696631999701862</v>
      </c>
      <c r="D34" s="1">
        <v>0.696735886976033</v>
      </c>
      <c r="F34" s="1">
        <v>0.7114</v>
      </c>
      <c r="G34" s="1">
        <v>0.7059</v>
      </c>
      <c r="H34" s="1">
        <v>0.7089</v>
      </c>
      <c r="J34" s="1" t="s">
        <v>50</v>
      </c>
      <c r="K34" s="1">
        <v>0.0891426280140876</v>
      </c>
      <c r="L34" s="1">
        <v>0.1</v>
      </c>
      <c r="M34" s="1">
        <v>0.0163693213169027</v>
      </c>
      <c r="O34" s="1">
        <v>0.0907</v>
      </c>
      <c r="P34" s="1">
        <v>0.1</v>
      </c>
      <c r="Q34" s="1">
        <v>0.0166</v>
      </c>
    </row>
    <row r="35" ht="13.5" customHeight="1">
      <c r="A35" s="1" t="s">
        <v>51</v>
      </c>
      <c r="B35" s="1">
        <v>0.702524065971374</v>
      </c>
      <c r="C35" s="1">
        <v>0.698938142239852</v>
      </c>
      <c r="D35" s="1">
        <v>0.700006537950284</v>
      </c>
      <c r="F35" s="1">
        <v>0.6946</v>
      </c>
      <c r="G35" s="1">
        <v>0.6901</v>
      </c>
      <c r="H35" s="1">
        <v>0.6934</v>
      </c>
      <c r="J35" s="1" t="s">
        <v>52</v>
      </c>
      <c r="K35" s="4">
        <f t="shared" ref="K35:M35" si="13">AVERAGE(K32:K34)</f>
        <v>0.0892094026</v>
      </c>
      <c r="L35" s="4">
        <f t="shared" si="13"/>
        <v>0.1</v>
      </c>
      <c r="M35" s="4">
        <f t="shared" si="13"/>
        <v>0.01638057733</v>
      </c>
      <c r="N35" s="4"/>
      <c r="O35" s="4">
        <f t="shared" ref="O35:Q35" si="14">AVERAGE(O34)</f>
        <v>0.0907</v>
      </c>
      <c r="P35" s="4">
        <f t="shared" si="14"/>
        <v>0.1</v>
      </c>
      <c r="Q35" s="4">
        <f t="shared" si="14"/>
        <v>0.0166</v>
      </c>
    </row>
    <row r="36" ht="13.5" customHeight="1">
      <c r="A36" s="1" t="s">
        <v>53</v>
      </c>
      <c r="B36" s="1">
        <v>0.725060105323791</v>
      </c>
      <c r="C36" s="1">
        <v>0.720697494483084</v>
      </c>
      <c r="D36" s="1">
        <v>0.722255347322083</v>
      </c>
      <c r="F36" s="1">
        <v>0.7131</v>
      </c>
      <c r="G36" s="2">
        <v>0.7094</v>
      </c>
      <c r="H36" s="1">
        <v>0.7131</v>
      </c>
    </row>
    <row r="37" ht="13.5" customHeight="1">
      <c r="A37" s="1" t="s">
        <v>52</v>
      </c>
      <c r="B37" s="4">
        <f t="shared" ref="B37:D37" si="15">AVERAGE(B32:B36)</f>
        <v>0.6902444005</v>
      </c>
      <c r="C37" s="4">
        <f t="shared" si="15"/>
        <v>0.6861461235</v>
      </c>
      <c r="D37" s="4">
        <f t="shared" si="15"/>
        <v>0.6869431092</v>
      </c>
      <c r="F37" s="4">
        <f t="shared" ref="F37:H37" si="16">AVERAGE(F32:F36)</f>
        <v>0.6896</v>
      </c>
      <c r="G37" s="4">
        <f t="shared" si="16"/>
        <v>0.68532</v>
      </c>
      <c r="H37" s="4">
        <f t="shared" si="16"/>
        <v>0.68648</v>
      </c>
    </row>
    <row r="38" ht="13.5" customHeight="1"/>
    <row r="39" ht="13.5" customHeight="1">
      <c r="A39" s="1" t="s">
        <v>57</v>
      </c>
      <c r="J39" s="1" t="s">
        <v>57</v>
      </c>
    </row>
    <row r="40" ht="13.5" customHeight="1">
      <c r="A40" s="1" t="s">
        <v>48</v>
      </c>
      <c r="B40" s="1">
        <v>0.236177891492843</v>
      </c>
      <c r="C40" s="1">
        <v>0.225331564707181</v>
      </c>
      <c r="D40" s="1">
        <v>0.104626642962998</v>
      </c>
      <c r="F40" s="1">
        <v>0.2305</v>
      </c>
      <c r="G40" s="1">
        <v>0.2207</v>
      </c>
      <c r="H40" s="1">
        <v>0.1014</v>
      </c>
      <c r="J40" s="1" t="s">
        <v>48</v>
      </c>
      <c r="K40" s="1">
        <v>0.110176280140876</v>
      </c>
      <c r="L40" s="1">
        <v>0.110995963783135</v>
      </c>
      <c r="M40" s="1">
        <v>0.0388015842490917</v>
      </c>
      <c r="O40" s="1">
        <v>0.1085</v>
      </c>
      <c r="P40" s="1">
        <v>0.1134</v>
      </c>
      <c r="Q40" s="1">
        <v>0.0422</v>
      </c>
    </row>
    <row r="41" ht="13.5" customHeight="1">
      <c r="A41" s="1" t="s">
        <v>49</v>
      </c>
      <c r="B41" s="1">
        <v>0.2578125</v>
      </c>
      <c r="C41" s="1">
        <v>0.259735808814626</v>
      </c>
      <c r="D41" s="1">
        <v>0.152688358246775</v>
      </c>
      <c r="F41" s="1">
        <v>0.2576</v>
      </c>
      <c r="G41" s="1">
        <v>0.2563</v>
      </c>
      <c r="H41" s="1">
        <v>0.1528</v>
      </c>
      <c r="J41" s="1" t="s">
        <v>49</v>
      </c>
      <c r="K41" s="1">
        <v>0.0883413478732109</v>
      </c>
      <c r="L41" s="1">
        <v>0.0989802074934619</v>
      </c>
      <c r="M41" s="1">
        <v>0.0186591582480681</v>
      </c>
      <c r="O41" s="1">
        <v>0.0949</v>
      </c>
      <c r="P41" s="1">
        <v>0.1034</v>
      </c>
      <c r="Q41" s="1">
        <v>0.0222</v>
      </c>
    </row>
    <row r="42" ht="13.5" customHeight="1">
      <c r="A42" s="1" t="s">
        <v>50</v>
      </c>
      <c r="B42" s="1">
        <v>0.24609375</v>
      </c>
      <c r="C42" s="1">
        <v>0.231117866561549</v>
      </c>
      <c r="D42" s="1">
        <v>0.156722580387119</v>
      </c>
      <c r="F42" s="1">
        <v>0.2576</v>
      </c>
      <c r="G42" s="1">
        <v>0.249</v>
      </c>
      <c r="H42" s="1">
        <v>0.1933</v>
      </c>
      <c r="J42" s="1" t="s">
        <v>50</v>
      </c>
      <c r="K42" s="1">
        <v>0.0893429517745971</v>
      </c>
      <c r="L42" s="1">
        <v>0.1</v>
      </c>
      <c r="M42" s="1">
        <v>0.0164030893710923</v>
      </c>
      <c r="O42" s="1">
        <v>0.0915</v>
      </c>
      <c r="P42" s="1">
        <v>0.1</v>
      </c>
      <c r="Q42" s="1">
        <v>0.0168</v>
      </c>
    </row>
    <row r="43" ht="13.5" customHeight="1">
      <c r="A43" s="1" t="s">
        <v>51</v>
      </c>
      <c r="B43" s="2">
        <v>0.0979567319154739</v>
      </c>
      <c r="C43" s="1">
        <v>0.1</v>
      </c>
      <c r="D43" s="1">
        <v>0.0178434592227695</v>
      </c>
      <c r="F43" s="1">
        <v>0.0983</v>
      </c>
      <c r="G43" s="1">
        <v>0.1</v>
      </c>
      <c r="H43" s="1">
        <v>0.0179</v>
      </c>
      <c r="J43" s="1" t="s">
        <v>52</v>
      </c>
      <c r="K43" s="4">
        <f t="shared" ref="K43:M43" si="17">AVERAGE(K40:K42)</f>
        <v>0.0959535266</v>
      </c>
      <c r="L43" s="4">
        <f t="shared" si="17"/>
        <v>0.1033253904</v>
      </c>
      <c r="M43" s="4">
        <f t="shared" si="17"/>
        <v>0.02462127729</v>
      </c>
      <c r="N43" s="4"/>
      <c r="O43" s="4">
        <f t="shared" ref="O43:Q43" si="18">AVERAGE(O40:O42)</f>
        <v>0.0983</v>
      </c>
      <c r="P43" s="4">
        <f t="shared" si="18"/>
        <v>0.1056</v>
      </c>
      <c r="Q43" s="4">
        <f t="shared" si="18"/>
        <v>0.02706666667</v>
      </c>
    </row>
    <row r="44" ht="13.5" customHeight="1">
      <c r="A44" s="1" t="s">
        <v>53</v>
      </c>
      <c r="B44" s="1">
        <v>0.351161867380142</v>
      </c>
      <c r="C44" s="1">
        <v>0.340601624701473</v>
      </c>
      <c r="D44" s="1">
        <v>0.211503893121605</v>
      </c>
      <c r="F44" s="1">
        <v>0.3288</v>
      </c>
      <c r="G44" s="2">
        <v>0.3191</v>
      </c>
      <c r="H44" s="1">
        <v>0.1926</v>
      </c>
    </row>
    <row r="45" ht="13.5" customHeight="1">
      <c r="A45" s="1" t="s">
        <v>52</v>
      </c>
      <c r="B45" s="4">
        <f t="shared" ref="B45:D45" si="19">AVERAGE(B40:B44)</f>
        <v>0.2378405482</v>
      </c>
      <c r="C45" s="4">
        <f t="shared" si="19"/>
        <v>0.231357373</v>
      </c>
      <c r="D45" s="4">
        <f t="shared" si="19"/>
        <v>0.1286769868</v>
      </c>
      <c r="F45" s="4">
        <f t="shared" ref="F45:H45" si="20">AVERAGE(F40:F44)</f>
        <v>0.23456</v>
      </c>
      <c r="G45" s="4">
        <f t="shared" si="20"/>
        <v>0.22902</v>
      </c>
      <c r="H45" s="4">
        <f t="shared" si="20"/>
        <v>0.1316</v>
      </c>
    </row>
    <row r="46" ht="13.5" customHeight="1"/>
    <row r="47" ht="13.5" customHeight="1">
      <c r="A47" s="1" t="s">
        <v>58</v>
      </c>
      <c r="J47" s="1" t="s">
        <v>58</v>
      </c>
    </row>
    <row r="48" ht="13.5" customHeight="1">
      <c r="A48" s="1" t="s">
        <v>48</v>
      </c>
      <c r="B48" s="1">
        <v>0.837840557098388</v>
      </c>
      <c r="C48" s="1">
        <v>0.836644913768508</v>
      </c>
      <c r="D48" s="1">
        <v>0.836862499954153</v>
      </c>
      <c r="F48" s="1">
        <v>0.8291</v>
      </c>
      <c r="G48" s="1">
        <v>0.8282</v>
      </c>
      <c r="H48" s="1">
        <v>0.8286</v>
      </c>
      <c r="J48" s="1" t="s">
        <v>48</v>
      </c>
      <c r="K48" s="1">
        <v>0.918970346450805</v>
      </c>
      <c r="L48" s="1">
        <v>0.918807934336289</v>
      </c>
      <c r="M48" s="1">
        <v>0.918119859049396</v>
      </c>
      <c r="O48" s="1">
        <v>0.9146</v>
      </c>
      <c r="P48" s="1">
        <v>0.9145</v>
      </c>
      <c r="Q48" s="1">
        <v>0.9141</v>
      </c>
    </row>
    <row r="49" ht="13.5" customHeight="1">
      <c r="A49" s="1" t="s">
        <v>49</v>
      </c>
      <c r="B49" s="1">
        <v>0.815504789352417</v>
      </c>
      <c r="C49" s="1">
        <v>0.814919554434214</v>
      </c>
      <c r="D49" s="1">
        <v>0.814968158607125</v>
      </c>
      <c r="F49" s="1">
        <v>0.8145</v>
      </c>
      <c r="G49" s="1">
        <v>0.8137</v>
      </c>
      <c r="H49" s="1">
        <v>0.8142</v>
      </c>
      <c r="J49" s="1" t="s">
        <v>49</v>
      </c>
      <c r="K49" s="1">
        <v>0.828125</v>
      </c>
      <c r="L49" s="1">
        <v>0.826206280055322</v>
      </c>
      <c r="M49" s="1">
        <v>0.825445104942743</v>
      </c>
      <c r="O49" s="1">
        <v>0.8079</v>
      </c>
      <c r="P49" s="1">
        <v>0.8063</v>
      </c>
      <c r="Q49" s="1">
        <v>0.8055</v>
      </c>
    </row>
    <row r="50" ht="13.5" customHeight="1">
      <c r="A50" s="1" t="s">
        <v>50</v>
      </c>
      <c r="B50" s="1">
        <v>0.815404653549194</v>
      </c>
      <c r="C50" s="1">
        <v>0.814758327032886</v>
      </c>
      <c r="D50" s="1">
        <v>0.814798119723754</v>
      </c>
      <c r="F50" s="1">
        <v>0.7922</v>
      </c>
      <c r="G50" s="1">
        <v>0.7916</v>
      </c>
      <c r="H50" s="1">
        <v>0.7896</v>
      </c>
      <c r="J50" s="1" t="s">
        <v>50</v>
      </c>
      <c r="K50" s="1">
        <v>0.932892620563507</v>
      </c>
      <c r="L50" s="1">
        <v>0.932504341527824</v>
      </c>
      <c r="M50" s="1">
        <v>0.932010297619091</v>
      </c>
      <c r="O50" s="1">
        <v>0.9281</v>
      </c>
      <c r="P50" s="1">
        <v>0.9277</v>
      </c>
      <c r="Q50" s="1">
        <v>0.9273</v>
      </c>
    </row>
    <row r="51" ht="13.5" customHeight="1">
      <c r="A51" s="1" t="s">
        <v>51</v>
      </c>
      <c r="B51" s="1">
        <v>0.806390225887298</v>
      </c>
      <c r="C51" s="1">
        <v>0.804960136728879</v>
      </c>
      <c r="D51" s="1">
        <v>0.801515251848309</v>
      </c>
      <c r="F51" s="1">
        <v>0.7962</v>
      </c>
      <c r="G51" s="1">
        <v>0.795</v>
      </c>
      <c r="H51" s="1">
        <v>0.791</v>
      </c>
      <c r="J51" s="1" t="s">
        <v>51</v>
      </c>
      <c r="K51" s="1">
        <v>0.923076927661895</v>
      </c>
      <c r="L51" s="1">
        <v>0.92316872988777</v>
      </c>
      <c r="M51" s="1">
        <v>0.922901579092765</v>
      </c>
      <c r="O51" s="1">
        <v>0.9169</v>
      </c>
      <c r="P51" s="1">
        <v>0.9168</v>
      </c>
      <c r="Q51" s="1">
        <v>0.9171</v>
      </c>
    </row>
    <row r="52" ht="13.5" customHeight="1">
      <c r="A52" s="1" t="s">
        <v>53</v>
      </c>
      <c r="B52" s="1">
        <v>0.815404653549194</v>
      </c>
      <c r="C52" s="1">
        <v>0.814445838530899</v>
      </c>
      <c r="D52" s="1">
        <v>0.814820769105996</v>
      </c>
      <c r="F52" s="1">
        <v>0.8095</v>
      </c>
      <c r="G52" s="1">
        <v>0.8093</v>
      </c>
      <c r="H52" s="1">
        <v>0.8095</v>
      </c>
      <c r="J52" s="1" t="s">
        <v>53</v>
      </c>
      <c r="K52" s="1">
        <v>0.926883041858673</v>
      </c>
      <c r="L52" s="1">
        <v>0.926499249744557</v>
      </c>
      <c r="M52" s="1">
        <v>0.926437479472415</v>
      </c>
      <c r="O52" s="1">
        <v>0.9141</v>
      </c>
      <c r="P52" s="1">
        <v>0.9134</v>
      </c>
      <c r="Q52" s="1">
        <v>0.9132</v>
      </c>
    </row>
    <row r="53" ht="13.5" customHeight="1">
      <c r="A53" s="1" t="s">
        <v>52</v>
      </c>
      <c r="B53" s="4">
        <f t="shared" ref="B53:D53" si="21">AVERAGE(B48:B52)</f>
        <v>0.8181089759</v>
      </c>
      <c r="C53" s="4">
        <f t="shared" si="21"/>
        <v>0.8171457541</v>
      </c>
      <c r="D53" s="4">
        <f t="shared" si="21"/>
        <v>0.8165929598</v>
      </c>
      <c r="F53" s="4">
        <f t="shared" ref="F53:H53" si="22">AVERAGE(F47:F52)</f>
        <v>0.8083</v>
      </c>
      <c r="G53" s="4">
        <f t="shared" si="22"/>
        <v>0.80756</v>
      </c>
      <c r="H53" s="4">
        <f t="shared" si="22"/>
        <v>0.80658</v>
      </c>
      <c r="J53" s="1" t="s">
        <v>52</v>
      </c>
      <c r="K53" s="4">
        <f t="shared" ref="K53:M53" si="23">AVERAGE(K48:K52)</f>
        <v>0.9059895873</v>
      </c>
      <c r="L53" s="4">
        <f t="shared" si="23"/>
        <v>0.9054373071</v>
      </c>
      <c r="M53" s="4">
        <f t="shared" si="23"/>
        <v>0.904982864</v>
      </c>
      <c r="N53" s="4"/>
      <c r="O53" s="4">
        <f t="shared" ref="O53:Q53" si="24">AVERAGE(O48:O52)</f>
        <v>0.89632</v>
      </c>
      <c r="P53" s="4">
        <f t="shared" si="24"/>
        <v>0.89574</v>
      </c>
      <c r="Q53" s="4">
        <f t="shared" si="24"/>
        <v>0.89544</v>
      </c>
    </row>
    <row r="54" ht="13.5" customHeight="1"/>
    <row r="55" ht="13.5" customHeight="1">
      <c r="B55" s="5" t="s">
        <v>59</v>
      </c>
      <c r="C55" s="5" t="s">
        <v>2</v>
      </c>
      <c r="D55" s="5" t="s">
        <v>3</v>
      </c>
      <c r="F55" s="5" t="s">
        <v>60</v>
      </c>
      <c r="G55" s="5" t="s">
        <v>61</v>
      </c>
      <c r="H55" s="5" t="s">
        <v>6</v>
      </c>
      <c r="K55" s="5" t="s">
        <v>59</v>
      </c>
      <c r="L55" s="5" t="s">
        <v>2</v>
      </c>
      <c r="M55" s="5" t="s">
        <v>3</v>
      </c>
      <c r="O55" s="5" t="s">
        <v>60</v>
      </c>
      <c r="P55" s="5" t="s">
        <v>61</v>
      </c>
      <c r="Q55" s="5" t="s">
        <v>6</v>
      </c>
    </row>
    <row r="56" ht="13.5" customHeight="1">
      <c r="A56" s="5" t="s">
        <v>62</v>
      </c>
      <c r="J56" s="5" t="s">
        <v>62</v>
      </c>
    </row>
    <row r="57" ht="13.5" customHeight="1">
      <c r="A57" s="5" t="s">
        <v>48</v>
      </c>
      <c r="B57" s="5">
        <v>0.978766024112701</v>
      </c>
      <c r="C57" s="5">
        <v>0.978553056520722</v>
      </c>
      <c r="D57" s="5">
        <v>0.978661613367915</v>
      </c>
      <c r="F57" s="5">
        <v>0.9773</v>
      </c>
      <c r="G57" s="5">
        <v>0.9772</v>
      </c>
      <c r="H57" s="5">
        <v>0.9772</v>
      </c>
      <c r="J57" s="5" t="s">
        <v>48</v>
      </c>
      <c r="K57" s="5">
        <v>0.993189096450805</v>
      </c>
      <c r="L57" s="5">
        <v>0.993065387223327</v>
      </c>
      <c r="M57" s="5">
        <v>0.993136088348841</v>
      </c>
      <c r="O57" s="5">
        <v>0.993</v>
      </c>
      <c r="P57" s="5">
        <v>0.9929</v>
      </c>
      <c r="Q57" s="5">
        <v>0.9929</v>
      </c>
    </row>
    <row r="58" ht="13.5" customHeight="1">
      <c r="A58" s="5" t="s">
        <v>49</v>
      </c>
      <c r="B58" s="5">
        <v>0.98046875</v>
      </c>
      <c r="C58" s="5">
        <v>0.980339542630133</v>
      </c>
      <c r="D58" s="5">
        <v>0.980392335223655</v>
      </c>
      <c r="F58" s="5">
        <v>0.9758</v>
      </c>
      <c r="G58" s="5">
        <v>0.9757</v>
      </c>
      <c r="H58" s="5">
        <v>0.9757</v>
      </c>
      <c r="J58" s="5" t="s">
        <v>49</v>
      </c>
      <c r="K58" s="5">
        <v>0.993189096450805</v>
      </c>
      <c r="L58" s="5">
        <v>0.993085802383539</v>
      </c>
      <c r="M58" s="5">
        <v>0.993146181305616</v>
      </c>
      <c r="O58" s="5">
        <v>0.9918</v>
      </c>
      <c r="P58" s="5">
        <v>0.9918</v>
      </c>
      <c r="Q58" s="5">
        <v>0.9918</v>
      </c>
    </row>
    <row r="59" ht="13.5" customHeight="1">
      <c r="A59" s="5" t="s">
        <v>50</v>
      </c>
      <c r="B59" s="5">
        <v>0.979567289352417</v>
      </c>
      <c r="C59" s="5">
        <v>0.97948531366341</v>
      </c>
      <c r="D59" s="5">
        <v>0.97948531366341</v>
      </c>
      <c r="F59" s="5">
        <v>0.9747</v>
      </c>
      <c r="G59" s="5">
        <v>0.9745</v>
      </c>
      <c r="H59" s="5">
        <v>0.9745</v>
      </c>
      <c r="J59" s="5" t="s">
        <v>50</v>
      </c>
      <c r="K59" s="5">
        <v>0.953826129436492</v>
      </c>
      <c r="L59" s="5">
        <v>0.952793110589715</v>
      </c>
      <c r="M59" s="5">
        <v>0.953145916326485</v>
      </c>
      <c r="O59" s="5">
        <v>0.9471</v>
      </c>
      <c r="P59" s="5">
        <v>0.9463</v>
      </c>
      <c r="Q59" s="5">
        <v>0.9463</v>
      </c>
    </row>
    <row r="60" ht="13.5" customHeight="1">
      <c r="A60" s="6" t="s">
        <v>52</v>
      </c>
      <c r="B60" s="7">
        <f t="shared" ref="B60:D60" si="25">AVERAGE(B57:B59)</f>
        <v>0.9796006878</v>
      </c>
      <c r="C60" s="7">
        <f t="shared" si="25"/>
        <v>0.9794593043</v>
      </c>
      <c r="D60" s="7">
        <f t="shared" si="25"/>
        <v>0.9795130874</v>
      </c>
      <c r="E60" s="7"/>
      <c r="F60" s="7">
        <f t="shared" ref="F60:H60" si="26">AVERAGE(F57:F59)</f>
        <v>0.9759333333</v>
      </c>
      <c r="G60" s="7">
        <f t="shared" si="26"/>
        <v>0.9758</v>
      </c>
      <c r="H60" s="7">
        <f t="shared" si="26"/>
        <v>0.9758</v>
      </c>
      <c r="I60" s="7"/>
      <c r="J60" s="6" t="s">
        <v>52</v>
      </c>
      <c r="K60" s="7">
        <f t="shared" ref="K60:M60" si="27">AVERAGE(K57:K59)</f>
        <v>0.9800681074</v>
      </c>
      <c r="L60" s="7">
        <f t="shared" si="27"/>
        <v>0.9796481001</v>
      </c>
      <c r="M60" s="7">
        <f t="shared" si="27"/>
        <v>0.9798093953</v>
      </c>
      <c r="N60" s="7"/>
      <c r="O60" s="7">
        <f t="shared" ref="O60:Q60" si="28">AVERAGE(O57:O59)</f>
        <v>0.9773</v>
      </c>
      <c r="P60" s="7">
        <f t="shared" si="28"/>
        <v>0.977</v>
      </c>
      <c r="Q60" s="7">
        <f t="shared" si="28"/>
        <v>0.977</v>
      </c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/>
    <row r="62" ht="13.5" customHeight="1">
      <c r="A62" s="5" t="s">
        <v>63</v>
      </c>
      <c r="J62" s="5" t="s">
        <v>63</v>
      </c>
    </row>
    <row r="63" ht="13.5" customHeight="1">
      <c r="A63" s="5" t="s">
        <v>48</v>
      </c>
      <c r="B63" s="5">
        <v>0.981169879436492</v>
      </c>
      <c r="C63" s="5">
        <v>0.981060591763101</v>
      </c>
      <c r="D63" s="5">
        <v>0.981041946972783</v>
      </c>
      <c r="F63" s="5">
        <v>0.9777</v>
      </c>
      <c r="G63" s="5">
        <v>0.9774</v>
      </c>
      <c r="H63" s="5">
        <v>0.9775</v>
      </c>
      <c r="J63" s="5" t="s">
        <v>48</v>
      </c>
      <c r="K63" s="5">
        <v>0.918870210647583</v>
      </c>
      <c r="L63" s="5">
        <v>0.919865436727082</v>
      </c>
      <c r="M63" s="5">
        <v>0.917403027506175</v>
      </c>
      <c r="O63" s="5">
        <v>0.9165</v>
      </c>
      <c r="P63" s="5">
        <v>0.9163</v>
      </c>
      <c r="Q63" s="5">
        <v>0.9146</v>
      </c>
    </row>
    <row r="64" ht="13.5" customHeight="1">
      <c r="A64" s="5" t="s">
        <v>49</v>
      </c>
      <c r="B64" s="5">
        <v>0.980368614196777</v>
      </c>
      <c r="C64" s="5">
        <v>0.980255170209231</v>
      </c>
      <c r="D64" s="5">
        <v>0.980271704161519</v>
      </c>
      <c r="F64" s="5">
        <v>0.9766</v>
      </c>
      <c r="G64" s="5">
        <v>0.9764</v>
      </c>
      <c r="H64" s="5">
        <v>0.9764</v>
      </c>
      <c r="J64" s="5" t="s">
        <v>49</v>
      </c>
      <c r="K64" s="5">
        <v>0.840344548225402</v>
      </c>
      <c r="L64" s="5">
        <v>0.840395459300017</v>
      </c>
      <c r="M64" s="5">
        <v>0.853470282995731</v>
      </c>
      <c r="O64" s="5">
        <v>0.8479</v>
      </c>
      <c r="P64" s="5">
        <v>0.8479</v>
      </c>
      <c r="Q64" s="5">
        <v>0.8601</v>
      </c>
    </row>
    <row r="65" ht="13.5" customHeight="1">
      <c r="A65" s="5" t="s">
        <v>50</v>
      </c>
      <c r="B65" s="5">
        <v>0.98066908121109</v>
      </c>
      <c r="C65" s="5">
        <v>0.980547222065429</v>
      </c>
      <c r="D65" s="5">
        <v>0.980569916261433</v>
      </c>
      <c r="F65" s="5">
        <v>0.9776</v>
      </c>
      <c r="G65" s="5">
        <v>0.9772</v>
      </c>
      <c r="H65" s="5">
        <v>0.9773</v>
      </c>
      <c r="J65" s="5" t="s">
        <v>50</v>
      </c>
      <c r="O65" s="5">
        <v>0.9917</v>
      </c>
      <c r="P65" s="5">
        <v>0.9916</v>
      </c>
      <c r="Q65" s="5">
        <v>0.9916</v>
      </c>
    </row>
    <row r="66" ht="13.5" customHeight="1">
      <c r="A66" s="6" t="s">
        <v>52</v>
      </c>
      <c r="B66" s="7">
        <f t="shared" ref="B66:D66" si="29">AVERAGE(B63:B65)</f>
        <v>0.9807358583</v>
      </c>
      <c r="C66" s="7">
        <f t="shared" si="29"/>
        <v>0.9806209947</v>
      </c>
      <c r="D66" s="7">
        <f t="shared" si="29"/>
        <v>0.9806278558</v>
      </c>
      <c r="E66" s="7"/>
      <c r="F66" s="7">
        <f t="shared" ref="F66:H66" si="30">AVERAGE(F63:F65)</f>
        <v>0.9773</v>
      </c>
      <c r="G66" s="7">
        <f t="shared" si="30"/>
        <v>0.977</v>
      </c>
      <c r="H66" s="7">
        <f t="shared" si="30"/>
        <v>0.9770666667</v>
      </c>
      <c r="I66" s="7"/>
      <c r="J66" s="6" t="s">
        <v>52</v>
      </c>
      <c r="K66" s="7">
        <f t="shared" ref="K66:M66" si="31">AVERAGE(K63:K65)</f>
        <v>0.8796073794</v>
      </c>
      <c r="L66" s="7">
        <f t="shared" si="31"/>
        <v>0.880130448</v>
      </c>
      <c r="M66" s="7">
        <f t="shared" si="31"/>
        <v>0.8854366553</v>
      </c>
      <c r="N66" s="7"/>
      <c r="O66" s="7">
        <f t="shared" ref="O66:Q66" si="32">AVERAGE(O63:O65)</f>
        <v>0.9187</v>
      </c>
      <c r="P66" s="7">
        <f t="shared" si="32"/>
        <v>0.9186</v>
      </c>
      <c r="Q66" s="7">
        <f t="shared" si="32"/>
        <v>0.9221</v>
      </c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/>
    <row r="68" ht="13.5" customHeight="1">
      <c r="A68" s="5" t="s">
        <v>64</v>
      </c>
      <c r="J68" s="5" t="s">
        <v>64</v>
      </c>
    </row>
    <row r="69" ht="13.5" customHeight="1">
      <c r="A69" s="5" t="s">
        <v>48</v>
      </c>
      <c r="B69" s="5">
        <v>0.982872605323791</v>
      </c>
      <c r="C69" s="5">
        <v>0.982684175916523</v>
      </c>
      <c r="D69" s="5">
        <v>0.98278824973476</v>
      </c>
      <c r="F69" s="5">
        <v>0.9785</v>
      </c>
      <c r="G69" s="5">
        <v>0.9783</v>
      </c>
      <c r="H69" s="5">
        <v>0.9783</v>
      </c>
      <c r="J69" s="5" t="s">
        <v>48</v>
      </c>
      <c r="K69" s="5">
        <v>0.993890225887298</v>
      </c>
      <c r="L69" s="5">
        <v>0.993774251460575</v>
      </c>
      <c r="M69" s="5">
        <v>0.993859760199497</v>
      </c>
      <c r="O69" s="5">
        <v>0.9923</v>
      </c>
      <c r="P69" s="5">
        <v>0.9922</v>
      </c>
      <c r="Q69" s="5">
        <v>0.9922</v>
      </c>
    </row>
    <row r="70" ht="13.5" customHeight="1">
      <c r="A70" s="5" t="s">
        <v>49</v>
      </c>
      <c r="B70" s="5">
        <v>0.980168282985687</v>
      </c>
      <c r="C70" s="5">
        <v>0.980125877093103</v>
      </c>
      <c r="D70" s="5">
        <v>0.980047655919153</v>
      </c>
      <c r="F70" s="5">
        <v>0.9752</v>
      </c>
      <c r="G70" s="5">
        <v>0.9749</v>
      </c>
      <c r="H70" s="5">
        <v>0.9749</v>
      </c>
      <c r="J70" s="5" t="s">
        <v>49</v>
      </c>
      <c r="K70" s="5">
        <v>0.992091355323791</v>
      </c>
      <c r="L70" s="5">
        <v>0.991720855230853</v>
      </c>
      <c r="M70" s="5">
        <v>0.991601403271629</v>
      </c>
      <c r="O70" s="5">
        <v>0.9916</v>
      </c>
      <c r="P70" s="5">
        <v>0.9916</v>
      </c>
      <c r="Q70" s="5">
        <v>0.9916</v>
      </c>
    </row>
    <row r="71" ht="13.5" customHeight="1">
      <c r="A71" s="5" t="s">
        <v>50</v>
      </c>
      <c r="B71" s="5">
        <v>0.983573734760284</v>
      </c>
      <c r="C71" s="5">
        <v>0.983436741872988</v>
      </c>
      <c r="D71" s="5">
        <v>0.983427538283522</v>
      </c>
      <c r="F71" s="5">
        <v>0.9777</v>
      </c>
      <c r="G71" s="5">
        <v>0.9775</v>
      </c>
      <c r="H71" s="5">
        <v>0.9774</v>
      </c>
      <c r="J71" s="5" t="s">
        <v>50</v>
      </c>
      <c r="O71" s="5">
        <v>0.9917</v>
      </c>
      <c r="P71" s="5">
        <v>0.9917</v>
      </c>
      <c r="Q71" s="5">
        <v>0.9918</v>
      </c>
    </row>
    <row r="72" ht="13.5" customHeight="1">
      <c r="A72" s="6" t="s">
        <v>52</v>
      </c>
      <c r="B72" s="7">
        <f t="shared" ref="B72:D72" si="33">AVERAGE(B69:B71)</f>
        <v>0.9822048744</v>
      </c>
      <c r="C72" s="7">
        <f t="shared" si="33"/>
        <v>0.982082265</v>
      </c>
      <c r="D72" s="7">
        <f t="shared" si="33"/>
        <v>0.9820878146</v>
      </c>
      <c r="E72" s="7"/>
      <c r="F72" s="7">
        <f t="shared" ref="F72:H72" si="34">AVERAGE(F69:F71)</f>
        <v>0.9771333333</v>
      </c>
      <c r="G72" s="7">
        <f t="shared" si="34"/>
        <v>0.9769</v>
      </c>
      <c r="H72" s="7">
        <f t="shared" si="34"/>
        <v>0.9768666667</v>
      </c>
      <c r="I72" s="7"/>
      <c r="J72" s="6" t="s">
        <v>65</v>
      </c>
      <c r="K72" s="7">
        <f t="shared" ref="K72:M72" si="35">AVERAGE(K69:K71)</f>
        <v>0.9929907906</v>
      </c>
      <c r="L72" s="7">
        <f t="shared" si="35"/>
        <v>0.9927475533</v>
      </c>
      <c r="M72" s="7">
        <f t="shared" si="35"/>
        <v>0.9927305817</v>
      </c>
      <c r="N72" s="7"/>
      <c r="O72" s="7">
        <f t="shared" ref="O72:Q72" si="36">AVERAGE(O69:O71)</f>
        <v>0.9918666667</v>
      </c>
      <c r="P72" s="7">
        <f t="shared" si="36"/>
        <v>0.9918333333</v>
      </c>
      <c r="Q72" s="7">
        <f t="shared" si="36"/>
        <v>0.9918666667</v>
      </c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/>
    <row r="74" ht="13.5" customHeight="1">
      <c r="B74" s="5" t="s">
        <v>59</v>
      </c>
      <c r="C74" s="5" t="s">
        <v>2</v>
      </c>
      <c r="D74" s="5" t="s">
        <v>3</v>
      </c>
      <c r="F74" s="5" t="s">
        <v>60</v>
      </c>
      <c r="G74" s="5" t="s">
        <v>61</v>
      </c>
      <c r="H74" s="5" t="s">
        <v>6</v>
      </c>
      <c r="K74" s="5" t="s">
        <v>59</v>
      </c>
      <c r="L74" s="5" t="s">
        <v>2</v>
      </c>
      <c r="M74" s="5" t="s">
        <v>3</v>
      </c>
      <c r="O74" s="5" t="s">
        <v>60</v>
      </c>
      <c r="P74" s="5" t="s">
        <v>61</v>
      </c>
      <c r="Q74" s="5" t="s">
        <v>6</v>
      </c>
    </row>
    <row r="75" ht="13.5" customHeight="1">
      <c r="A75" s="5" t="s">
        <v>66</v>
      </c>
      <c r="J75" s="5" t="s">
        <v>66</v>
      </c>
    </row>
    <row r="76" ht="13.5" customHeight="1">
      <c r="A76" s="5" t="s">
        <v>48</v>
      </c>
      <c r="B76" s="5">
        <v>0.880608975887298</v>
      </c>
      <c r="C76" s="5">
        <v>0.878379961730932</v>
      </c>
      <c r="D76" s="5">
        <v>0.878441736185146</v>
      </c>
      <c r="F76" s="5">
        <v>0.879</v>
      </c>
      <c r="G76" s="5">
        <v>0.8781</v>
      </c>
      <c r="H76" s="5">
        <v>0.8776</v>
      </c>
      <c r="J76" s="5" t="s">
        <v>48</v>
      </c>
      <c r="K76" s="5">
        <v>0.910957515239715</v>
      </c>
      <c r="L76" s="5">
        <v>0.909438260613777</v>
      </c>
      <c r="M76" s="5">
        <v>0.909564369696551</v>
      </c>
      <c r="O76" s="5">
        <v>0.8999</v>
      </c>
      <c r="P76" s="5">
        <v>0.8978</v>
      </c>
      <c r="Q76" s="5">
        <v>0.898</v>
      </c>
    </row>
    <row r="77" ht="13.5" customHeight="1">
      <c r="A77" s="5" t="s">
        <v>49</v>
      </c>
      <c r="B77" s="5">
        <v>0.841846942901611</v>
      </c>
      <c r="C77" s="5">
        <v>0.841271914321698</v>
      </c>
      <c r="D77" s="5">
        <v>0.841417542266442</v>
      </c>
      <c r="F77" s="5">
        <v>0.8313</v>
      </c>
      <c r="G77" s="5">
        <v>0.8308</v>
      </c>
      <c r="H77" s="5">
        <v>0.8304</v>
      </c>
      <c r="J77" s="5" t="s">
        <v>49</v>
      </c>
      <c r="K77" s="5">
        <v>0.940003991127014</v>
      </c>
      <c r="L77" s="5">
        <v>0.939231945293561</v>
      </c>
      <c r="M77" s="5">
        <v>0.939471577887441</v>
      </c>
      <c r="O77" s="5">
        <v>0.9373</v>
      </c>
      <c r="P77" s="5">
        <v>0.9367</v>
      </c>
      <c r="Q77" s="5">
        <v>0.9369</v>
      </c>
    </row>
    <row r="78" ht="13.5" customHeight="1">
      <c r="A78" s="5" t="s">
        <v>50</v>
      </c>
      <c r="J78" s="5" t="s">
        <v>50</v>
      </c>
    </row>
    <row r="79" ht="13.5" customHeight="1">
      <c r="A79" s="6" t="s">
        <v>52</v>
      </c>
      <c r="B79" s="7">
        <f t="shared" ref="B79:D79" si="37">AVERAGE(B77:B78)</f>
        <v>0.8418469429</v>
      </c>
      <c r="C79" s="7">
        <f t="shared" si="37"/>
        <v>0.8412719143</v>
      </c>
      <c r="D79" s="7">
        <f t="shared" si="37"/>
        <v>0.8414175423</v>
      </c>
      <c r="E79" s="7"/>
      <c r="F79" s="7">
        <f t="shared" ref="F79:H79" si="38">AVERAGE(F76:F78)</f>
        <v>0.85515</v>
      </c>
      <c r="G79" s="7">
        <f t="shared" si="38"/>
        <v>0.85445</v>
      </c>
      <c r="H79" s="7">
        <f t="shared" si="38"/>
        <v>0.854</v>
      </c>
      <c r="I79" s="7"/>
      <c r="J79" s="6" t="s">
        <v>52</v>
      </c>
      <c r="K79" s="7">
        <f t="shared" ref="K79:M79" si="39">AVERAGE(K76:K78)</f>
        <v>0.9254807532</v>
      </c>
      <c r="L79" s="7">
        <f t="shared" si="39"/>
        <v>0.924335103</v>
      </c>
      <c r="M79" s="7">
        <f t="shared" si="39"/>
        <v>0.9245179738</v>
      </c>
      <c r="N79" s="7"/>
      <c r="O79" s="7">
        <f t="shared" ref="O79:Q79" si="40">AVERAGE(O76:O78)</f>
        <v>0.9186</v>
      </c>
      <c r="P79" s="7">
        <f t="shared" si="40"/>
        <v>0.91725</v>
      </c>
      <c r="Q79" s="7">
        <f t="shared" si="40"/>
        <v>0.91745</v>
      </c>
    </row>
    <row r="80" ht="13.5" customHeight="1"/>
    <row r="81" ht="13.5" customHeight="1">
      <c r="A81" s="5" t="s">
        <v>67</v>
      </c>
      <c r="J81" s="5" t="s">
        <v>67</v>
      </c>
    </row>
    <row r="82" ht="13.5" customHeight="1">
      <c r="A82" s="5" t="s">
        <v>48</v>
      </c>
      <c r="B82" s="5">
        <v>0.880608975887298</v>
      </c>
      <c r="C82" s="5">
        <v>0.878379961730932</v>
      </c>
      <c r="D82" s="5">
        <v>0.878441736185146</v>
      </c>
      <c r="F82" s="5">
        <v>0.8682</v>
      </c>
      <c r="G82" s="5">
        <v>0.8661</v>
      </c>
      <c r="H82" s="5">
        <v>0.8662</v>
      </c>
      <c r="J82" s="5" t="s">
        <v>48</v>
      </c>
      <c r="K82" s="5">
        <v>0.919170677661895</v>
      </c>
      <c r="L82" s="5">
        <v>0.917842795997646</v>
      </c>
      <c r="M82" s="5">
        <v>0.918084933872361</v>
      </c>
      <c r="O82" s="5">
        <v>0.915</v>
      </c>
      <c r="P82" s="5">
        <v>0.9136</v>
      </c>
      <c r="Q82" s="5">
        <v>0.914</v>
      </c>
    </row>
    <row r="83" ht="13.5" customHeight="1">
      <c r="A83" s="5" t="s">
        <v>49</v>
      </c>
      <c r="B83" s="5">
        <v>0.863381385803222</v>
      </c>
      <c r="C83" s="5">
        <v>0.861541518875019</v>
      </c>
      <c r="D83" s="5">
        <v>0.861530886107379</v>
      </c>
      <c r="F83" s="5">
        <v>0.8595</v>
      </c>
      <c r="G83" s="5">
        <v>0.8578</v>
      </c>
      <c r="H83" s="5">
        <v>0.858</v>
      </c>
      <c r="J83" s="5" t="s">
        <v>49</v>
      </c>
      <c r="K83" s="5">
        <v>0.94160658121109</v>
      </c>
      <c r="L83" s="5">
        <v>0.941198217461608</v>
      </c>
      <c r="M83" s="5">
        <v>0.941027854479222</v>
      </c>
      <c r="O83" s="5">
        <v>0.9361</v>
      </c>
      <c r="P83" s="5">
        <v>0.9355</v>
      </c>
      <c r="Q83" s="5">
        <v>0.9356</v>
      </c>
    </row>
    <row r="84" ht="13.5" customHeight="1">
      <c r="A84" s="5" t="s">
        <v>50</v>
      </c>
      <c r="J84" s="5" t="s">
        <v>50</v>
      </c>
    </row>
    <row r="85" ht="13.5" customHeight="1">
      <c r="A85" s="6" t="s">
        <v>52</v>
      </c>
      <c r="B85" s="7">
        <f t="shared" ref="B85:D85" si="41">AVERAGE(B82:B84)</f>
        <v>0.8719951808</v>
      </c>
      <c r="C85" s="7">
        <f t="shared" si="41"/>
        <v>0.8699607403</v>
      </c>
      <c r="D85" s="7">
        <f t="shared" si="41"/>
        <v>0.8699863111</v>
      </c>
      <c r="E85" s="7"/>
      <c r="F85" s="7">
        <f t="shared" ref="F85:H85" si="42">AVERAGE(F82:F84)</f>
        <v>0.86385</v>
      </c>
      <c r="G85" s="7">
        <f t="shared" si="42"/>
        <v>0.86195</v>
      </c>
      <c r="H85" s="7">
        <f t="shared" si="42"/>
        <v>0.8621</v>
      </c>
      <c r="I85" s="7"/>
      <c r="J85" s="6" t="s">
        <v>52</v>
      </c>
      <c r="K85" s="7">
        <f t="shared" ref="K85:M85" si="43">AVERAGE(K82:K84)</f>
        <v>0.9303886294</v>
      </c>
      <c r="L85" s="7">
        <f t="shared" si="43"/>
        <v>0.9295205067</v>
      </c>
      <c r="M85" s="7">
        <f t="shared" si="43"/>
        <v>0.9295563942</v>
      </c>
      <c r="N85" s="7"/>
      <c r="O85" s="7">
        <f t="shared" ref="O85:Q85" si="44">AVERAGE(O82:O84)</f>
        <v>0.92555</v>
      </c>
      <c r="P85" s="7">
        <f t="shared" si="44"/>
        <v>0.92455</v>
      </c>
      <c r="Q85" s="7">
        <f t="shared" si="44"/>
        <v>0.9248</v>
      </c>
    </row>
    <row r="86" ht="13.5" customHeight="1"/>
    <row r="87" ht="13.5" customHeight="1">
      <c r="A87" s="5" t="s">
        <v>68</v>
      </c>
      <c r="J87" s="5" t="s">
        <v>68</v>
      </c>
    </row>
    <row r="88" ht="13.5" customHeight="1">
      <c r="A88" s="5" t="s">
        <v>48</v>
      </c>
      <c r="B88" s="5">
        <v>0.907552063465118</v>
      </c>
      <c r="C88" s="5">
        <v>0.906879151072302</v>
      </c>
      <c r="D88" s="5">
        <v>0.905899201760478</v>
      </c>
      <c r="F88" s="5">
        <v>0.9032</v>
      </c>
      <c r="G88" s="5">
        <v>0.9028</v>
      </c>
      <c r="H88" s="5">
        <v>0.9016</v>
      </c>
      <c r="J88" s="5" t="s">
        <v>48</v>
      </c>
      <c r="K88" s="5">
        <v>0.975160241127014</v>
      </c>
      <c r="L88" s="5">
        <v>0.975078133318764</v>
      </c>
      <c r="M88" s="5">
        <v>0.975051856059621</v>
      </c>
      <c r="O88" s="5">
        <v>0.9723</v>
      </c>
      <c r="P88" s="5">
        <v>0.9723</v>
      </c>
      <c r="Q88" s="5">
        <v>0.9722</v>
      </c>
    </row>
    <row r="89" ht="13.5" customHeight="1">
      <c r="A89" s="5" t="s">
        <v>49</v>
      </c>
      <c r="B89" s="5">
        <v>0.881911039352417</v>
      </c>
      <c r="C89" s="5">
        <v>0.881614763011056</v>
      </c>
      <c r="D89" s="5">
        <v>0.880507994922521</v>
      </c>
      <c r="F89" s="5">
        <v>0.8785</v>
      </c>
      <c r="G89" s="5">
        <v>0.8784</v>
      </c>
      <c r="H89" s="5">
        <v>0.8775</v>
      </c>
      <c r="J89" s="5" t="s">
        <v>49</v>
      </c>
      <c r="O89" s="5">
        <v>0.970157</v>
      </c>
      <c r="P89" s="5">
        <v>0.970037</v>
      </c>
      <c r="Q89" s="5">
        <v>0.970057</v>
      </c>
    </row>
    <row r="90" ht="13.5" customHeight="1">
      <c r="A90" s="5" t="s">
        <v>50</v>
      </c>
      <c r="J90" s="5" t="s">
        <v>50</v>
      </c>
    </row>
    <row r="91" ht="13.5" customHeight="1">
      <c r="A91" s="6" t="s">
        <v>52</v>
      </c>
      <c r="B91" s="7">
        <f t="shared" ref="B91:D91" si="45">AVERAGE(B88:B90)</f>
        <v>0.8947315514</v>
      </c>
      <c r="C91" s="7">
        <f t="shared" si="45"/>
        <v>0.894246957</v>
      </c>
      <c r="D91" s="7">
        <f t="shared" si="45"/>
        <v>0.8932035983</v>
      </c>
      <c r="E91" s="7"/>
      <c r="F91" s="7">
        <f t="shared" ref="F91:H91" si="46">AVERAGE(F88:F90)</f>
        <v>0.89085</v>
      </c>
      <c r="G91" s="7">
        <f t="shared" si="46"/>
        <v>0.8906</v>
      </c>
      <c r="H91" s="7">
        <f t="shared" si="46"/>
        <v>0.88955</v>
      </c>
      <c r="I91" s="7"/>
      <c r="J91" s="6" t="s">
        <v>65</v>
      </c>
      <c r="K91" s="7">
        <f t="shared" ref="K91:M91" si="47">AVERAGE(K88:K90)</f>
        <v>0.9751602411</v>
      </c>
      <c r="L91" s="7">
        <f t="shared" si="47"/>
        <v>0.9750781333</v>
      </c>
      <c r="M91" s="7">
        <f t="shared" si="47"/>
        <v>0.9750518561</v>
      </c>
      <c r="N91" s="7"/>
      <c r="O91" s="7">
        <f t="shared" ref="O91:Q91" si="48">AVERAGE(O88:O90)</f>
        <v>0.9712285</v>
      </c>
      <c r="P91" s="7">
        <f t="shared" si="48"/>
        <v>0.9711685</v>
      </c>
      <c r="Q91" s="7">
        <f t="shared" si="48"/>
        <v>0.9711285</v>
      </c>
    </row>
    <row r="92" ht="13.5" customHeight="1"/>
    <row r="93" ht="13.5" customHeight="1">
      <c r="A93" s="5" t="s">
        <v>69</v>
      </c>
      <c r="B93" s="5" t="s">
        <v>59</v>
      </c>
      <c r="C93" s="5" t="s">
        <v>2</v>
      </c>
      <c r="D93" s="5" t="s">
        <v>3</v>
      </c>
      <c r="F93" s="5" t="s">
        <v>60</v>
      </c>
      <c r="G93" s="5" t="s">
        <v>61</v>
      </c>
      <c r="H93" s="5" t="s">
        <v>6</v>
      </c>
      <c r="J93" s="5" t="s">
        <v>70</v>
      </c>
      <c r="K93" s="5" t="s">
        <v>59</v>
      </c>
      <c r="L93" s="5" t="s">
        <v>2</v>
      </c>
      <c r="M93" s="5" t="s">
        <v>3</v>
      </c>
      <c r="O93" s="5" t="s">
        <v>60</v>
      </c>
      <c r="P93" s="5" t="s">
        <v>61</v>
      </c>
      <c r="Q93" s="5" t="s">
        <v>6</v>
      </c>
    </row>
    <row r="94" ht="13.5" customHeight="1">
      <c r="A94" s="5" t="s">
        <v>71</v>
      </c>
      <c r="J94" s="5" t="s">
        <v>71</v>
      </c>
    </row>
    <row r="95" ht="13.5" customHeight="1">
      <c r="A95" s="5" t="s">
        <v>72</v>
      </c>
      <c r="B95" s="5">
        <v>0.13391426205635</v>
      </c>
      <c r="C95" s="5">
        <v>0.12143726161333</v>
      </c>
      <c r="D95" s="5">
        <v>0.0452647349893485</v>
      </c>
      <c r="F95" s="5">
        <v>0.1285</v>
      </c>
      <c r="G95" s="5">
        <v>0.1164</v>
      </c>
      <c r="H95" s="5">
        <v>0.0406</v>
      </c>
      <c r="J95" s="5" t="s">
        <v>73</v>
      </c>
      <c r="K95" s="5">
        <v>0.978766024112701</v>
      </c>
      <c r="L95" s="5">
        <v>0.978576103816619</v>
      </c>
      <c r="M95" s="5">
        <v>0.978597830173436</v>
      </c>
      <c r="O95" s="5">
        <v>0.9803</v>
      </c>
      <c r="P95" s="5">
        <v>0.9802</v>
      </c>
      <c r="Q95" s="5">
        <v>0.9802</v>
      </c>
    </row>
    <row r="96" ht="13.5" customHeight="1">
      <c r="A96" s="5" t="s">
        <v>74</v>
      </c>
      <c r="B96" s="5">
        <v>0.100761219859123</v>
      </c>
      <c r="C96" s="5">
        <v>0.1</v>
      </c>
      <c r="D96" s="5">
        <v>0.0183075523202911</v>
      </c>
      <c r="F96" s="5">
        <v>0.0991</v>
      </c>
      <c r="G96" s="5">
        <v>0.1</v>
      </c>
      <c r="H96" s="5">
        <v>0.018</v>
      </c>
      <c r="J96" s="5" t="s">
        <v>75</v>
      </c>
      <c r="K96" s="5">
        <v>0.977864563465118</v>
      </c>
      <c r="L96" s="5">
        <v>0.977639582577012</v>
      </c>
      <c r="M96" s="5">
        <v>0.977716147246588</v>
      </c>
      <c r="O96" s="5">
        <v>0.9784</v>
      </c>
      <c r="P96" s="5">
        <v>0.9782</v>
      </c>
      <c r="Q96" s="5">
        <v>0.9782</v>
      </c>
    </row>
    <row r="97" ht="13.5" customHeight="1">
      <c r="A97" s="5" t="s">
        <v>76</v>
      </c>
      <c r="B97" s="5">
        <v>0.754507184028625</v>
      </c>
      <c r="C97" s="5">
        <v>0.751196296795569</v>
      </c>
      <c r="D97" s="5">
        <v>0.750391764382543</v>
      </c>
      <c r="F97" s="5">
        <v>0.7388</v>
      </c>
      <c r="G97" s="5">
        <v>0.7348</v>
      </c>
      <c r="H97" s="5">
        <v>0.734</v>
      </c>
      <c r="J97" s="5" t="s">
        <v>76</v>
      </c>
      <c r="K97" s="5">
        <v>0.980068087577819</v>
      </c>
      <c r="L97" s="5">
        <v>0.979770948952438</v>
      </c>
      <c r="M97" s="5">
        <v>0.979856629378871</v>
      </c>
      <c r="O97" s="5">
        <v>0.9802</v>
      </c>
      <c r="P97" s="5">
        <v>0.9799</v>
      </c>
      <c r="Q97" s="5">
        <v>0.9799</v>
      </c>
    </row>
    <row r="98" ht="13.5" customHeight="1">
      <c r="A98" s="6"/>
      <c r="B98" s="7"/>
      <c r="C98" s="7"/>
      <c r="D98" s="7"/>
      <c r="E98" s="7"/>
      <c r="F98" s="7"/>
      <c r="G98" s="7"/>
      <c r="H98" s="7"/>
      <c r="I98" s="7"/>
      <c r="J98" s="6"/>
      <c r="K98" s="7"/>
      <c r="L98" s="7"/>
      <c r="M98" s="7"/>
      <c r="N98" s="7"/>
      <c r="O98" s="7"/>
      <c r="P98" s="7"/>
      <c r="Q98" s="7"/>
    </row>
    <row r="99" ht="13.5" customHeight="1"/>
    <row r="100" ht="13.5" customHeight="1">
      <c r="A100" s="5" t="s">
        <v>77</v>
      </c>
      <c r="J100" s="5" t="s">
        <v>77</v>
      </c>
    </row>
    <row r="101" ht="13.5" customHeight="1">
      <c r="A101" s="5" t="s">
        <v>73</v>
      </c>
      <c r="B101" s="5">
        <v>0.101061701774597</v>
      </c>
      <c r="C101" s="5">
        <v>0.1</v>
      </c>
      <c r="D101" s="5">
        <v>0.0183571363595015</v>
      </c>
      <c r="F101" s="5">
        <v>0.1022</v>
      </c>
      <c r="G101" s="5">
        <v>0.1</v>
      </c>
      <c r="H101" s="5">
        <v>0.0185</v>
      </c>
      <c r="J101" s="5" t="s">
        <v>73</v>
      </c>
      <c r="K101" s="5">
        <v>0.979567289352417</v>
      </c>
      <c r="L101" s="5">
        <v>0.979304743905964</v>
      </c>
      <c r="M101" s="5">
        <v>0.979341886370753</v>
      </c>
      <c r="O101" s="5">
        <v>0.9821</v>
      </c>
      <c r="P101" s="5">
        <v>0.9819</v>
      </c>
      <c r="Q101" s="5">
        <v>0.9819</v>
      </c>
    </row>
    <row r="102" ht="13.5" customHeight="1">
      <c r="A102" s="5" t="s">
        <v>75</v>
      </c>
      <c r="B102" s="5">
        <v>0.0957532078027725</v>
      </c>
      <c r="C102" s="5">
        <v>0.1</v>
      </c>
      <c r="D102" s="5">
        <v>0.0174771480804387</v>
      </c>
      <c r="F102" s="5">
        <v>0.0986</v>
      </c>
      <c r="G102" s="5">
        <v>0.1</v>
      </c>
      <c r="H102" s="5">
        <v>0.018</v>
      </c>
      <c r="J102" s="5" t="s">
        <v>75</v>
      </c>
    </row>
    <row r="103" ht="13.5" customHeight="1">
      <c r="A103" s="5" t="s">
        <v>78</v>
      </c>
      <c r="B103" s="5">
        <v>0.643930315971374</v>
      </c>
      <c r="C103" s="5">
        <v>0.636479997836678</v>
      </c>
      <c r="D103" s="5">
        <v>0.612836172707329</v>
      </c>
      <c r="F103" s="5">
        <v>0.6404</v>
      </c>
      <c r="G103" s="5">
        <v>0.6333</v>
      </c>
      <c r="H103" s="5">
        <v>0.6096</v>
      </c>
      <c r="J103" s="5" t="s">
        <v>78</v>
      </c>
    </row>
    <row r="104" ht="13.5" customHeight="1">
      <c r="A104" s="6"/>
      <c r="B104" s="7"/>
      <c r="C104" s="7"/>
      <c r="D104" s="7"/>
      <c r="E104" s="7"/>
      <c r="F104" s="7"/>
      <c r="G104" s="7"/>
      <c r="H104" s="7"/>
      <c r="I104" s="7"/>
      <c r="J104" s="6"/>
      <c r="K104" s="7"/>
      <c r="L104" s="7"/>
      <c r="M104" s="7"/>
      <c r="N104" s="7"/>
      <c r="O104" s="7"/>
      <c r="P104" s="7"/>
      <c r="Q104" s="7"/>
    </row>
    <row r="105" ht="13.5" customHeight="1"/>
    <row r="106" ht="13.5" customHeight="1">
      <c r="A106" s="5" t="s">
        <v>79</v>
      </c>
      <c r="J106" s="5" t="s">
        <v>79</v>
      </c>
    </row>
    <row r="107" ht="13.5" customHeight="1">
      <c r="A107" s="5" t="s">
        <v>73</v>
      </c>
      <c r="B107" s="5">
        <v>0.103265225887298</v>
      </c>
      <c r="C107" s="5">
        <v>0.1</v>
      </c>
      <c r="D107" s="5">
        <v>0.0187199273717657</v>
      </c>
      <c r="F107" s="5">
        <v>0.0993</v>
      </c>
      <c r="G107" s="5">
        <v>0.1</v>
      </c>
      <c r="H107" s="5">
        <v>0.0181</v>
      </c>
      <c r="J107" s="5" t="s">
        <v>73</v>
      </c>
    </row>
    <row r="108" ht="13.5" customHeight="1">
      <c r="A108" s="5" t="s">
        <v>74</v>
      </c>
      <c r="B108" s="5">
        <v>0.644130587577819</v>
      </c>
      <c r="C108" s="5">
        <v>0.640202696356842</v>
      </c>
      <c r="D108" s="5">
        <v>0.640725005897616</v>
      </c>
      <c r="F108" s="5">
        <v>0.6333</v>
      </c>
      <c r="G108" s="5">
        <v>0.6296</v>
      </c>
      <c r="H108" s="5">
        <v>0.6303</v>
      </c>
      <c r="J108" s="5" t="s">
        <v>74</v>
      </c>
    </row>
    <row r="109" ht="13.5" customHeight="1">
      <c r="A109" s="5" t="s">
        <v>76</v>
      </c>
      <c r="B109" s="5">
        <v>0.920372605323791</v>
      </c>
      <c r="C109" s="5">
        <v>0.919677644374436</v>
      </c>
      <c r="D109" s="5">
        <v>0.919616594490144</v>
      </c>
      <c r="F109" s="5">
        <v>0.9114</v>
      </c>
      <c r="G109" s="5">
        <v>0.9105</v>
      </c>
      <c r="H109" s="5">
        <v>0.9106</v>
      </c>
      <c r="J109" s="5" t="s">
        <v>76</v>
      </c>
    </row>
    <row r="110" ht="13.5" customHeight="1">
      <c r="A110" s="6"/>
      <c r="B110" s="7"/>
      <c r="C110" s="7"/>
      <c r="D110" s="7"/>
      <c r="E110" s="7"/>
      <c r="F110" s="7"/>
      <c r="G110" s="7"/>
      <c r="H110" s="7"/>
      <c r="I110" s="7"/>
      <c r="J110" s="6"/>
      <c r="K110" s="7"/>
      <c r="L110" s="7"/>
      <c r="M110" s="7"/>
      <c r="N110" s="7"/>
      <c r="O110" s="7"/>
      <c r="P110" s="7"/>
      <c r="Q110" s="7"/>
    </row>
    <row r="111" ht="13.5" customHeight="1">
      <c r="A111" s="5" t="s">
        <v>80</v>
      </c>
      <c r="B111" s="5" t="s">
        <v>59</v>
      </c>
      <c r="C111" s="5" t="s">
        <v>2</v>
      </c>
      <c r="D111" s="5" t="s">
        <v>3</v>
      </c>
      <c r="F111" s="5" t="s">
        <v>60</v>
      </c>
      <c r="G111" s="5" t="s">
        <v>61</v>
      </c>
      <c r="H111" s="5" t="s">
        <v>6</v>
      </c>
    </row>
    <row r="112" ht="13.5" customHeight="1">
      <c r="A112" s="5" t="s">
        <v>71</v>
      </c>
    </row>
    <row r="113" ht="13.5" customHeight="1">
      <c r="A113" s="5" t="s">
        <v>73</v>
      </c>
      <c r="B113" s="5">
        <v>0.905649065971374</v>
      </c>
      <c r="C113" s="5">
        <v>0.904437023078008</v>
      </c>
      <c r="D113" s="5">
        <v>0.904421691562511</v>
      </c>
      <c r="F113" s="5">
        <v>0.899</v>
      </c>
      <c r="G113" s="5">
        <v>0.8979</v>
      </c>
      <c r="H113" s="5">
        <v>0.898</v>
      </c>
    </row>
    <row r="114" ht="13.5" customHeight="1">
      <c r="A114" s="5" t="s">
        <v>75</v>
      </c>
      <c r="B114" s="5">
        <v>0.768229186534881</v>
      </c>
      <c r="C114" s="5">
        <v>0.765431187006854</v>
      </c>
      <c r="D114" s="5">
        <v>0.764534498519553</v>
      </c>
      <c r="F114" s="5">
        <v>0.7578</v>
      </c>
      <c r="G114" s="5">
        <v>0.7544</v>
      </c>
      <c r="H114" s="5">
        <v>0.7533</v>
      </c>
    </row>
    <row r="115" ht="13.5" customHeight="1">
      <c r="A115" s="5" t="s">
        <v>81</v>
      </c>
      <c r="B115" s="5">
        <v>0.979066491127014</v>
      </c>
      <c r="C115" s="5">
        <v>0.978896772402716</v>
      </c>
      <c r="D115" s="5">
        <v>0.97892106142257</v>
      </c>
      <c r="F115" s="5">
        <v>0.9755</v>
      </c>
      <c r="G115" s="5">
        <v>0.9753</v>
      </c>
      <c r="H115" s="5">
        <v>0.9753</v>
      </c>
    </row>
    <row r="116" ht="13.5" customHeight="1">
      <c r="A116" s="6"/>
      <c r="B116" s="7"/>
      <c r="C116" s="7"/>
      <c r="D116" s="7"/>
      <c r="E116" s="7"/>
      <c r="F116" s="7"/>
      <c r="G116" s="7"/>
      <c r="H116" s="7"/>
    </row>
    <row r="117" ht="13.5" customHeight="1">
      <c r="I117" s="7"/>
      <c r="J117" s="6"/>
      <c r="K117" s="7"/>
      <c r="L117" s="7"/>
      <c r="M117" s="7"/>
      <c r="N117" s="7"/>
      <c r="O117" s="7"/>
      <c r="P117" s="7"/>
      <c r="Q117" s="7"/>
    </row>
    <row r="118" ht="13.5" customHeight="1">
      <c r="A118" s="5" t="s">
        <v>77</v>
      </c>
    </row>
    <row r="119" ht="13.5" customHeight="1">
      <c r="A119" s="5" t="s">
        <v>73</v>
      </c>
      <c r="B119" s="5">
        <v>0.910657048225402</v>
      </c>
      <c r="C119" s="5">
        <v>0.909454686525119</v>
      </c>
      <c r="D119" s="5">
        <v>0.909363108512661</v>
      </c>
      <c r="F119" s="5">
        <v>0.9087</v>
      </c>
      <c r="G119" s="5">
        <v>0.9076</v>
      </c>
      <c r="H119" s="5">
        <v>0.9075</v>
      </c>
    </row>
    <row r="120" ht="13.5" customHeight="1">
      <c r="A120" s="5" t="s">
        <v>75</v>
      </c>
      <c r="B120" s="5">
        <v>0.813802063465118</v>
      </c>
      <c r="C120" s="5">
        <v>0.810876014456753</v>
      </c>
      <c r="D120" s="5">
        <v>0.810570983307181</v>
      </c>
      <c r="F120" s="5">
        <v>0.8184</v>
      </c>
      <c r="G120" s="5">
        <v>0.8159</v>
      </c>
      <c r="H120" s="5">
        <v>0.8157</v>
      </c>
    </row>
    <row r="121" ht="13.5" customHeight="1">
      <c r="A121" s="5" t="s">
        <v>78</v>
      </c>
      <c r="B121" s="5">
        <v>0.98066908121109</v>
      </c>
      <c r="C121" s="5">
        <v>0.980554864165417</v>
      </c>
      <c r="D121" s="5">
        <v>0.980492917833297</v>
      </c>
      <c r="F121" s="5">
        <v>0.9787</v>
      </c>
      <c r="G121" s="5">
        <v>0.9786</v>
      </c>
      <c r="H121" s="5">
        <v>0.9785</v>
      </c>
    </row>
    <row r="122" ht="13.5" customHeight="1">
      <c r="A122" s="6"/>
      <c r="B122" s="7"/>
      <c r="C122" s="7"/>
      <c r="D122" s="7"/>
      <c r="E122" s="7"/>
      <c r="F122" s="7"/>
      <c r="G122" s="7"/>
      <c r="H122" s="7"/>
    </row>
    <row r="123" ht="13.5" customHeight="1">
      <c r="I123" s="7"/>
      <c r="J123" s="6"/>
      <c r="K123" s="7"/>
      <c r="L123" s="7"/>
      <c r="M123" s="7"/>
      <c r="N123" s="7"/>
      <c r="O123" s="7"/>
      <c r="P123" s="7"/>
      <c r="Q123" s="7"/>
    </row>
    <row r="124" ht="13.5" customHeight="1">
      <c r="A124" s="5" t="s">
        <v>79</v>
      </c>
    </row>
    <row r="125" ht="13.5" customHeight="1">
      <c r="A125" s="5" t="s">
        <v>73</v>
      </c>
      <c r="B125" s="5">
        <v>0.935496807098388</v>
      </c>
      <c r="C125" s="5">
        <v>0.934745017439749</v>
      </c>
      <c r="D125" s="5">
        <v>0.934699481159916</v>
      </c>
      <c r="F125" s="5">
        <v>0.9286</v>
      </c>
      <c r="G125" s="5">
        <v>0.9279</v>
      </c>
      <c r="H125" s="5">
        <v>0.9278</v>
      </c>
    </row>
    <row r="126" ht="13.5" customHeight="1">
      <c r="A126" s="5" t="s">
        <v>75</v>
      </c>
      <c r="B126" s="5">
        <v>0.877503991127014</v>
      </c>
      <c r="C126" s="5">
        <v>0.875801371502717</v>
      </c>
      <c r="D126" s="5">
        <v>0.875502409576603</v>
      </c>
      <c r="F126" s="5">
        <v>0.8717</v>
      </c>
      <c r="G126" s="5">
        <v>0.8701</v>
      </c>
      <c r="H126" s="5">
        <v>0.8699</v>
      </c>
    </row>
    <row r="127" ht="13.5" customHeight="1">
      <c r="A127" s="5" t="s">
        <v>76</v>
      </c>
      <c r="B127" s="5">
        <v>0.979366958141326</v>
      </c>
      <c r="C127" s="5">
        <v>0.979283061798952</v>
      </c>
      <c r="D127" s="5">
        <v>0.979245237440715</v>
      </c>
      <c r="F127" s="5">
        <v>0.9773</v>
      </c>
      <c r="G127" s="5">
        <v>0.9772</v>
      </c>
      <c r="H127" s="5">
        <v>0.9771</v>
      </c>
    </row>
    <row r="128" ht="13.5" customHeight="1"/>
    <row r="129" ht="13.5" customHeight="1">
      <c r="A129" s="5" t="s">
        <v>80</v>
      </c>
      <c r="B129" s="5" t="s">
        <v>59</v>
      </c>
      <c r="C129" s="5" t="s">
        <v>2</v>
      </c>
      <c r="D129" s="5" t="s">
        <v>3</v>
      </c>
      <c r="F129" s="5" t="s">
        <v>60</v>
      </c>
      <c r="G129" s="5" t="s">
        <v>61</v>
      </c>
      <c r="H129" s="5" t="s">
        <v>6</v>
      </c>
      <c r="I129" s="5" t="s">
        <v>82</v>
      </c>
      <c r="J129" s="6"/>
      <c r="K129" s="7"/>
      <c r="L129" s="7"/>
      <c r="M129" s="7"/>
      <c r="N129" s="7"/>
      <c r="O129" s="7"/>
      <c r="P129" s="7"/>
      <c r="Q129" s="7"/>
    </row>
    <row r="130" ht="13.5" customHeight="1">
      <c r="A130" s="5" t="s">
        <v>71</v>
      </c>
    </row>
    <row r="131" ht="13.5" customHeight="1">
      <c r="A131" s="5" t="s">
        <v>73</v>
      </c>
      <c r="B131" s="5">
        <v>0.941205918788909</v>
      </c>
      <c r="C131" s="5">
        <v>0.940605827829293</v>
      </c>
      <c r="D131" s="5">
        <v>0.940506095781218</v>
      </c>
      <c r="F131" s="5">
        <v>0.9343</v>
      </c>
      <c r="G131" s="5">
        <v>0.9336</v>
      </c>
      <c r="H131" s="5">
        <v>0.9336</v>
      </c>
      <c r="I131" s="5" t="s">
        <v>83</v>
      </c>
    </row>
    <row r="132" ht="13.5" customHeight="1">
      <c r="A132" s="5" t="s">
        <v>73</v>
      </c>
      <c r="B132" s="5">
        <v>0.919471144676208</v>
      </c>
      <c r="C132" s="5">
        <v>0.918331416169535</v>
      </c>
      <c r="D132" s="5">
        <v>0.918511950154537</v>
      </c>
      <c r="F132" s="5">
        <v>0.9148</v>
      </c>
      <c r="G132" s="5">
        <v>0.9139</v>
      </c>
      <c r="H132" s="5">
        <v>0.914</v>
      </c>
      <c r="I132" s="5" t="s">
        <v>84</v>
      </c>
    </row>
    <row r="133" ht="13.5" customHeight="1">
      <c r="A133" s="5" t="s">
        <v>73</v>
      </c>
      <c r="B133" s="5">
        <v>0.892728388309478</v>
      </c>
      <c r="C133" s="5">
        <v>0.891542817829339</v>
      </c>
      <c r="D133" s="5">
        <v>0.891515418884615</v>
      </c>
      <c r="F133" s="5">
        <v>0.8887</v>
      </c>
      <c r="G133" s="5">
        <v>0.8874</v>
      </c>
      <c r="H133" s="5">
        <v>0.8874</v>
      </c>
      <c r="I133" s="5" t="s">
        <v>85</v>
      </c>
    </row>
    <row r="134" ht="13.5" customHeight="1">
      <c r="A134" s="6"/>
      <c r="B134" s="7"/>
      <c r="C134" s="7"/>
      <c r="D134" s="7"/>
    </row>
    <row r="135" ht="13.5" customHeight="1">
      <c r="A135" s="5" t="s">
        <v>86</v>
      </c>
      <c r="B135" s="5">
        <v>0.888721942901611</v>
      </c>
      <c r="C135" s="5">
        <v>0.886902196884641</v>
      </c>
      <c r="D135" s="5">
        <v>0.886744219729118</v>
      </c>
      <c r="F135" s="5">
        <v>0.8794</v>
      </c>
      <c r="G135" s="5">
        <v>0.8777</v>
      </c>
      <c r="H135" s="5">
        <v>0.8777</v>
      </c>
      <c r="I135" s="5" t="s">
        <v>87</v>
      </c>
    </row>
    <row r="136" ht="13.5" customHeight="1">
      <c r="A136" s="5" t="s">
        <v>88</v>
      </c>
      <c r="B136" s="5">
        <v>0.113381408154964</v>
      </c>
      <c r="C136" s="5">
        <v>0.1</v>
      </c>
      <c r="D136" s="5">
        <v>0.0203670385030586</v>
      </c>
      <c r="F136" s="5">
        <v>0.1124</v>
      </c>
      <c r="G136" s="5">
        <v>0.1</v>
      </c>
      <c r="H136" s="5">
        <v>0.0202</v>
      </c>
      <c r="I136" s="5" t="s">
        <v>89</v>
      </c>
    </row>
    <row r="137" ht="13.5" customHeight="1">
      <c r="A137" s="5" t="s">
        <v>88</v>
      </c>
      <c r="B137" s="5">
        <v>0.113681890070438</v>
      </c>
      <c r="C137" s="5">
        <v>0.1</v>
      </c>
      <c r="D137" s="5">
        <v>0.020415504991456</v>
      </c>
      <c r="F137" s="5">
        <v>0.1124</v>
      </c>
      <c r="G137" s="5">
        <v>0.1</v>
      </c>
      <c r="H137" s="5">
        <v>0.0202</v>
      </c>
      <c r="I137" s="5" t="s">
        <v>90</v>
      </c>
    </row>
    <row r="138" ht="13.5" customHeight="1"/>
    <row r="139" ht="13.5" customHeight="1">
      <c r="A139" s="5" t="s">
        <v>76</v>
      </c>
      <c r="B139" s="5">
        <v>0.980068087577819</v>
      </c>
      <c r="C139" s="5">
        <v>0.980068087577819</v>
      </c>
      <c r="D139" s="5">
        <v>0.979907998033529</v>
      </c>
      <c r="F139" s="5">
        <v>0.9749</v>
      </c>
      <c r="G139" s="5">
        <v>0.9746</v>
      </c>
      <c r="H139" s="5">
        <v>0.9747</v>
      </c>
      <c r="I139" s="5" t="s">
        <v>91</v>
      </c>
    </row>
    <row r="140" ht="13.5" customHeight="1">
      <c r="A140" s="5" t="s">
        <v>76</v>
      </c>
      <c r="B140" s="5">
        <v>0.981169879436492</v>
      </c>
      <c r="C140" s="5">
        <v>0.981038408926266</v>
      </c>
      <c r="D140" s="5">
        <v>0.980942455547849</v>
      </c>
      <c r="F140" s="5">
        <v>0.9736</v>
      </c>
      <c r="G140" s="5">
        <v>0.9735</v>
      </c>
      <c r="H140" s="5">
        <v>0.9734</v>
      </c>
      <c r="I140" s="5" t="s">
        <v>92</v>
      </c>
    </row>
    <row r="141" ht="13.5" customHeight="1">
      <c r="A141" s="5" t="s">
        <v>76</v>
      </c>
      <c r="B141" s="5">
        <v>0.980168282985687</v>
      </c>
      <c r="C141" s="5">
        <v>0.979972572952024</v>
      </c>
      <c r="D141" s="5">
        <v>0.980035818560625</v>
      </c>
      <c r="F141" s="5">
        <v>0.9776</v>
      </c>
      <c r="G141" s="5">
        <v>0.9773</v>
      </c>
      <c r="H141" s="5">
        <v>0.9774</v>
      </c>
      <c r="I141" s="5" t="s">
        <v>93</v>
      </c>
    </row>
    <row r="142" ht="13.5" customHeight="1"/>
    <row r="143" ht="13.5" customHeight="1">
      <c r="A143" s="5" t="s">
        <v>80</v>
      </c>
      <c r="B143" s="5" t="s">
        <v>59</v>
      </c>
      <c r="C143" s="5" t="s">
        <v>2</v>
      </c>
      <c r="D143" s="5" t="s">
        <v>3</v>
      </c>
      <c r="F143" s="5" t="s">
        <v>60</v>
      </c>
      <c r="G143" s="5" t="s">
        <v>61</v>
      </c>
      <c r="H143" s="5" t="s">
        <v>6</v>
      </c>
      <c r="I143" s="5" t="s">
        <v>82</v>
      </c>
    </row>
    <row r="144" ht="13.5" customHeight="1">
      <c r="A144" s="5" t="s">
        <v>94</v>
      </c>
    </row>
    <row r="145" ht="13.5" customHeight="1">
      <c r="A145" s="5" t="s">
        <v>73</v>
      </c>
      <c r="B145" s="5">
        <v>0.827624201774597</v>
      </c>
      <c r="C145" s="5">
        <v>0.825747717929491</v>
      </c>
      <c r="D145" s="5">
        <v>0.825105288794247</v>
      </c>
      <c r="F145" s="5">
        <v>0.8147</v>
      </c>
      <c r="G145" s="5">
        <v>0.817</v>
      </c>
      <c r="H145" s="5">
        <v>0.8168</v>
      </c>
      <c r="I145" s="5" t="s">
        <v>95</v>
      </c>
    </row>
    <row r="146" ht="13.5" customHeight="1">
      <c r="A146" s="5" t="s">
        <v>73</v>
      </c>
      <c r="B146" s="5">
        <v>0.918569684028625</v>
      </c>
      <c r="C146" s="5">
        <v>0.917651527572662</v>
      </c>
      <c r="D146" s="5">
        <v>0.917691887741491</v>
      </c>
      <c r="F146" s="5">
        <v>0.9109</v>
      </c>
      <c r="G146" s="5">
        <v>0.9101</v>
      </c>
      <c r="H146" s="5">
        <v>0.9101</v>
      </c>
      <c r="I146" s="5" t="s">
        <v>96</v>
      </c>
    </row>
    <row r="147" ht="13.5" customHeight="1">
      <c r="A147" s="5" t="s">
        <v>73</v>
      </c>
      <c r="B147" s="5">
        <v>0.889322936534881</v>
      </c>
      <c r="C147" s="5">
        <v>0.888039516410109</v>
      </c>
      <c r="D147" s="5">
        <v>0.887853705237289</v>
      </c>
      <c r="F147" s="5">
        <v>0.887</v>
      </c>
      <c r="G147" s="5">
        <v>0.886</v>
      </c>
      <c r="H147" s="5">
        <v>0.8859</v>
      </c>
      <c r="I147" s="5" t="s">
        <v>97</v>
      </c>
    </row>
    <row r="148" ht="13.5" customHeight="1">
      <c r="A148" s="6"/>
      <c r="B148" s="7"/>
      <c r="C148" s="7"/>
      <c r="D148" s="7"/>
    </row>
    <row r="149" ht="13.5" customHeight="1">
      <c r="A149" s="5" t="s">
        <v>86</v>
      </c>
      <c r="B149" s="5">
        <v>0.903245210647583</v>
      </c>
      <c r="C149" s="5">
        <v>0.901779360649594</v>
      </c>
      <c r="D149" s="5">
        <v>0.9017275666204</v>
      </c>
      <c r="F149" s="5">
        <v>0.8927</v>
      </c>
      <c r="G149" s="5">
        <v>0.8913</v>
      </c>
      <c r="H149" s="5">
        <v>0.8913</v>
      </c>
      <c r="I149" s="5" t="s">
        <v>98</v>
      </c>
    </row>
    <row r="150" ht="13.5" customHeight="1">
      <c r="A150" s="5" t="s">
        <v>88</v>
      </c>
      <c r="B150" s="5">
        <v>0.897936701774597</v>
      </c>
      <c r="C150" s="5">
        <v>0.896573807632403</v>
      </c>
      <c r="D150" s="5">
        <v>0.896421775463666</v>
      </c>
      <c r="F150" s="5">
        <v>0.8851</v>
      </c>
      <c r="G150" s="5">
        <v>0.8839</v>
      </c>
      <c r="H150" s="5">
        <v>0.8838</v>
      </c>
      <c r="I150" s="5" t="s">
        <v>98</v>
      </c>
    </row>
    <row r="151" ht="13.5" customHeight="1">
      <c r="A151" s="5" t="s">
        <v>88</v>
      </c>
      <c r="B151" s="5">
        <v>0.913762032985687</v>
      </c>
      <c r="C151" s="5">
        <v>0.912742293712831</v>
      </c>
      <c r="D151" s="5">
        <v>0.912450203965705</v>
      </c>
      <c r="F151" s="5">
        <v>0.9117</v>
      </c>
      <c r="G151" s="5">
        <v>0.9107</v>
      </c>
      <c r="H151" s="5">
        <v>0.9106</v>
      </c>
      <c r="I151" s="5" t="s">
        <v>99</v>
      </c>
    </row>
    <row r="152" ht="13.5" customHeight="1"/>
    <row r="153" ht="13.5" customHeight="1">
      <c r="A153" s="5" t="s">
        <v>76</v>
      </c>
      <c r="B153" s="5">
        <v>0.979166686534881</v>
      </c>
      <c r="C153" s="5">
        <v>0.979036537153712</v>
      </c>
      <c r="D153" s="5">
        <v>0.979075079270581</v>
      </c>
      <c r="F153" s="5">
        <v>0.9771</v>
      </c>
      <c r="G153" s="5">
        <v>0.977</v>
      </c>
      <c r="H153" s="5">
        <v>0.9769</v>
      </c>
      <c r="I153" s="5" t="s">
        <v>100</v>
      </c>
    </row>
    <row r="154" ht="13.5" customHeight="1">
      <c r="A154" s="5" t="s">
        <v>76</v>
      </c>
      <c r="B154" s="5">
        <v>0.978565692901611</v>
      </c>
      <c r="C154" s="5">
        <v>0.97846166243516</v>
      </c>
      <c r="D154" s="5">
        <v>0.978477548899073</v>
      </c>
      <c r="F154" s="5">
        <v>0.9771</v>
      </c>
      <c r="G154" s="5">
        <v>0.9771</v>
      </c>
      <c r="H154" s="5">
        <v>0.9769</v>
      </c>
      <c r="I154" s="5" t="s">
        <v>101</v>
      </c>
    </row>
    <row r="155" ht="13.5" customHeight="1">
      <c r="A155" s="5" t="s">
        <v>76</v>
      </c>
      <c r="B155" s="5">
        <v>0.978966355323791</v>
      </c>
      <c r="C155" s="5">
        <v>0.978690280874854</v>
      </c>
      <c r="D155" s="5">
        <v>0.978820437549844</v>
      </c>
      <c r="F155" s="5">
        <v>0.9736</v>
      </c>
      <c r="G155" s="5">
        <v>0.9733</v>
      </c>
      <c r="H155" s="5">
        <v>0.9734</v>
      </c>
      <c r="I155" s="5" t="s">
        <v>102</v>
      </c>
    </row>
    <row r="156" ht="13.5" customHeight="1"/>
    <row r="157" ht="13.5" customHeight="1">
      <c r="A157" s="5" t="s">
        <v>80</v>
      </c>
      <c r="B157" s="5" t="s">
        <v>59</v>
      </c>
      <c r="C157" s="5" t="s">
        <v>2</v>
      </c>
      <c r="D157" s="5" t="s">
        <v>3</v>
      </c>
      <c r="F157" s="5" t="s">
        <v>60</v>
      </c>
      <c r="G157" s="5" t="s">
        <v>61</v>
      </c>
      <c r="H157" s="5" t="s">
        <v>6</v>
      </c>
      <c r="I157" s="5" t="s">
        <v>82</v>
      </c>
    </row>
    <row r="158" ht="13.5" customHeight="1">
      <c r="A158" s="5" t="s">
        <v>103</v>
      </c>
    </row>
    <row r="159" ht="13.5" customHeight="1">
      <c r="A159" s="5" t="s">
        <v>73</v>
      </c>
      <c r="B159" s="5">
        <v>0.969651460647583</v>
      </c>
      <c r="C159" s="5">
        <v>0.96923606107788</v>
      </c>
      <c r="D159" s="5">
        <v>0.96938220407417</v>
      </c>
      <c r="F159" s="5">
        <v>0.9658</v>
      </c>
      <c r="G159" s="5">
        <v>0.9655</v>
      </c>
      <c r="H159" s="5">
        <v>0.9655</v>
      </c>
      <c r="I159" s="5" t="s">
        <v>104</v>
      </c>
    </row>
    <row r="160" ht="13.5" customHeight="1">
      <c r="A160" s="5" t="s">
        <v>73</v>
      </c>
      <c r="B160" s="5">
        <v>0.960236370563507</v>
      </c>
      <c r="C160" s="5">
        <v>0.959771204911741</v>
      </c>
      <c r="D160" s="5">
        <v>0.95980005031265</v>
      </c>
      <c r="F160" s="5">
        <v>0.9564</v>
      </c>
      <c r="G160" s="5">
        <v>0.956</v>
      </c>
      <c r="H160" s="5">
        <v>0.956</v>
      </c>
      <c r="I160" s="5" t="s">
        <v>105</v>
      </c>
    </row>
    <row r="161" ht="13.5" customHeight="1">
      <c r="A161" s="5" t="s">
        <v>73</v>
      </c>
      <c r="B161" s="5">
        <v>0.963942289352417</v>
      </c>
      <c r="C161" s="5">
        <v>0.963561088467664</v>
      </c>
      <c r="D161" s="5">
        <v>0.963676781651304</v>
      </c>
      <c r="F161" s="5">
        <v>0.9613</v>
      </c>
      <c r="G161" s="5">
        <v>0.9612</v>
      </c>
      <c r="H161" s="5">
        <v>0.9612</v>
      </c>
      <c r="I161" s="5" t="s">
        <v>106</v>
      </c>
    </row>
    <row r="162" ht="13.5" customHeight="1">
      <c r="A162" s="6"/>
      <c r="B162" s="7"/>
      <c r="C162" s="7"/>
      <c r="D162" s="7"/>
    </row>
    <row r="163" ht="13.5" customHeight="1">
      <c r="A163" s="5" t="s">
        <v>86</v>
      </c>
      <c r="B163" s="5">
        <v>0.937299668788909</v>
      </c>
      <c r="C163" s="5">
        <v>0.936648698346508</v>
      </c>
      <c r="D163" s="5">
        <v>0.936636628046174</v>
      </c>
      <c r="F163" s="5">
        <v>0.9263</v>
      </c>
      <c r="G163" s="5">
        <v>0.9286</v>
      </c>
      <c r="H163" s="5">
        <v>0.8288</v>
      </c>
      <c r="I163" s="5" t="s">
        <v>107</v>
      </c>
    </row>
    <row r="164" ht="13.5" customHeight="1">
      <c r="A164" s="5" t="s">
        <v>86</v>
      </c>
      <c r="B164" s="5">
        <v>0.930689096450805</v>
      </c>
      <c r="C164" s="5">
        <v>0.929993244089922</v>
      </c>
      <c r="D164" s="5">
        <v>0.929880627455032</v>
      </c>
      <c r="F164" s="5">
        <v>0.9251</v>
      </c>
      <c r="G164" s="5">
        <v>0.9243</v>
      </c>
      <c r="H164" s="5">
        <v>0.9243</v>
      </c>
      <c r="I164" s="5" t="s">
        <v>108</v>
      </c>
    </row>
    <row r="165" ht="13.5" customHeight="1">
      <c r="A165" s="5" t="s">
        <v>86</v>
      </c>
      <c r="B165" s="5">
        <v>0.947616159915924</v>
      </c>
      <c r="C165" s="5">
        <v>0.947019746474864</v>
      </c>
      <c r="D165" s="5">
        <v>0.946980106338916</v>
      </c>
      <c r="F165" s="5">
        <v>0.9403</v>
      </c>
      <c r="G165" s="5">
        <v>0.9398</v>
      </c>
      <c r="H165" s="5">
        <v>0.9398</v>
      </c>
      <c r="I165" s="5" t="s">
        <v>109</v>
      </c>
    </row>
    <row r="166" ht="13.5" customHeight="1"/>
    <row r="167" ht="13.5" customHeight="1">
      <c r="A167" s="5" t="s">
        <v>76</v>
      </c>
      <c r="B167" s="5">
        <v>0.978265225887298</v>
      </c>
      <c r="C167" s="5">
        <v>0.978389010232986</v>
      </c>
      <c r="D167" s="5">
        <v>0.978202122492983</v>
      </c>
      <c r="F167" s="5">
        <v>0.9754</v>
      </c>
      <c r="G167" s="5">
        <v>0.9755</v>
      </c>
      <c r="H167" s="5">
        <v>0.9752</v>
      </c>
      <c r="I167" s="5" t="s">
        <v>110</v>
      </c>
    </row>
    <row r="168" ht="13.5" customHeight="1">
      <c r="A168" s="5" t="s">
        <v>76</v>
      </c>
      <c r="B168" s="5">
        <v>0.978365361690521</v>
      </c>
      <c r="C168" s="5">
        <v>0.978244750303805</v>
      </c>
      <c r="D168" s="5">
        <v>0.978203919479177</v>
      </c>
      <c r="F168" s="5">
        <v>0.9754</v>
      </c>
      <c r="G168" s="5">
        <v>0.9753</v>
      </c>
      <c r="H168" s="5">
        <v>0.9752</v>
      </c>
      <c r="I168" s="5" t="s">
        <v>111</v>
      </c>
    </row>
    <row r="169" ht="13.5" customHeight="1">
      <c r="A169" s="5" t="s">
        <v>76</v>
      </c>
      <c r="B169" s="5">
        <v>0.981069684028625</v>
      </c>
      <c r="C169" s="5">
        <v>0.980830873491031</v>
      </c>
      <c r="D169" s="5">
        <v>0.98094513745356</v>
      </c>
      <c r="F169" s="5">
        <v>0.9772</v>
      </c>
      <c r="G169" s="5">
        <v>0.9771</v>
      </c>
      <c r="H169" s="5">
        <v>0.9771</v>
      </c>
      <c r="I169" s="5" t="s">
        <v>112</v>
      </c>
    </row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25.75"/>
    <col customWidth="1" min="3" max="3" width="26.38"/>
    <col customWidth="1" min="4" max="4" width="22.5"/>
    <col customWidth="1" min="5" max="9" width="10.63"/>
    <col customWidth="1" min="10" max="10" width="16.63"/>
    <col customWidth="1" min="11" max="11" width="20.63"/>
    <col customWidth="1" min="12" max="12" width="21.5"/>
    <col customWidth="1" min="13" max="13" width="19.75"/>
    <col customWidth="1" min="14" max="26" width="10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1</v>
      </c>
      <c r="L1" s="1" t="s">
        <v>2</v>
      </c>
      <c r="M1" s="1" t="s">
        <v>3</v>
      </c>
      <c r="O1" s="1" t="s">
        <v>4</v>
      </c>
      <c r="P1" s="1" t="s">
        <v>5</v>
      </c>
      <c r="Q1" s="1" t="s">
        <v>6</v>
      </c>
    </row>
    <row r="2" ht="13.5" customHeight="1">
      <c r="A2" s="1" t="s">
        <v>8</v>
      </c>
      <c r="B2" s="2" t="s">
        <v>113</v>
      </c>
      <c r="C2" s="2" t="s">
        <v>114</v>
      </c>
      <c r="D2" s="2" t="s">
        <v>115</v>
      </c>
      <c r="F2" s="2">
        <v>0.9067</v>
      </c>
      <c r="G2" s="1">
        <v>0.9072</v>
      </c>
      <c r="H2" s="1">
        <v>0.9068</v>
      </c>
      <c r="J2" s="1" t="s">
        <v>8</v>
      </c>
      <c r="K2" s="1">
        <v>0.9344</v>
      </c>
      <c r="L2" s="1">
        <v>0.9344</v>
      </c>
      <c r="M2" s="1">
        <v>0.9345</v>
      </c>
      <c r="O2" s="1">
        <v>0.9373</v>
      </c>
      <c r="P2" s="1">
        <v>0.9369</v>
      </c>
      <c r="Q2" s="1">
        <v>0.9368</v>
      </c>
    </row>
    <row r="3" ht="13.5" customHeight="1">
      <c r="A3" s="1" t="s">
        <v>17</v>
      </c>
      <c r="B3" s="2" t="s">
        <v>116</v>
      </c>
      <c r="C3" s="2" t="s">
        <v>117</v>
      </c>
      <c r="D3" s="2" t="s">
        <v>118</v>
      </c>
      <c r="F3" s="2">
        <v>0.53</v>
      </c>
      <c r="G3" s="2">
        <v>0.53</v>
      </c>
      <c r="H3" s="2">
        <v>0.513</v>
      </c>
      <c r="I3" s="3"/>
      <c r="J3" s="1" t="s">
        <v>17</v>
      </c>
      <c r="K3" s="2" t="s">
        <v>119</v>
      </c>
      <c r="L3" s="2" t="s">
        <v>120</v>
      </c>
      <c r="M3" s="2" t="s">
        <v>121</v>
      </c>
      <c r="O3" s="1">
        <v>0.1067</v>
      </c>
      <c r="P3" s="1">
        <v>0.1067</v>
      </c>
      <c r="Q3" s="1">
        <v>0.0313</v>
      </c>
      <c r="R3" s="2" t="s">
        <v>27</v>
      </c>
    </row>
    <row r="4" ht="13.5" customHeight="1">
      <c r="A4" s="1" t="s">
        <v>28</v>
      </c>
      <c r="B4" s="2" t="s">
        <v>118</v>
      </c>
      <c r="C4" s="2" t="s">
        <v>122</v>
      </c>
      <c r="D4" s="2" t="s">
        <v>123</v>
      </c>
      <c r="F4" s="2">
        <v>0.6033</v>
      </c>
      <c r="G4" s="2">
        <v>0.6033</v>
      </c>
      <c r="H4" s="2">
        <v>0.5785</v>
      </c>
      <c r="J4" s="1" t="s">
        <v>28</v>
      </c>
      <c r="K4" s="2" t="s">
        <v>124</v>
      </c>
      <c r="L4" s="2" t="s">
        <v>125</v>
      </c>
      <c r="M4" s="2" t="s">
        <v>126</v>
      </c>
      <c r="O4" s="1">
        <v>0.1033</v>
      </c>
      <c r="P4" s="1">
        <v>0.1033</v>
      </c>
      <c r="Q4" s="1">
        <v>0.0246</v>
      </c>
      <c r="R4" s="2" t="s">
        <v>27</v>
      </c>
    </row>
    <row r="5" ht="13.5" customHeight="1">
      <c r="A5" s="1" t="s">
        <v>36</v>
      </c>
      <c r="B5" s="2" t="s">
        <v>127</v>
      </c>
      <c r="C5" s="2" t="s">
        <v>128</v>
      </c>
      <c r="D5" s="2" t="s">
        <v>129</v>
      </c>
      <c r="F5" s="2">
        <v>0.7142</v>
      </c>
      <c r="G5" s="2">
        <v>0.7142</v>
      </c>
      <c r="H5" s="2">
        <v>0.7166</v>
      </c>
      <c r="J5" s="1" t="s">
        <v>40</v>
      </c>
      <c r="K5" s="2" t="s">
        <v>130</v>
      </c>
      <c r="L5" s="2" t="s">
        <v>131</v>
      </c>
      <c r="M5" s="2" t="s">
        <v>132</v>
      </c>
      <c r="O5" s="1">
        <v>0.7928</v>
      </c>
      <c r="P5" s="1">
        <v>0.7928</v>
      </c>
      <c r="Q5" s="1">
        <v>0.7865</v>
      </c>
    </row>
    <row r="6" ht="13.5" customHeight="1"/>
    <row r="7" ht="13.5" customHeight="1">
      <c r="A7" s="1" t="s">
        <v>47</v>
      </c>
      <c r="J7" s="1" t="s">
        <v>47</v>
      </c>
      <c r="R7" s="2" t="s">
        <v>27</v>
      </c>
    </row>
    <row r="8" ht="13.5" customHeight="1">
      <c r="A8" s="1" t="s">
        <v>48</v>
      </c>
      <c r="B8" s="1">
        <v>0.399839729070663</v>
      </c>
      <c r="C8" s="1">
        <v>0.399833440033784</v>
      </c>
      <c r="D8" s="1">
        <v>0.392785075915065</v>
      </c>
      <c r="F8" s="1">
        <v>0.525</v>
      </c>
      <c r="G8" s="1">
        <v>0.525</v>
      </c>
      <c r="H8" s="1">
        <v>0.4934</v>
      </c>
      <c r="J8" s="1" t="s">
        <v>48</v>
      </c>
      <c r="K8" s="1">
        <v>0.159154653549194</v>
      </c>
      <c r="L8" s="1">
        <v>0.159189100814694</v>
      </c>
      <c r="M8" s="1">
        <v>0.101185822783122</v>
      </c>
      <c r="O8" s="1">
        <v>0.1583</v>
      </c>
      <c r="P8" s="1">
        <v>0.1583</v>
      </c>
      <c r="Q8" s="1">
        <v>0.0963</v>
      </c>
    </row>
    <row r="9" ht="13.5" customHeight="1">
      <c r="A9" s="1" t="s">
        <v>49</v>
      </c>
      <c r="B9" s="1">
        <v>0.413261204957962</v>
      </c>
      <c r="C9" s="1">
        <v>0.413529428425416</v>
      </c>
      <c r="D9" s="1">
        <v>0.42015702403195</v>
      </c>
      <c r="F9" s="1">
        <v>0.5467</v>
      </c>
      <c r="G9" s="1">
        <v>0.5467</v>
      </c>
      <c r="H9" s="1">
        <v>0.5211</v>
      </c>
      <c r="J9" s="1" t="s">
        <v>49</v>
      </c>
      <c r="K9" s="1">
        <v>0.166866987943649</v>
      </c>
      <c r="L9" s="1">
        <v>0.166988760452846</v>
      </c>
      <c r="M9" s="1">
        <v>0.142839654325697</v>
      </c>
      <c r="O9" s="1">
        <v>0.1917</v>
      </c>
      <c r="P9" s="1">
        <v>0.1917</v>
      </c>
      <c r="Q9" s="1">
        <v>0.1508</v>
      </c>
    </row>
    <row r="10" ht="13.5" customHeight="1">
      <c r="A10" s="1" t="s">
        <v>50</v>
      </c>
      <c r="B10" s="1">
        <v>0.463641822338104</v>
      </c>
      <c r="C10" s="1">
        <v>0.463742500518057</v>
      </c>
      <c r="D10" s="1">
        <v>0.456294717015</v>
      </c>
      <c r="F10" s="1">
        <v>0.605</v>
      </c>
      <c r="G10" s="1">
        <v>0.605</v>
      </c>
      <c r="H10" s="1">
        <v>0.5889</v>
      </c>
      <c r="J10" s="1" t="s">
        <v>50</v>
      </c>
      <c r="K10" s="1">
        <v>0.187099352478981</v>
      </c>
      <c r="L10" s="1">
        <v>0.186939808347836</v>
      </c>
      <c r="M10" s="1">
        <v>0.0958517065956423</v>
      </c>
      <c r="O10" s="1">
        <v>0.1767</v>
      </c>
      <c r="P10" s="1">
        <v>0.1767</v>
      </c>
      <c r="Q10" s="1">
        <v>0.0906</v>
      </c>
    </row>
    <row r="11" ht="13.5" customHeight="1">
      <c r="A11" s="1" t="s">
        <v>51</v>
      </c>
      <c r="B11" s="1">
        <v>0.437900632619857</v>
      </c>
      <c r="C11" s="1">
        <v>0.438063323490557</v>
      </c>
      <c r="D11" s="1">
        <v>0.419116760225863</v>
      </c>
      <c r="F11" s="1">
        <v>0.5733</v>
      </c>
      <c r="G11" s="1">
        <v>0.5733</v>
      </c>
      <c r="H11" s="1">
        <v>0.5507</v>
      </c>
      <c r="J11" s="1" t="s">
        <v>52</v>
      </c>
      <c r="K11" s="4">
        <f t="shared" ref="K11:M11" si="1">AVERAGE(K8:K10)</f>
        <v>0.1710403313</v>
      </c>
      <c r="L11" s="4">
        <f t="shared" si="1"/>
        <v>0.1710392232</v>
      </c>
      <c r="M11" s="4">
        <f t="shared" si="1"/>
        <v>0.1132923946</v>
      </c>
      <c r="O11" s="4">
        <f t="shared" ref="O11:Q11" si="2">AVERAGE(O8:O10)</f>
        <v>0.1755666667</v>
      </c>
      <c r="P11" s="4">
        <f t="shared" si="2"/>
        <v>0.1755666667</v>
      </c>
      <c r="Q11" s="4">
        <f t="shared" si="2"/>
        <v>0.1125666667</v>
      </c>
    </row>
    <row r="12" ht="13.5" customHeight="1">
      <c r="A12" s="1" t="s">
        <v>53</v>
      </c>
      <c r="B12" s="1">
        <v>0.362179487943649</v>
      </c>
      <c r="C12" s="1">
        <v>0.362108836460382</v>
      </c>
      <c r="D12" s="1">
        <v>0.350416052260008</v>
      </c>
      <c r="F12" s="1">
        <v>0.48</v>
      </c>
      <c r="G12" s="1">
        <v>0.48</v>
      </c>
      <c r="H12" s="1">
        <v>0.457</v>
      </c>
    </row>
    <row r="13" ht="13.5" customHeight="1">
      <c r="A13" s="1" t="s">
        <v>52</v>
      </c>
      <c r="B13" s="4">
        <f t="shared" ref="B13:D13" si="3">AVERAGE(B8:B12)</f>
        <v>0.4153645754</v>
      </c>
      <c r="C13" s="4">
        <f t="shared" si="3"/>
        <v>0.4154555058</v>
      </c>
      <c r="D13" s="4">
        <f t="shared" si="3"/>
        <v>0.4077539259</v>
      </c>
      <c r="F13" s="4">
        <f t="shared" ref="F13:H13" si="4">AVERAGE(F8:F12)</f>
        <v>0.546</v>
      </c>
      <c r="G13" s="4">
        <f t="shared" si="4"/>
        <v>0.546</v>
      </c>
      <c r="H13" s="4">
        <f t="shared" si="4"/>
        <v>0.52222</v>
      </c>
    </row>
    <row r="14" ht="13.5" customHeight="1"/>
    <row r="15" ht="13.5" customHeight="1">
      <c r="A15" s="1" t="s">
        <v>54</v>
      </c>
      <c r="J15" s="1" t="s">
        <v>54</v>
      </c>
      <c r="R15" s="2" t="s">
        <v>27</v>
      </c>
    </row>
    <row r="16" ht="13.5" customHeight="1">
      <c r="A16" s="1" t="s">
        <v>48</v>
      </c>
      <c r="B16" s="1">
        <v>0.387319713830947</v>
      </c>
      <c r="C16" s="1">
        <v>0.38722031064424</v>
      </c>
      <c r="D16" s="2">
        <v>0.339786640689557</v>
      </c>
      <c r="F16" s="1">
        <v>0.53</v>
      </c>
      <c r="G16" s="1">
        <v>0.53</v>
      </c>
      <c r="H16" s="1">
        <v>0.4615</v>
      </c>
      <c r="J16" s="1" t="s">
        <v>48</v>
      </c>
      <c r="K16" s="1">
        <v>0.16796875</v>
      </c>
      <c r="L16" s="1">
        <v>0.167955533088198</v>
      </c>
      <c r="M16" s="1">
        <v>0.0598993328846516</v>
      </c>
      <c r="O16" s="1">
        <v>0.1767</v>
      </c>
      <c r="P16" s="1">
        <v>0.1767</v>
      </c>
      <c r="Q16" s="1">
        <v>0.0625</v>
      </c>
    </row>
    <row r="17" ht="13.5" customHeight="1">
      <c r="A17" s="1" t="s">
        <v>49</v>
      </c>
      <c r="B17" s="1">
        <v>0.371694713830947</v>
      </c>
      <c r="C17" s="1">
        <v>0.371709907293439</v>
      </c>
      <c r="D17" s="1">
        <v>0.32318024495134</v>
      </c>
      <c r="F17" s="1">
        <v>0.5567</v>
      </c>
      <c r="G17" s="1">
        <v>0.5567</v>
      </c>
      <c r="H17" s="1">
        <v>0.497</v>
      </c>
      <c r="J17" s="1" t="s">
        <v>49</v>
      </c>
      <c r="K17" s="2">
        <v>0.160256415605545</v>
      </c>
      <c r="L17" s="1">
        <v>0.160385063004645</v>
      </c>
      <c r="M17" s="1">
        <v>0.0536698876031751</v>
      </c>
      <c r="O17" s="1">
        <v>0.1633</v>
      </c>
      <c r="P17" s="1">
        <v>0.1633</v>
      </c>
      <c r="Q17" s="1">
        <v>0.0559</v>
      </c>
    </row>
    <row r="18" ht="13.5" customHeight="1">
      <c r="A18" s="1" t="s">
        <v>50</v>
      </c>
      <c r="B18" s="1">
        <v>0.4765625</v>
      </c>
      <c r="C18" s="1">
        <v>0.476436802395815</v>
      </c>
      <c r="D18" s="1">
        <v>0.458102855249607</v>
      </c>
      <c r="F18" s="1">
        <v>0.6567</v>
      </c>
      <c r="G18" s="1">
        <v>0.6567</v>
      </c>
      <c r="H18" s="1">
        <v>0.6387</v>
      </c>
      <c r="J18" s="1" t="s">
        <v>50</v>
      </c>
      <c r="K18" s="1">
        <v>0.100460737943649</v>
      </c>
      <c r="L18" s="1">
        <v>0.100299999999999</v>
      </c>
      <c r="M18" s="1">
        <v>0.0188125458094761</v>
      </c>
      <c r="O18" s="1">
        <v>0.1</v>
      </c>
      <c r="P18" s="1">
        <v>0.1</v>
      </c>
      <c r="Q18" s="1">
        <v>0.0182</v>
      </c>
    </row>
    <row r="19" ht="13.5" customHeight="1">
      <c r="A19" s="1" t="s">
        <v>51</v>
      </c>
      <c r="B19" s="1">
        <v>0.444210737943649</v>
      </c>
      <c r="C19" s="1">
        <v>0.444201894669335</v>
      </c>
      <c r="D19" s="1">
        <v>0.426768888215425</v>
      </c>
      <c r="F19" s="1">
        <v>0.6133</v>
      </c>
      <c r="G19" s="1">
        <v>0.6133</v>
      </c>
      <c r="H19" s="1">
        <v>0.5975</v>
      </c>
      <c r="J19" s="1" t="s">
        <v>52</v>
      </c>
      <c r="K19" s="4">
        <f t="shared" ref="K19:M19" si="5">AVERAGE(K16:K18)</f>
        <v>0.1428953012</v>
      </c>
      <c r="L19" s="4">
        <f t="shared" si="5"/>
        <v>0.1428801987</v>
      </c>
      <c r="M19" s="4">
        <f t="shared" si="5"/>
        <v>0.04412725543</v>
      </c>
      <c r="O19" s="4">
        <f t="shared" ref="O19:Q19" si="6">AVERAGE(O16:O18)</f>
        <v>0.1466666667</v>
      </c>
      <c r="P19" s="4">
        <f t="shared" si="6"/>
        <v>0.1466666667</v>
      </c>
      <c r="Q19" s="4">
        <f t="shared" si="6"/>
        <v>0.04553333333</v>
      </c>
    </row>
    <row r="20" ht="13.5" customHeight="1">
      <c r="A20" s="1" t="s">
        <v>53</v>
      </c>
      <c r="B20" s="1">
        <v>0.408653855323791</v>
      </c>
      <c r="C20" s="1">
        <v>0.408706929576368</v>
      </c>
      <c r="D20" s="1">
        <v>0.385820828307914</v>
      </c>
      <c r="F20" s="1">
        <v>0.5767</v>
      </c>
      <c r="G20" s="1">
        <v>0.5767</v>
      </c>
      <c r="H20" s="1">
        <v>0.5316</v>
      </c>
    </row>
    <row r="21" ht="13.5" customHeight="1">
      <c r="A21" s="1" t="s">
        <v>52</v>
      </c>
      <c r="B21" s="4">
        <f t="shared" ref="B21:D21" si="7">AVERAGE(B16:B20)</f>
        <v>0.4176883042</v>
      </c>
      <c r="C21" s="4">
        <f t="shared" si="7"/>
        <v>0.4176551689</v>
      </c>
      <c r="D21" s="4">
        <f t="shared" si="7"/>
        <v>0.3867318915</v>
      </c>
      <c r="F21" s="4">
        <f t="shared" ref="F21:H21" si="8">AVERAGE(F16:F20)</f>
        <v>0.58668</v>
      </c>
      <c r="G21" s="4">
        <f t="shared" si="8"/>
        <v>0.58668</v>
      </c>
      <c r="H21" s="4">
        <f t="shared" si="8"/>
        <v>0.54526</v>
      </c>
    </row>
    <row r="22" ht="13.5" customHeight="1"/>
    <row r="23" ht="13.5" customHeight="1">
      <c r="A23" s="1" t="s">
        <v>55</v>
      </c>
      <c r="J23" s="1" t="s">
        <v>55</v>
      </c>
    </row>
    <row r="24" ht="13.5" customHeight="1">
      <c r="A24" s="1" t="s">
        <v>48</v>
      </c>
      <c r="B24" s="1">
        <v>0.549278855323791</v>
      </c>
      <c r="C24" s="1">
        <v>0.549312593077215</v>
      </c>
      <c r="D24" s="1">
        <v>0.548609448263162</v>
      </c>
      <c r="F24" s="1">
        <v>0.72</v>
      </c>
      <c r="G24" s="1">
        <v>0.72</v>
      </c>
      <c r="H24" s="1">
        <v>0.7264</v>
      </c>
      <c r="J24" s="1" t="s">
        <v>48</v>
      </c>
      <c r="K24" s="1">
        <v>0.620793282985687</v>
      </c>
      <c r="L24" s="1">
        <v>0.621010624082985</v>
      </c>
      <c r="M24" s="1">
        <v>0.61182491925922</v>
      </c>
      <c r="O24" s="1">
        <v>0.7975</v>
      </c>
      <c r="P24" s="1">
        <v>0.7975</v>
      </c>
      <c r="Q24" s="1">
        <v>0.7936</v>
      </c>
    </row>
    <row r="25" ht="13.5" customHeight="1">
      <c r="A25" s="1" t="s">
        <v>49</v>
      </c>
      <c r="B25" s="1">
        <v>0.544471144676208</v>
      </c>
      <c r="C25" s="1">
        <v>0.544653801759559</v>
      </c>
      <c r="D25" s="1">
        <v>0.537090309075053</v>
      </c>
      <c r="F25" s="1">
        <v>0.708</v>
      </c>
      <c r="G25" s="1">
        <v>0.708</v>
      </c>
      <c r="H25" s="1">
        <v>0.7053</v>
      </c>
      <c r="J25" s="1" t="s">
        <v>49</v>
      </c>
      <c r="K25" s="1">
        <v>0.624098539352417</v>
      </c>
      <c r="L25" s="1">
        <v>0.624163346949259</v>
      </c>
      <c r="M25" s="1">
        <v>0.622663709788602</v>
      </c>
      <c r="O25" s="1">
        <v>0.8015</v>
      </c>
      <c r="P25" s="1">
        <v>0.8015</v>
      </c>
      <c r="Q25" s="1">
        <v>0.8005</v>
      </c>
    </row>
    <row r="26" ht="13.5" customHeight="1">
      <c r="A26" s="1" t="s">
        <v>50</v>
      </c>
      <c r="B26" s="1">
        <v>0.524038434028625</v>
      </c>
      <c r="C26" s="1">
        <v>0.523967066737294</v>
      </c>
      <c r="D26" s="1">
        <v>0.536127219143553</v>
      </c>
      <c r="F26" s="1">
        <v>0.7067</v>
      </c>
      <c r="G26" s="1">
        <v>0.7067</v>
      </c>
      <c r="H26" s="1">
        <v>0.7105</v>
      </c>
      <c r="J26" s="1" t="s">
        <v>50</v>
      </c>
      <c r="K26" s="1">
        <v>0.622796475887298</v>
      </c>
      <c r="L26" s="1">
        <v>0.622694411912566</v>
      </c>
      <c r="M26" s="1">
        <v>0.629265150458291</v>
      </c>
      <c r="O26" s="1">
        <v>0.8053</v>
      </c>
      <c r="P26" s="1">
        <v>0.8053</v>
      </c>
      <c r="Q26" s="1">
        <v>0.8022</v>
      </c>
    </row>
    <row r="27" ht="13.5" customHeight="1">
      <c r="A27" s="1" t="s">
        <v>51</v>
      </c>
      <c r="B27" s="1">
        <v>0.556490361690521</v>
      </c>
      <c r="C27" s="1">
        <v>0.556489798640683</v>
      </c>
      <c r="D27" s="1">
        <v>0.559511272084941</v>
      </c>
      <c r="F27" s="1">
        <v>0.7403</v>
      </c>
      <c r="G27" s="1">
        <v>0.7403</v>
      </c>
      <c r="H27" s="1">
        <v>0.7426</v>
      </c>
      <c r="J27" s="1" t="s">
        <v>51</v>
      </c>
      <c r="K27" s="1">
        <v>0.62910658121109</v>
      </c>
      <c r="L27" s="1">
        <v>0.629138504734888</v>
      </c>
      <c r="M27" s="1">
        <v>0.627287852223023</v>
      </c>
      <c r="O27" s="1">
        <v>0.7997</v>
      </c>
      <c r="P27" s="1">
        <v>0.7997</v>
      </c>
      <c r="Q27" s="1">
        <v>0.7986</v>
      </c>
    </row>
    <row r="28" ht="13.5" customHeight="1">
      <c r="A28" s="1" t="s">
        <v>53</v>
      </c>
      <c r="B28" s="1">
        <v>0.524639427661895</v>
      </c>
      <c r="C28" s="1">
        <v>0.524612340349567</v>
      </c>
      <c r="D28" s="1">
        <v>0.526509090098499</v>
      </c>
      <c r="F28" s="8">
        <v>0.7055</v>
      </c>
      <c r="G28" s="8">
        <v>0.7055</v>
      </c>
      <c r="H28" s="8">
        <v>0.7065</v>
      </c>
      <c r="J28" s="1" t="s">
        <v>53</v>
      </c>
      <c r="K28" s="1">
        <v>0.602463960647583</v>
      </c>
      <c r="L28" s="1">
        <v>0.60255319242269</v>
      </c>
      <c r="M28" s="1">
        <v>0.592738091384927</v>
      </c>
      <c r="O28" s="1">
        <v>0.771</v>
      </c>
      <c r="P28" s="1">
        <v>0.771</v>
      </c>
      <c r="Q28" s="1">
        <v>0.7592</v>
      </c>
    </row>
    <row r="29" ht="13.5" customHeight="1">
      <c r="A29" s="1" t="s">
        <v>52</v>
      </c>
      <c r="B29" s="4">
        <f t="shared" ref="B29:D29" si="9">AVERAGE(B24:B28)</f>
        <v>0.5397836447</v>
      </c>
      <c r="C29" s="4">
        <f t="shared" si="9"/>
        <v>0.5398071201</v>
      </c>
      <c r="D29" s="4">
        <f t="shared" si="9"/>
        <v>0.5415694677</v>
      </c>
      <c r="F29" s="4">
        <f t="shared" ref="F29:H29" si="10">AVERAGE(F24:F28)</f>
        <v>0.7161</v>
      </c>
      <c r="G29" s="4">
        <f t="shared" si="10"/>
        <v>0.7161</v>
      </c>
      <c r="H29" s="4">
        <f t="shared" si="10"/>
        <v>0.71826</v>
      </c>
      <c r="J29" s="1" t="s">
        <v>52</v>
      </c>
      <c r="K29" s="4">
        <f t="shared" ref="K29:M29" si="11">AVERAGE(K24:K28)</f>
        <v>0.619851768</v>
      </c>
      <c r="L29" s="4">
        <f t="shared" si="11"/>
        <v>0.619912016</v>
      </c>
      <c r="M29" s="4">
        <f t="shared" si="11"/>
        <v>0.6167559446</v>
      </c>
      <c r="O29" s="4">
        <f t="shared" ref="O29:Q29" si="12">AVERAGE(O24:O28)</f>
        <v>0.795</v>
      </c>
      <c r="P29" s="4">
        <f t="shared" si="12"/>
        <v>0.795</v>
      </c>
      <c r="Q29" s="4">
        <f t="shared" si="12"/>
        <v>0.79082</v>
      </c>
    </row>
    <row r="30" ht="13.5" customHeight="1"/>
    <row r="31" ht="13.5" customHeight="1">
      <c r="A31" s="1" t="s">
        <v>56</v>
      </c>
      <c r="J31" s="1" t="s">
        <v>56</v>
      </c>
    </row>
    <row r="32" ht="13.5" customHeight="1">
      <c r="A32" s="1" t="s">
        <v>48</v>
      </c>
      <c r="B32" s="1">
        <v>0.442007213830947</v>
      </c>
      <c r="C32" s="1">
        <v>0.441911084117848</v>
      </c>
      <c r="D32" s="1">
        <v>0.425018130699292</v>
      </c>
      <c r="F32" s="1">
        <v>0.5767</v>
      </c>
      <c r="G32" s="1">
        <v>0.5767</v>
      </c>
      <c r="H32" s="1">
        <v>0.5571</v>
      </c>
      <c r="J32" s="1" t="s">
        <v>48</v>
      </c>
      <c r="K32" s="2">
        <v>0.114683493971824</v>
      </c>
      <c r="L32" s="1">
        <v>0.114614614614614</v>
      </c>
      <c r="M32" s="1">
        <v>0.0326891377722475</v>
      </c>
      <c r="O32" s="1">
        <v>0.115</v>
      </c>
      <c r="P32" s="1">
        <v>0.115</v>
      </c>
      <c r="Q32" s="1">
        <v>0.033</v>
      </c>
    </row>
    <row r="33" ht="13.5" customHeight="1">
      <c r="A33" s="1" t="s">
        <v>49</v>
      </c>
      <c r="B33" s="1">
        <v>0.416566520929336</v>
      </c>
      <c r="C33" s="1">
        <v>0.416639256600866</v>
      </c>
      <c r="D33" s="1">
        <v>0.383705813476323</v>
      </c>
      <c r="F33" s="1">
        <v>0.54</v>
      </c>
      <c r="G33" s="1">
        <v>0.54</v>
      </c>
      <c r="H33" s="1">
        <v>0.5117</v>
      </c>
      <c r="J33" s="1" t="s">
        <v>49</v>
      </c>
      <c r="K33" s="1">
        <v>0.154146641492843</v>
      </c>
      <c r="L33" s="1">
        <v>0.154074624752088</v>
      </c>
      <c r="M33" s="1">
        <v>0.082371368897148</v>
      </c>
      <c r="O33" s="1">
        <v>0.2067</v>
      </c>
      <c r="P33" s="1">
        <v>0.2067</v>
      </c>
      <c r="Q33" s="1">
        <v>0.152</v>
      </c>
    </row>
    <row r="34" ht="13.5" customHeight="1">
      <c r="A34" s="1" t="s">
        <v>50</v>
      </c>
      <c r="B34" s="1">
        <v>0.439403057098388</v>
      </c>
      <c r="C34" s="1">
        <v>0.439284068361119</v>
      </c>
      <c r="D34" s="1">
        <v>0.419981262295005</v>
      </c>
      <c r="F34" s="1">
        <v>0.58</v>
      </c>
      <c r="G34" s="1">
        <v>0.58</v>
      </c>
      <c r="H34" s="1">
        <v>0.5543</v>
      </c>
      <c r="J34" s="1" t="s">
        <v>50</v>
      </c>
      <c r="K34" s="1">
        <v>0.105769231915473</v>
      </c>
      <c r="L34" s="1">
        <v>0.105711422845691</v>
      </c>
      <c r="M34" s="1">
        <v>0.0263358892224147</v>
      </c>
      <c r="O34" s="1">
        <v>0.105</v>
      </c>
      <c r="P34" s="1">
        <v>0.105</v>
      </c>
      <c r="Q34" s="1">
        <v>0.0256</v>
      </c>
    </row>
    <row r="35" ht="13.5" customHeight="1">
      <c r="A35" s="1" t="s">
        <v>51</v>
      </c>
      <c r="B35" s="1">
        <v>0.417367786169052</v>
      </c>
      <c r="C35" s="1">
        <v>0.417320363847001</v>
      </c>
      <c r="D35" s="1">
        <v>0.416404474473086</v>
      </c>
      <c r="F35" s="1">
        <v>0.5533</v>
      </c>
      <c r="G35" s="1">
        <v>0.5533</v>
      </c>
      <c r="H35" s="1">
        <v>0.5533</v>
      </c>
      <c r="J35" s="1" t="s">
        <v>52</v>
      </c>
      <c r="K35" s="4">
        <f t="shared" ref="K35:M35" si="13">AVERAGE(K32:K34)</f>
        <v>0.1248664558</v>
      </c>
      <c r="L35" s="4">
        <f t="shared" si="13"/>
        <v>0.1248002207</v>
      </c>
      <c r="M35" s="4">
        <f t="shared" si="13"/>
        <v>0.04713213196</v>
      </c>
      <c r="O35" s="4">
        <f t="shared" ref="O35:Q35" si="14">AVERAGE(O32:O34)</f>
        <v>0.1422333333</v>
      </c>
      <c r="P35" s="4">
        <f t="shared" si="14"/>
        <v>0.1422333333</v>
      </c>
      <c r="Q35" s="4">
        <f t="shared" si="14"/>
        <v>0.0702</v>
      </c>
    </row>
    <row r="36" ht="13.5" customHeight="1">
      <c r="A36" s="1" t="s">
        <v>53</v>
      </c>
      <c r="B36" s="1">
        <v>0.424879819154739</v>
      </c>
      <c r="C36" s="1">
        <v>0.425094605432166</v>
      </c>
      <c r="D36" s="1">
        <v>0.394711926111064</v>
      </c>
      <c r="F36" s="1">
        <v>0.5267</v>
      </c>
      <c r="G36" s="1">
        <v>0.5267</v>
      </c>
      <c r="H36" s="1">
        <v>0.5036</v>
      </c>
    </row>
    <row r="37" ht="13.5" customHeight="1">
      <c r="A37" s="1" t="s">
        <v>52</v>
      </c>
      <c r="B37" s="4">
        <f t="shared" ref="B37:D37" si="15">AVERAGE(B32:B36)</f>
        <v>0.4280448794</v>
      </c>
      <c r="C37" s="4">
        <f t="shared" si="15"/>
        <v>0.4280498757</v>
      </c>
      <c r="D37" s="4">
        <f t="shared" si="15"/>
        <v>0.4079643214</v>
      </c>
      <c r="F37" s="4">
        <f t="shared" ref="F37:H37" si="16">AVERAGE(F32:F36)</f>
        <v>0.55534</v>
      </c>
      <c r="G37" s="4">
        <f t="shared" si="16"/>
        <v>0.55534</v>
      </c>
      <c r="H37" s="4">
        <f t="shared" si="16"/>
        <v>0.536</v>
      </c>
    </row>
    <row r="38" ht="13.5" customHeight="1"/>
    <row r="39" ht="13.5" customHeight="1">
      <c r="A39" s="1" t="s">
        <v>57</v>
      </c>
      <c r="J39" s="1" t="s">
        <v>57</v>
      </c>
    </row>
    <row r="40" ht="13.5" customHeight="1">
      <c r="A40" s="1" t="s">
        <v>48</v>
      </c>
      <c r="B40" s="1">
        <v>0.166766822338104</v>
      </c>
      <c r="C40" s="1">
        <v>0.166923235458701</v>
      </c>
      <c r="D40" s="1">
        <v>0.0747835840087249</v>
      </c>
      <c r="F40" s="1">
        <v>0.23</v>
      </c>
      <c r="G40" s="1">
        <v>0.23</v>
      </c>
      <c r="H40" s="1">
        <v>0.1361</v>
      </c>
      <c r="J40" s="1" t="s">
        <v>48</v>
      </c>
      <c r="K40" s="1">
        <v>0.101462341845035</v>
      </c>
      <c r="L40" s="1">
        <v>0.101301902904908</v>
      </c>
      <c r="M40" s="1">
        <v>0.0210320851987518</v>
      </c>
      <c r="O40" s="1">
        <v>0.1033</v>
      </c>
      <c r="P40" s="1">
        <v>0.1033</v>
      </c>
      <c r="Q40" s="1">
        <v>0.0245</v>
      </c>
    </row>
    <row r="41" ht="13.5" customHeight="1">
      <c r="A41" s="1" t="s">
        <v>49</v>
      </c>
      <c r="B41" s="1">
        <v>0.134915858507156</v>
      </c>
      <c r="C41" s="1">
        <v>0.1347</v>
      </c>
      <c r="D41" s="1">
        <v>0.0477927146702804</v>
      </c>
      <c r="F41" s="1">
        <v>0.1567</v>
      </c>
      <c r="G41" s="1">
        <v>0.1567</v>
      </c>
      <c r="H41" s="1">
        <v>0.0573</v>
      </c>
      <c r="J41" s="1" t="s">
        <v>49</v>
      </c>
      <c r="K41" s="1">
        <v>0.10006009787321</v>
      </c>
      <c r="L41" s="1">
        <v>0.1</v>
      </c>
      <c r="M41" s="1">
        <v>0.0182232761765778</v>
      </c>
      <c r="O41" s="1">
        <v>0.1</v>
      </c>
      <c r="P41" s="1">
        <v>0.1</v>
      </c>
      <c r="Q41" s="1">
        <v>0.0183</v>
      </c>
    </row>
    <row r="42" ht="13.5" customHeight="1">
      <c r="A42" s="1" t="s">
        <v>50</v>
      </c>
      <c r="B42" s="1">
        <v>0.206029653549194</v>
      </c>
      <c r="C42" s="1">
        <v>0.205952291308359</v>
      </c>
      <c r="D42" s="1">
        <v>0.0943362871350366</v>
      </c>
      <c r="F42" s="1">
        <v>0.21</v>
      </c>
      <c r="G42" s="1">
        <v>0.21</v>
      </c>
      <c r="H42" s="1">
        <v>0.095</v>
      </c>
      <c r="J42" s="1" t="s">
        <v>50</v>
      </c>
      <c r="K42" s="1">
        <v>0.102463945746421</v>
      </c>
      <c r="L42" s="1">
        <v>0.102407221664994</v>
      </c>
      <c r="M42" s="1">
        <v>0.0225836568017969</v>
      </c>
      <c r="O42" s="1">
        <v>0.1</v>
      </c>
      <c r="P42" s="1">
        <v>0.1</v>
      </c>
      <c r="Q42" s="1">
        <v>0.0185</v>
      </c>
    </row>
    <row r="43" ht="13.5" customHeight="1">
      <c r="A43" s="1" t="s">
        <v>51</v>
      </c>
      <c r="B43" s="1">
        <v>0.242387816309928</v>
      </c>
      <c r="C43" s="1">
        <v>0.242428899339367</v>
      </c>
      <c r="D43" s="1">
        <v>0.14688474823713</v>
      </c>
      <c r="F43" s="1">
        <v>0.3033</v>
      </c>
      <c r="G43" s="1">
        <v>0.3033</v>
      </c>
      <c r="H43" s="1">
        <v>0.212</v>
      </c>
      <c r="J43" s="1" t="s">
        <v>52</v>
      </c>
      <c r="K43" s="4">
        <f t="shared" ref="K43:M43" si="17">AVERAGE(K40:K42)</f>
        <v>0.1013287952</v>
      </c>
      <c r="L43" s="4">
        <f t="shared" si="17"/>
        <v>0.1012363749</v>
      </c>
      <c r="M43" s="4">
        <f t="shared" si="17"/>
        <v>0.02061300606</v>
      </c>
      <c r="O43" s="4">
        <f t="shared" ref="O43:Q43" si="18">AVERAGE(O40:O42)</f>
        <v>0.1011</v>
      </c>
      <c r="P43" s="4">
        <f t="shared" si="18"/>
        <v>0.1011</v>
      </c>
      <c r="Q43" s="4">
        <f t="shared" si="18"/>
        <v>0.02043333333</v>
      </c>
    </row>
    <row r="44" ht="13.5" customHeight="1">
      <c r="A44" s="1" t="s">
        <v>53</v>
      </c>
      <c r="B44" s="1">
        <v>0.161959141492843</v>
      </c>
      <c r="C44" s="1">
        <v>0.161861861861861</v>
      </c>
      <c r="D44" s="1">
        <v>0.0669511121612334</v>
      </c>
      <c r="F44" s="1">
        <v>0.1733</v>
      </c>
      <c r="G44" s="1">
        <v>0.1733</v>
      </c>
      <c r="H44" s="1">
        <v>0.0761</v>
      </c>
    </row>
    <row r="45" ht="13.5" customHeight="1">
      <c r="A45" s="1" t="s">
        <v>52</v>
      </c>
      <c r="B45" s="4">
        <f t="shared" ref="B45:D45" si="19">AVERAGE(B40:B44)</f>
        <v>0.1824118584</v>
      </c>
      <c r="C45" s="4">
        <f t="shared" si="19"/>
        <v>0.1823732576</v>
      </c>
      <c r="D45" s="4">
        <f t="shared" si="19"/>
        <v>0.08614968924</v>
      </c>
      <c r="F45" s="4">
        <f t="shared" ref="F45:H45" si="20">AVERAGE(F40:F44)</f>
        <v>0.21466</v>
      </c>
      <c r="G45" s="4">
        <f t="shared" si="20"/>
        <v>0.21466</v>
      </c>
      <c r="H45" s="4">
        <f t="shared" si="20"/>
        <v>0.1153</v>
      </c>
    </row>
    <row r="46" ht="13.5" customHeight="1"/>
    <row r="47" ht="13.5" customHeight="1">
      <c r="A47" s="1" t="s">
        <v>58</v>
      </c>
      <c r="J47" s="1" t="s">
        <v>58</v>
      </c>
    </row>
    <row r="48" ht="13.5" customHeight="1">
      <c r="A48" s="1" t="s">
        <v>48</v>
      </c>
      <c r="B48" s="1">
        <v>0.521634638309478</v>
      </c>
      <c r="C48" s="1">
        <v>0.521717931113776</v>
      </c>
      <c r="D48" s="1">
        <v>0.522805350527225</v>
      </c>
      <c r="F48" s="1">
        <v>0.6878</v>
      </c>
      <c r="G48" s="1">
        <v>0.6878</v>
      </c>
      <c r="H48" s="1">
        <v>0.6823</v>
      </c>
      <c r="J48" s="1" t="s">
        <v>48</v>
      </c>
      <c r="K48" s="1">
        <v>0.607572138309478</v>
      </c>
      <c r="L48" s="1">
        <v>0.607594587948147</v>
      </c>
      <c r="M48" s="1">
        <v>0.602844716012494</v>
      </c>
      <c r="O48" s="1">
        <v>0.778</v>
      </c>
      <c r="P48" s="1">
        <v>0.778</v>
      </c>
      <c r="Q48" s="1">
        <v>0.7755</v>
      </c>
    </row>
    <row r="49" ht="13.5" customHeight="1">
      <c r="A49" s="1" t="s">
        <v>49</v>
      </c>
      <c r="B49" s="1">
        <v>0.498197108507156</v>
      </c>
      <c r="C49" s="1">
        <v>0.498142230683013</v>
      </c>
      <c r="D49" s="2">
        <v>0.478286063213848</v>
      </c>
      <c r="F49" s="1">
        <v>0.6672</v>
      </c>
      <c r="G49" s="1">
        <v>0.6672</v>
      </c>
      <c r="H49" s="1">
        <v>0.6514</v>
      </c>
      <c r="J49" s="1" t="s">
        <v>49</v>
      </c>
      <c r="K49" s="1">
        <v>0.612680315971374</v>
      </c>
      <c r="L49" s="1">
        <v>0.612614206746087</v>
      </c>
      <c r="M49" s="1">
        <v>0.607846465926215</v>
      </c>
      <c r="O49" s="1">
        <v>0.7912</v>
      </c>
      <c r="P49" s="1">
        <v>0.7912</v>
      </c>
      <c r="Q49" s="1">
        <v>0.7872</v>
      </c>
    </row>
    <row r="50" ht="13.5" customHeight="1">
      <c r="A50" s="1" t="s">
        <v>50</v>
      </c>
      <c r="B50" s="1">
        <v>0.497796475887298</v>
      </c>
      <c r="C50" s="1">
        <v>0.497986109977703</v>
      </c>
      <c r="D50" s="1">
        <v>0.47808977893238</v>
      </c>
      <c r="F50" s="1">
        <v>0.6798</v>
      </c>
      <c r="G50" s="1">
        <v>0.6798</v>
      </c>
      <c r="H50" s="1">
        <v>0.676</v>
      </c>
      <c r="J50" s="1" t="s">
        <v>50</v>
      </c>
      <c r="K50" s="1">
        <v>0.560997605323791</v>
      </c>
      <c r="L50" s="1">
        <v>0.560796766079832</v>
      </c>
      <c r="M50" s="1">
        <v>0.561889840178159</v>
      </c>
      <c r="O50" s="1">
        <v>0.7282</v>
      </c>
      <c r="P50" s="1">
        <v>0.7282</v>
      </c>
      <c r="Q50" s="1">
        <v>0.7289</v>
      </c>
    </row>
    <row r="51" ht="13.5" customHeight="1">
      <c r="A51" s="1" t="s">
        <v>51</v>
      </c>
      <c r="B51" s="1">
        <v>0.534455120563507</v>
      </c>
      <c r="C51" s="1">
        <v>0.53449694367038</v>
      </c>
      <c r="D51" s="1">
        <v>0.52178831310327</v>
      </c>
      <c r="F51" s="1">
        <v>0.688</v>
      </c>
      <c r="G51" s="1">
        <v>0.688</v>
      </c>
      <c r="H51" s="1">
        <v>0.6854</v>
      </c>
      <c r="J51" s="1" t="s">
        <v>51</v>
      </c>
      <c r="K51" s="1">
        <v>0.588541686534881</v>
      </c>
      <c r="L51" s="1">
        <v>0.588388439590437</v>
      </c>
      <c r="M51" s="1">
        <v>0.59434886506411</v>
      </c>
      <c r="O51" s="1">
        <v>0.7647</v>
      </c>
      <c r="P51" s="1">
        <v>0.7647</v>
      </c>
      <c r="Q51" s="1">
        <v>0.7594</v>
      </c>
    </row>
    <row r="52" ht="13.5" customHeight="1">
      <c r="A52" s="1" t="s">
        <v>53</v>
      </c>
      <c r="B52" s="1">
        <v>0.527143418788909</v>
      </c>
      <c r="C52" s="2">
        <v>0.527237437286131</v>
      </c>
      <c r="D52" s="1">
        <v>0.521308949903867</v>
      </c>
      <c r="F52" s="1">
        <v>0.7072</v>
      </c>
      <c r="G52" s="1">
        <v>0.7072</v>
      </c>
      <c r="H52" s="1">
        <v>0.6969</v>
      </c>
      <c r="J52" s="1" t="s">
        <v>53</v>
      </c>
      <c r="K52" s="1">
        <v>0.615885436534881</v>
      </c>
      <c r="L52" s="1">
        <v>0.615950403518198</v>
      </c>
      <c r="M52" s="2">
        <v>0.616795422412033</v>
      </c>
      <c r="O52" s="2">
        <v>0.7998</v>
      </c>
      <c r="P52" s="1">
        <v>0.7998</v>
      </c>
      <c r="Q52" s="1">
        <v>0.7973</v>
      </c>
    </row>
    <row r="53" ht="13.5" customHeight="1">
      <c r="A53" s="1" t="s">
        <v>52</v>
      </c>
      <c r="B53" s="4">
        <f t="shared" ref="B53:D53" si="21">AVERAGE(B48:B52)</f>
        <v>0.5158453524</v>
      </c>
      <c r="C53" s="4">
        <f t="shared" si="21"/>
        <v>0.5159161305</v>
      </c>
      <c r="D53" s="4">
        <f t="shared" si="21"/>
        <v>0.5044556911</v>
      </c>
      <c r="F53" s="4">
        <f t="shared" ref="F53:H53" si="22">AVERAGE(F48:F52)</f>
        <v>0.686</v>
      </c>
      <c r="G53" s="4">
        <f t="shared" si="22"/>
        <v>0.686</v>
      </c>
      <c r="H53" s="4">
        <f t="shared" si="22"/>
        <v>0.6784</v>
      </c>
      <c r="J53" s="1" t="s">
        <v>52</v>
      </c>
      <c r="K53" s="4">
        <f t="shared" ref="K53:M53" si="23">AVERAGE(K48:K52)</f>
        <v>0.5971354365</v>
      </c>
      <c r="L53" s="4">
        <f t="shared" si="23"/>
        <v>0.5970688808</v>
      </c>
      <c r="M53" s="4">
        <f t="shared" si="23"/>
        <v>0.5967450619</v>
      </c>
      <c r="O53" s="4">
        <f t="shared" ref="O53:Q53" si="24">AVERAGE(O47:O52)</f>
        <v>0.77238</v>
      </c>
      <c r="P53" s="4">
        <f t="shared" si="24"/>
        <v>0.77238</v>
      </c>
      <c r="Q53" s="4">
        <f t="shared" si="24"/>
        <v>0.76966</v>
      </c>
    </row>
    <row r="54" ht="13.5" customHeight="1"/>
    <row r="55" ht="13.5" customHeight="1">
      <c r="B55" s="5" t="s">
        <v>59</v>
      </c>
      <c r="C55" s="5" t="s">
        <v>2</v>
      </c>
      <c r="D55" s="5" t="s">
        <v>3</v>
      </c>
      <c r="F55" s="5" t="s">
        <v>60</v>
      </c>
      <c r="G55" s="5" t="s">
        <v>61</v>
      </c>
      <c r="H55" s="5" t="s">
        <v>6</v>
      </c>
      <c r="K55" s="5" t="s">
        <v>59</v>
      </c>
      <c r="L55" s="5" t="s">
        <v>2</v>
      </c>
      <c r="M55" s="5" t="s">
        <v>3</v>
      </c>
      <c r="O55" s="5" t="s">
        <v>60</v>
      </c>
      <c r="P55" s="5" t="s">
        <v>61</v>
      </c>
      <c r="Q55" s="5" t="s">
        <v>6</v>
      </c>
    </row>
    <row r="56" ht="13.5" customHeight="1">
      <c r="A56" s="5" t="s">
        <v>62</v>
      </c>
      <c r="J56" s="5" t="s">
        <v>62</v>
      </c>
    </row>
    <row r="57" ht="13.5" customHeight="1">
      <c r="A57" s="5" t="s">
        <v>48</v>
      </c>
      <c r="B57" s="5">
        <v>0.795172274112701</v>
      </c>
      <c r="C57" s="5">
        <v>0.795150688214017</v>
      </c>
      <c r="D57" s="5">
        <v>0.764909956146318</v>
      </c>
      <c r="F57" s="5">
        <v>0.8891</v>
      </c>
      <c r="G57" s="5">
        <v>0.8891</v>
      </c>
      <c r="H57" s="5">
        <v>0.889</v>
      </c>
      <c r="J57" s="5" t="s">
        <v>48</v>
      </c>
      <c r="K57" s="5">
        <v>0.699919879436492</v>
      </c>
      <c r="L57" s="5">
        <v>0.70016530832837</v>
      </c>
      <c r="M57" s="5">
        <v>0.704717998532931</v>
      </c>
      <c r="O57" s="5">
        <v>0.8887</v>
      </c>
      <c r="P57" s="5">
        <v>0.8887</v>
      </c>
      <c r="Q57" s="5">
        <v>0.8882</v>
      </c>
    </row>
    <row r="58" ht="13.5" customHeight="1">
      <c r="A58" s="5" t="s">
        <v>49</v>
      </c>
      <c r="B58" s="5">
        <v>0.770933508872985</v>
      </c>
      <c r="C58" s="5">
        <v>0.771021393623966</v>
      </c>
      <c r="D58" s="5">
        <v>0.743887239100258</v>
      </c>
      <c r="F58" s="5">
        <v>0.8693</v>
      </c>
      <c r="G58" s="5">
        <v>0.8693</v>
      </c>
      <c r="H58" s="5">
        <v>0.8688</v>
      </c>
      <c r="J58" s="5" t="s">
        <v>49</v>
      </c>
      <c r="K58" s="5">
        <v>0.717848539352417</v>
      </c>
      <c r="L58" s="5">
        <v>0.717842652196259</v>
      </c>
      <c r="M58" s="5">
        <v>0.717311801119742</v>
      </c>
      <c r="O58" s="5">
        <v>0.9085</v>
      </c>
      <c r="P58" s="5">
        <v>0.9085</v>
      </c>
      <c r="Q58" s="5">
        <v>0.9083</v>
      </c>
    </row>
    <row r="59" ht="13.5" customHeight="1">
      <c r="A59" s="5" t="s">
        <v>50</v>
      </c>
      <c r="J59" s="5" t="s">
        <v>50</v>
      </c>
    </row>
    <row r="60" ht="13.5" customHeight="1">
      <c r="A60" s="6" t="s">
        <v>52</v>
      </c>
      <c r="B60" s="7">
        <f t="shared" ref="B60:D60" si="25">AVERAGE(B57:B59)</f>
        <v>0.7830528915</v>
      </c>
      <c r="C60" s="7">
        <f t="shared" si="25"/>
        <v>0.7830860409</v>
      </c>
      <c r="D60" s="7">
        <f t="shared" si="25"/>
        <v>0.7543985976</v>
      </c>
      <c r="E60" s="7"/>
      <c r="F60" s="7">
        <f t="shared" ref="F60:H60" si="26">AVERAGE(F57:F59)</f>
        <v>0.8792</v>
      </c>
      <c r="G60" s="7">
        <f t="shared" si="26"/>
        <v>0.8792</v>
      </c>
      <c r="H60" s="7">
        <f t="shared" si="26"/>
        <v>0.8789</v>
      </c>
      <c r="I60" s="7"/>
      <c r="J60" s="6" t="s">
        <v>52</v>
      </c>
      <c r="K60" s="7">
        <f t="shared" ref="K60:M60" si="27">AVERAGE(K57:K59)</f>
        <v>0.7088842094</v>
      </c>
      <c r="L60" s="7">
        <f t="shared" si="27"/>
        <v>0.7090039803</v>
      </c>
      <c r="M60" s="7">
        <f t="shared" si="27"/>
        <v>0.7110148998</v>
      </c>
      <c r="N60" s="7"/>
      <c r="O60" s="7">
        <f t="shared" ref="O60:Q60" si="28">AVERAGE(O57:O59)</f>
        <v>0.8986</v>
      </c>
      <c r="P60" s="7">
        <f t="shared" si="28"/>
        <v>0.8986</v>
      </c>
      <c r="Q60" s="7">
        <f t="shared" si="28"/>
        <v>0.89825</v>
      </c>
    </row>
    <row r="61" ht="13.5" customHeight="1"/>
    <row r="62" ht="13.5" customHeight="1">
      <c r="A62" s="5" t="s">
        <v>63</v>
      </c>
      <c r="J62" s="5" t="s">
        <v>63</v>
      </c>
    </row>
    <row r="63" ht="13.5" customHeight="1">
      <c r="A63" s="5" t="s">
        <v>48</v>
      </c>
      <c r="B63" s="5">
        <v>0.792668282985687</v>
      </c>
      <c r="C63" s="5">
        <v>0.792851895694224</v>
      </c>
      <c r="D63" s="5">
        <v>0.763293772106956</v>
      </c>
      <c r="F63" s="5">
        <v>0.8869</v>
      </c>
      <c r="G63" s="5">
        <v>0.8869</v>
      </c>
      <c r="H63" s="5">
        <v>0.8865</v>
      </c>
      <c r="J63" s="5" t="s">
        <v>48</v>
      </c>
      <c r="K63" s="5">
        <v>0.686999201774597</v>
      </c>
      <c r="L63" s="5">
        <v>0.687088031228466</v>
      </c>
      <c r="M63" s="5">
        <v>0.67527033681161</v>
      </c>
      <c r="O63" s="5">
        <v>0.8428</v>
      </c>
      <c r="P63" s="5">
        <v>0.8427</v>
      </c>
      <c r="Q63" s="5">
        <v>0.848</v>
      </c>
    </row>
    <row r="64" ht="13.5" customHeight="1">
      <c r="A64" s="5" t="s">
        <v>49</v>
      </c>
      <c r="B64" s="5">
        <v>0.794671475887298</v>
      </c>
      <c r="C64" s="5">
        <v>0.794840064979482</v>
      </c>
      <c r="D64" s="5">
        <v>0.765978471883975</v>
      </c>
      <c r="F64" s="5">
        <v>0.8885</v>
      </c>
      <c r="G64" s="5">
        <v>0.8885</v>
      </c>
      <c r="H64" s="5">
        <v>0.8886</v>
      </c>
      <c r="J64" s="5" t="s">
        <v>49</v>
      </c>
      <c r="O64" s="5">
        <v>0.8956</v>
      </c>
      <c r="P64" s="5">
        <v>0.8956</v>
      </c>
      <c r="Q64" s="5">
        <v>0.8946</v>
      </c>
    </row>
    <row r="65" ht="13.5" customHeight="1">
      <c r="A65" s="5" t="s">
        <v>50</v>
      </c>
      <c r="J65" s="5" t="s">
        <v>50</v>
      </c>
    </row>
    <row r="66" ht="13.5" customHeight="1">
      <c r="A66" s="6" t="s">
        <v>52</v>
      </c>
      <c r="B66" s="7">
        <f t="shared" ref="B66:D66" si="29">AVERAGE(B63:B65)</f>
        <v>0.7936698794</v>
      </c>
      <c r="C66" s="7">
        <f t="shared" si="29"/>
        <v>0.7938459803</v>
      </c>
      <c r="D66" s="7">
        <f t="shared" si="29"/>
        <v>0.764636122</v>
      </c>
      <c r="E66" s="7"/>
      <c r="F66" s="7">
        <f t="shared" ref="F66:H66" si="30">AVERAGE(F63:F65)</f>
        <v>0.8877</v>
      </c>
      <c r="G66" s="7">
        <f t="shared" si="30"/>
        <v>0.8877</v>
      </c>
      <c r="H66" s="7">
        <f t="shared" si="30"/>
        <v>0.88755</v>
      </c>
      <c r="I66" s="7"/>
      <c r="J66" s="6" t="s">
        <v>52</v>
      </c>
      <c r="K66" s="7">
        <f t="shared" ref="K66:M66" si="31">AVERAGE(K63:K65)</f>
        <v>0.6869992018</v>
      </c>
      <c r="L66" s="7">
        <f t="shared" si="31"/>
        <v>0.6870880312</v>
      </c>
      <c r="M66" s="7">
        <f t="shared" si="31"/>
        <v>0.6752703368</v>
      </c>
      <c r="N66" s="7"/>
      <c r="O66" s="7">
        <f t="shared" ref="O66:Q66" si="32">AVERAGE(O63:O65)</f>
        <v>0.8692</v>
      </c>
      <c r="P66" s="7">
        <f t="shared" si="32"/>
        <v>0.86915</v>
      </c>
      <c r="Q66" s="7">
        <f t="shared" si="32"/>
        <v>0.8713</v>
      </c>
    </row>
    <row r="67" ht="13.5" customHeight="1"/>
    <row r="68" ht="13.5" customHeight="1">
      <c r="A68" s="5" t="s">
        <v>64</v>
      </c>
      <c r="J68" s="5" t="s">
        <v>64</v>
      </c>
    </row>
    <row r="69" ht="13.5" customHeight="1">
      <c r="A69" s="5" t="s">
        <v>48</v>
      </c>
      <c r="B69" s="5">
        <v>0.802283644676208</v>
      </c>
      <c r="C69" s="5">
        <v>0.802367167703715</v>
      </c>
      <c r="D69" s="5">
        <v>0.76996256605908</v>
      </c>
      <c r="F69" s="5">
        <v>0.9024</v>
      </c>
      <c r="G69" s="5">
        <v>0.9024</v>
      </c>
      <c r="H69" s="5">
        <v>0.9017</v>
      </c>
      <c r="J69" s="5" t="s">
        <v>48</v>
      </c>
      <c r="K69" s="5">
        <v>0.712940692901611</v>
      </c>
      <c r="L69" s="5">
        <v>0.712785408855749</v>
      </c>
      <c r="M69" s="5">
        <v>0.71041712278417</v>
      </c>
      <c r="O69" s="5">
        <v>0.9012</v>
      </c>
      <c r="P69" s="5">
        <v>0.9012</v>
      </c>
      <c r="Q69" s="5">
        <v>0.9008</v>
      </c>
    </row>
    <row r="70" ht="13.5" customHeight="1">
      <c r="A70" s="5" t="s">
        <v>49</v>
      </c>
      <c r="B70" s="5">
        <v>0.795873403549194</v>
      </c>
      <c r="C70" s="5">
        <v>0.796075534031793</v>
      </c>
      <c r="D70" s="5">
        <v>0.763887217107983</v>
      </c>
      <c r="F70" s="5">
        <v>0.8959</v>
      </c>
      <c r="G70" s="5">
        <v>0.8959</v>
      </c>
      <c r="H70" s="5">
        <v>0.8957</v>
      </c>
      <c r="J70" s="5" t="s">
        <v>49</v>
      </c>
      <c r="O70" s="5">
        <v>0.9281</v>
      </c>
      <c r="P70" s="5">
        <v>0.9281</v>
      </c>
      <c r="Q70" s="5">
        <v>0.9282</v>
      </c>
    </row>
    <row r="71" ht="13.5" customHeight="1">
      <c r="A71" s="5" t="s">
        <v>50</v>
      </c>
      <c r="J71" s="5" t="s">
        <v>50</v>
      </c>
    </row>
    <row r="72" ht="13.5" customHeight="1">
      <c r="A72" s="6" t="s">
        <v>52</v>
      </c>
      <c r="B72" s="7">
        <f t="shared" ref="B72:D72" si="33">AVERAGE(B69:B71)</f>
        <v>0.7990785241</v>
      </c>
      <c r="C72" s="7">
        <f t="shared" si="33"/>
        <v>0.7992213509</v>
      </c>
      <c r="D72" s="7">
        <f t="shared" si="33"/>
        <v>0.7669248916</v>
      </c>
      <c r="E72" s="7"/>
      <c r="F72" s="7">
        <f t="shared" ref="F72:H72" si="34">AVERAGE(F69:F71)</f>
        <v>0.89915</v>
      </c>
      <c r="G72" s="7">
        <f t="shared" si="34"/>
        <v>0.89915</v>
      </c>
      <c r="H72" s="7">
        <f t="shared" si="34"/>
        <v>0.8987</v>
      </c>
      <c r="I72" s="7"/>
      <c r="J72" s="6" t="s">
        <v>65</v>
      </c>
      <c r="K72" s="7">
        <f t="shared" ref="K72:M72" si="35">AVERAGE(K69:K71)</f>
        <v>0.7129406929</v>
      </c>
      <c r="L72" s="7">
        <f t="shared" si="35"/>
        <v>0.7127854089</v>
      </c>
      <c r="M72" s="7">
        <f t="shared" si="35"/>
        <v>0.7104171228</v>
      </c>
      <c r="N72" s="7"/>
      <c r="O72" s="7">
        <f t="shared" ref="O72:Q72" si="36">AVERAGE(O69:O71)</f>
        <v>0.91465</v>
      </c>
      <c r="P72" s="7">
        <f t="shared" si="36"/>
        <v>0.91465</v>
      </c>
      <c r="Q72" s="7">
        <f t="shared" si="36"/>
        <v>0.9145</v>
      </c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/>
    <row r="74" ht="13.5" customHeight="1">
      <c r="B74" s="5" t="s">
        <v>59</v>
      </c>
      <c r="C74" s="5" t="s">
        <v>2</v>
      </c>
      <c r="D74" s="5" t="s">
        <v>3</v>
      </c>
      <c r="F74" s="5" t="s">
        <v>60</v>
      </c>
      <c r="G74" s="5" t="s">
        <v>61</v>
      </c>
      <c r="H74" s="5" t="s">
        <v>6</v>
      </c>
      <c r="K74" s="5" t="s">
        <v>59</v>
      </c>
      <c r="L74" s="5" t="s">
        <v>2</v>
      </c>
      <c r="M74" s="5" t="s">
        <v>3</v>
      </c>
      <c r="O74" s="5" t="s">
        <v>60</v>
      </c>
      <c r="P74" s="5" t="s">
        <v>61</v>
      </c>
      <c r="Q74" s="5" t="s">
        <v>6</v>
      </c>
    </row>
    <row r="75" ht="13.5" customHeight="1">
      <c r="A75" s="5" t="s">
        <v>66</v>
      </c>
      <c r="J75" s="5" t="s">
        <v>66</v>
      </c>
    </row>
    <row r="76" ht="13.5" customHeight="1">
      <c r="A76" s="5" t="s">
        <v>48</v>
      </c>
      <c r="B76" s="5">
        <v>0.546274065971374</v>
      </c>
      <c r="C76" s="5">
        <v>0.54632555194636</v>
      </c>
      <c r="D76" s="5">
        <v>0.547362998299979</v>
      </c>
      <c r="F76" s="5">
        <v>0.7153</v>
      </c>
      <c r="G76" s="5">
        <v>0.7153</v>
      </c>
      <c r="H76" s="5">
        <v>0.7118</v>
      </c>
      <c r="J76" s="5" t="s">
        <v>48</v>
      </c>
      <c r="K76" s="5">
        <v>0.628205120563507</v>
      </c>
      <c r="L76" s="5">
        <v>0.62792802816042</v>
      </c>
      <c r="M76" s="5">
        <v>0.62394281111155</v>
      </c>
      <c r="O76" s="5">
        <v>0.7864</v>
      </c>
      <c r="P76" s="5">
        <v>0.7864</v>
      </c>
      <c r="Q76" s="5">
        <v>0.7886</v>
      </c>
    </row>
    <row r="77" ht="13.5" customHeight="1">
      <c r="A77" s="5" t="s">
        <v>49</v>
      </c>
      <c r="B77" s="5">
        <v>0.533854186534881</v>
      </c>
      <c r="C77" s="5">
        <v>0.533778982802058</v>
      </c>
      <c r="D77" s="5">
        <v>0.535511855292716</v>
      </c>
      <c r="F77" s="5">
        <v>0.6959</v>
      </c>
      <c r="G77" s="5">
        <v>0.6959</v>
      </c>
      <c r="H77" s="5">
        <v>0.6941</v>
      </c>
      <c r="J77" s="5" t="s">
        <v>49</v>
      </c>
      <c r="K77" s="5">
        <v>0.570112168788909</v>
      </c>
      <c r="L77" s="5">
        <v>0.570092567270895</v>
      </c>
      <c r="M77" s="5">
        <v>0.579119259656833</v>
      </c>
      <c r="O77" s="5">
        <v>0.7421</v>
      </c>
      <c r="P77" s="5">
        <v>0.7421</v>
      </c>
      <c r="Q77" s="5">
        <v>0.7389</v>
      </c>
    </row>
    <row r="78" ht="13.5" customHeight="1">
      <c r="A78" s="5" t="s">
        <v>50</v>
      </c>
      <c r="J78" s="5" t="s">
        <v>50</v>
      </c>
    </row>
    <row r="79" ht="13.5" customHeight="1">
      <c r="A79" s="6" t="s">
        <v>52</v>
      </c>
      <c r="B79" s="7">
        <f t="shared" ref="B79:D79" si="37">AVERAGE(B76:B78)</f>
        <v>0.5400641263</v>
      </c>
      <c r="C79" s="7">
        <f t="shared" si="37"/>
        <v>0.5400522674</v>
      </c>
      <c r="D79" s="7">
        <f t="shared" si="37"/>
        <v>0.5414374268</v>
      </c>
      <c r="E79" s="7"/>
      <c r="F79" s="7">
        <f t="shared" ref="F79:H79" si="38">AVERAGE(F76:F78)</f>
        <v>0.7056</v>
      </c>
      <c r="G79" s="7">
        <f t="shared" si="38"/>
        <v>0.7056</v>
      </c>
      <c r="H79" s="7">
        <f t="shared" si="38"/>
        <v>0.70295</v>
      </c>
      <c r="I79" s="7"/>
      <c r="J79" s="6" t="s">
        <v>52</v>
      </c>
      <c r="K79" s="7">
        <f t="shared" ref="K79:M79" si="39">AVERAGE(K76:K78)</f>
        <v>0.5991586447</v>
      </c>
      <c r="L79" s="7">
        <f t="shared" si="39"/>
        <v>0.5990102977</v>
      </c>
      <c r="M79" s="7">
        <f t="shared" si="39"/>
        <v>0.6015310354</v>
      </c>
      <c r="N79" s="7"/>
      <c r="O79" s="7">
        <f t="shared" ref="O79:Q79" si="40">AVERAGE(O76:O78)</f>
        <v>0.76425</v>
      </c>
      <c r="P79" s="7">
        <f t="shared" si="40"/>
        <v>0.76425</v>
      </c>
      <c r="Q79" s="7">
        <f t="shared" si="40"/>
        <v>0.76375</v>
      </c>
    </row>
    <row r="80" ht="13.5" customHeight="1"/>
    <row r="81" ht="13.5" customHeight="1">
      <c r="A81" s="5" t="s">
        <v>67</v>
      </c>
      <c r="J81" s="5" t="s">
        <v>67</v>
      </c>
    </row>
    <row r="82" ht="13.5" customHeight="1">
      <c r="A82" s="5" t="s">
        <v>48</v>
      </c>
      <c r="B82" s="5">
        <v>0.533553659915924</v>
      </c>
      <c r="C82" s="5">
        <v>0.533454521418572</v>
      </c>
      <c r="D82" s="5">
        <v>0.533520188822608</v>
      </c>
      <c r="F82" s="5">
        <v>0.6872</v>
      </c>
      <c r="G82" s="5">
        <v>0.6872</v>
      </c>
      <c r="H82" s="5">
        <v>0.6849</v>
      </c>
      <c r="J82" s="5" t="s">
        <v>48</v>
      </c>
      <c r="K82" s="5">
        <v>0.18469551205635</v>
      </c>
      <c r="L82" s="5">
        <v>0.184640554388073</v>
      </c>
      <c r="M82" s="5">
        <v>0.114007116606331</v>
      </c>
      <c r="O82" s="5">
        <v>0.2359</v>
      </c>
      <c r="P82" s="5">
        <v>0.2359</v>
      </c>
      <c r="Q82" s="5">
        <v>0.1766</v>
      </c>
    </row>
    <row r="83" ht="13.5" customHeight="1">
      <c r="A83" s="5" t="s">
        <v>49</v>
      </c>
      <c r="B83" s="5">
        <v>0.50801283121109</v>
      </c>
      <c r="C83" s="5">
        <v>0.50798624582456</v>
      </c>
      <c r="D83" s="5">
        <v>0.513343739072606</v>
      </c>
      <c r="F83" s="5">
        <v>0.6711</v>
      </c>
      <c r="G83" s="5">
        <v>0.6711</v>
      </c>
      <c r="H83" s="5">
        <v>0.6699</v>
      </c>
      <c r="J83" s="5" t="s">
        <v>49</v>
      </c>
      <c r="K83" s="5">
        <v>0.151842951774597</v>
      </c>
      <c r="L83" s="5">
        <v>0.151704509319541</v>
      </c>
      <c r="M83" s="5">
        <v>0.0868352648147167</v>
      </c>
      <c r="O83" s="5">
        <v>0.1562</v>
      </c>
      <c r="P83" s="5">
        <v>0.1562</v>
      </c>
      <c r="Q83" s="5">
        <v>0.095</v>
      </c>
    </row>
    <row r="84" ht="13.5" customHeight="1">
      <c r="A84" s="5" t="s">
        <v>50</v>
      </c>
      <c r="J84" s="5" t="s">
        <v>50</v>
      </c>
    </row>
    <row r="85" ht="13.5" customHeight="1">
      <c r="A85" s="6" t="s">
        <v>52</v>
      </c>
      <c r="B85" s="7">
        <f t="shared" ref="B85:D85" si="41">AVERAGE(B82:B84)</f>
        <v>0.5207832456</v>
      </c>
      <c r="C85" s="7">
        <f t="shared" si="41"/>
        <v>0.5207203836</v>
      </c>
      <c r="D85" s="7">
        <f t="shared" si="41"/>
        <v>0.5234319639</v>
      </c>
      <c r="E85" s="7"/>
      <c r="F85" s="7">
        <f t="shared" ref="F85:H85" si="42">AVERAGE(F82:F84)</f>
        <v>0.67915</v>
      </c>
      <c r="G85" s="7">
        <f t="shared" si="42"/>
        <v>0.67915</v>
      </c>
      <c r="H85" s="7">
        <f t="shared" si="42"/>
        <v>0.6774</v>
      </c>
      <c r="I85" s="7"/>
      <c r="J85" s="6" t="s">
        <v>52</v>
      </c>
      <c r="K85" s="7">
        <f t="shared" ref="K85:M85" si="43">AVERAGE(K82:K84)</f>
        <v>0.1682692319</v>
      </c>
      <c r="L85" s="7">
        <f t="shared" si="43"/>
        <v>0.1681725319</v>
      </c>
      <c r="M85" s="7">
        <f t="shared" si="43"/>
        <v>0.1004211907</v>
      </c>
      <c r="N85" s="7"/>
      <c r="O85" s="7">
        <f t="shared" ref="O85:Q85" si="44">AVERAGE(O82:O84)</f>
        <v>0.19605</v>
      </c>
      <c r="P85" s="7">
        <f t="shared" si="44"/>
        <v>0.19605</v>
      </c>
      <c r="Q85" s="7">
        <f t="shared" si="44"/>
        <v>0.1358</v>
      </c>
    </row>
    <row r="86" ht="13.5" customHeight="1"/>
    <row r="87" ht="13.5" customHeight="1">
      <c r="A87" s="5" t="s">
        <v>68</v>
      </c>
      <c r="J87" s="5" t="s">
        <v>68</v>
      </c>
    </row>
    <row r="88" ht="13.5" customHeight="1">
      <c r="A88" s="5" t="s">
        <v>48</v>
      </c>
      <c r="B88" s="5">
        <v>0.61738783121109</v>
      </c>
      <c r="C88" s="5">
        <v>0.617269965280101</v>
      </c>
      <c r="D88" s="5">
        <v>0.625337358834052</v>
      </c>
      <c r="F88" s="5">
        <v>0.8036</v>
      </c>
      <c r="G88" s="5">
        <v>0.8036</v>
      </c>
      <c r="H88" s="5">
        <v>0.7992</v>
      </c>
      <c r="J88" s="5" t="s">
        <v>48</v>
      </c>
      <c r="K88" s="5">
        <v>0.666766822338104</v>
      </c>
      <c r="L88" s="5">
        <v>0.666557840745778</v>
      </c>
      <c r="M88" s="5">
        <v>0.661476681129534</v>
      </c>
      <c r="O88" s="5">
        <v>0.8492</v>
      </c>
      <c r="P88" s="5">
        <v>0.8492</v>
      </c>
      <c r="Q88" s="5">
        <v>0.8467</v>
      </c>
    </row>
    <row r="89" ht="13.5" customHeight="1">
      <c r="A89" s="5" t="s">
        <v>49</v>
      </c>
      <c r="B89" s="5">
        <v>0.61738783121109</v>
      </c>
      <c r="C89" s="5">
        <v>0.61744521394217</v>
      </c>
      <c r="D89" s="5">
        <v>0.625477157826063</v>
      </c>
      <c r="F89" s="5">
        <v>0.7425</v>
      </c>
      <c r="G89" s="5">
        <v>0.7425</v>
      </c>
      <c r="H89" s="5">
        <v>0.7428</v>
      </c>
      <c r="J89" s="5" t="s">
        <v>49</v>
      </c>
      <c r="K89" s="5">
        <v>0.674178659915924</v>
      </c>
      <c r="L89" s="5">
        <v>0.674280675770473</v>
      </c>
      <c r="M89" s="5">
        <v>0.672461740450403</v>
      </c>
      <c r="O89" s="5">
        <v>0.8524</v>
      </c>
      <c r="P89" s="5">
        <v>0.8524</v>
      </c>
      <c r="Q89" s="5">
        <v>0.8509</v>
      </c>
    </row>
    <row r="90" ht="13.5" customHeight="1">
      <c r="A90" s="5" t="s">
        <v>50</v>
      </c>
      <c r="J90" s="5" t="s">
        <v>50</v>
      </c>
    </row>
    <row r="91" ht="13.5" customHeight="1">
      <c r="A91" s="6" t="s">
        <v>52</v>
      </c>
      <c r="B91" s="7">
        <f t="shared" ref="B91:D91" si="45">AVERAGE(B88:B90)</f>
        <v>0.6173878312</v>
      </c>
      <c r="C91" s="7">
        <f t="shared" si="45"/>
        <v>0.6173575896</v>
      </c>
      <c r="D91" s="7">
        <f t="shared" si="45"/>
        <v>0.6254072583</v>
      </c>
      <c r="E91" s="7"/>
      <c r="F91" s="7">
        <f t="shared" ref="F91:H91" si="46">AVERAGE(F88:F90)</f>
        <v>0.77305</v>
      </c>
      <c r="G91" s="7">
        <f t="shared" si="46"/>
        <v>0.77305</v>
      </c>
      <c r="H91" s="7">
        <f t="shared" si="46"/>
        <v>0.771</v>
      </c>
      <c r="I91" s="7"/>
      <c r="J91" s="6" t="s">
        <v>65</v>
      </c>
      <c r="K91" s="7">
        <f t="shared" ref="K91:M91" si="47">AVERAGE(K88:K90)</f>
        <v>0.6704727411</v>
      </c>
      <c r="L91" s="7">
        <f t="shared" si="47"/>
        <v>0.6704192583</v>
      </c>
      <c r="M91" s="7">
        <f t="shared" si="47"/>
        <v>0.6669692108</v>
      </c>
      <c r="N91" s="7"/>
      <c r="O91" s="7">
        <f t="shared" ref="O91:Q91" si="48">AVERAGE(O88:O90)</f>
        <v>0.8508</v>
      </c>
      <c r="P91" s="7">
        <f t="shared" si="48"/>
        <v>0.8508</v>
      </c>
      <c r="Q91" s="7">
        <f t="shared" si="48"/>
        <v>0.8488</v>
      </c>
    </row>
    <row r="92" ht="13.5" customHeight="1"/>
    <row r="93" ht="13.5" customHeight="1">
      <c r="B93" s="5" t="s">
        <v>59</v>
      </c>
      <c r="C93" s="5" t="s">
        <v>2</v>
      </c>
      <c r="D93" s="5" t="s">
        <v>3</v>
      </c>
      <c r="F93" s="5" t="s">
        <v>60</v>
      </c>
      <c r="G93" s="5" t="s">
        <v>61</v>
      </c>
      <c r="H93" s="5" t="s">
        <v>6</v>
      </c>
      <c r="K93" s="5" t="s">
        <v>59</v>
      </c>
      <c r="L93" s="5" t="s">
        <v>2</v>
      </c>
      <c r="M93" s="5" t="s">
        <v>3</v>
      </c>
      <c r="O93" s="5" t="s">
        <v>60</v>
      </c>
      <c r="P93" s="5" t="s">
        <v>61</v>
      </c>
      <c r="Q93" s="5" t="s">
        <v>6</v>
      </c>
    </row>
    <row r="94" ht="13.5" customHeight="1">
      <c r="A94" s="5" t="s">
        <v>71</v>
      </c>
      <c r="J94" s="5" t="s">
        <v>71</v>
      </c>
    </row>
    <row r="95" ht="13.5" customHeight="1">
      <c r="A95" s="5" t="s">
        <v>73</v>
      </c>
      <c r="B95" s="5">
        <v>0.570412635803222</v>
      </c>
      <c r="C95" s="5">
        <v>0.57042558580171</v>
      </c>
      <c r="D95" s="5">
        <v>0.561456550619204</v>
      </c>
      <c r="F95" s="5">
        <v>0.7441</v>
      </c>
      <c r="G95" s="5">
        <v>0.7441</v>
      </c>
      <c r="H95" s="5">
        <v>0.7327</v>
      </c>
      <c r="J95" s="5" t="s">
        <v>72</v>
      </c>
      <c r="K95" s="5">
        <v>0.646834909915924</v>
      </c>
      <c r="L95" s="5">
        <v>0.646859572239458</v>
      </c>
      <c r="M95" s="5">
        <v>0.644721792276646</v>
      </c>
      <c r="O95" s="5">
        <v>0.822</v>
      </c>
      <c r="P95" s="5">
        <v>0.822</v>
      </c>
      <c r="Q95" s="5">
        <v>0.8244</v>
      </c>
    </row>
    <row r="96" ht="13.5" customHeight="1">
      <c r="A96" s="5" t="s">
        <v>133</v>
      </c>
      <c r="B96" s="5">
        <v>0.563100934028625</v>
      </c>
      <c r="C96" s="5">
        <v>0.563128692223498</v>
      </c>
      <c r="D96" s="5">
        <v>0.55393231943435</v>
      </c>
      <c r="F96" s="5">
        <v>0.7316</v>
      </c>
      <c r="G96" s="5">
        <v>0.7316</v>
      </c>
      <c r="H96" s="5">
        <v>0.7211</v>
      </c>
      <c r="J96" s="5" t="s">
        <v>74</v>
      </c>
      <c r="K96" s="5">
        <v>0.620392620563507</v>
      </c>
      <c r="L96" s="5">
        <v>0.620405119062697</v>
      </c>
      <c r="M96" s="5">
        <v>0.618631687762637</v>
      </c>
      <c r="O96" s="5">
        <v>0.7907</v>
      </c>
      <c r="P96" s="5">
        <v>0.7907</v>
      </c>
      <c r="Q96" s="5">
        <v>0.7912</v>
      </c>
    </row>
    <row r="97" ht="13.5" customHeight="1">
      <c r="A97" s="5" t="s">
        <v>78</v>
      </c>
      <c r="B97" s="5">
        <v>0.6640625</v>
      </c>
      <c r="C97" s="5">
        <v>0.663848793441216</v>
      </c>
      <c r="D97" s="5">
        <v>0.66145175166885</v>
      </c>
      <c r="F97" s="5">
        <v>0.8428</v>
      </c>
      <c r="G97" s="5">
        <v>0.8428</v>
      </c>
      <c r="H97" s="5">
        <v>0.8424</v>
      </c>
      <c r="J97" s="5" t="s">
        <v>76</v>
      </c>
      <c r="K97" s="5">
        <v>0.634214758872985</v>
      </c>
      <c r="L97" s="5">
        <v>0.634021370816842</v>
      </c>
      <c r="M97" s="5">
        <v>0.627524779968908</v>
      </c>
      <c r="O97" s="5">
        <v>0.8094</v>
      </c>
      <c r="P97" s="5">
        <v>0.8094</v>
      </c>
      <c r="Q97" s="5">
        <v>0.8048</v>
      </c>
    </row>
    <row r="98" ht="13.5" customHeight="1">
      <c r="A98" s="6"/>
      <c r="B98" s="7"/>
      <c r="C98" s="7"/>
      <c r="D98" s="7"/>
      <c r="E98" s="7"/>
      <c r="F98" s="7"/>
      <c r="G98" s="7"/>
      <c r="H98" s="7"/>
      <c r="I98" s="7"/>
      <c r="J98" s="6"/>
      <c r="K98" s="7"/>
      <c r="L98" s="7"/>
      <c r="M98" s="7"/>
      <c r="N98" s="7"/>
      <c r="O98" s="7"/>
      <c r="P98" s="7"/>
      <c r="Q98" s="7"/>
    </row>
    <row r="99" ht="13.5" customHeight="1"/>
    <row r="100" ht="13.5" customHeight="1">
      <c r="A100" s="5" t="s">
        <v>77</v>
      </c>
      <c r="J100" s="5" t="s">
        <v>77</v>
      </c>
    </row>
    <row r="101" ht="13.5" customHeight="1">
      <c r="A101" s="5" t="s">
        <v>73</v>
      </c>
      <c r="B101" s="5">
        <v>0.576221942901611</v>
      </c>
      <c r="C101" s="5">
        <v>0.576053352822402</v>
      </c>
      <c r="D101" s="5">
        <v>0.56093061528233</v>
      </c>
      <c r="F101" s="5">
        <v>0.7513</v>
      </c>
      <c r="G101" s="5">
        <v>0.7513</v>
      </c>
      <c r="H101" s="5">
        <v>0.7355</v>
      </c>
      <c r="J101" s="5" t="s">
        <v>72</v>
      </c>
      <c r="K101" s="5">
        <v>0.663060903549194</v>
      </c>
      <c r="L101" s="5">
        <v>0.662998498119047</v>
      </c>
      <c r="M101" s="5">
        <v>0.658251211212663</v>
      </c>
      <c r="O101" s="5">
        <v>0.8373</v>
      </c>
      <c r="P101" s="5">
        <v>0.8373</v>
      </c>
      <c r="Q101" s="5">
        <v>0.8365</v>
      </c>
    </row>
    <row r="102" ht="13.5" customHeight="1">
      <c r="A102" s="5" t="s">
        <v>75</v>
      </c>
      <c r="B102" s="5">
        <v>0.55879408121109</v>
      </c>
      <c r="C102" s="5">
        <v>0.558693664030842</v>
      </c>
      <c r="D102" s="5">
        <v>0.542152254236449</v>
      </c>
      <c r="F102" s="5">
        <v>0.7244</v>
      </c>
      <c r="G102" s="5">
        <v>0.7244</v>
      </c>
      <c r="H102" s="5">
        <v>0.7113</v>
      </c>
      <c r="J102" s="5" t="s">
        <v>74</v>
      </c>
      <c r="K102" s="5">
        <v>0.645032048225402</v>
      </c>
      <c r="L102" s="5">
        <v>0.64518139454864</v>
      </c>
      <c r="M102" s="5">
        <v>0.645262209823634</v>
      </c>
      <c r="O102" s="5">
        <v>0.8263</v>
      </c>
      <c r="P102" s="5">
        <v>0.8263</v>
      </c>
      <c r="Q102" s="5">
        <v>0.8252</v>
      </c>
    </row>
    <row r="103" ht="13.5" customHeight="1">
      <c r="A103" s="5" t="s">
        <v>78</v>
      </c>
      <c r="B103" s="5">
        <v>0.66055691242218</v>
      </c>
      <c r="C103" s="5">
        <v>0.66053776074406</v>
      </c>
      <c r="D103" s="5">
        <v>0.660698542879982</v>
      </c>
      <c r="F103" s="5">
        <v>0.8409</v>
      </c>
      <c r="G103" s="5">
        <v>0.8409</v>
      </c>
      <c r="H103" s="5">
        <v>0.8388</v>
      </c>
      <c r="J103" s="5" t="s">
        <v>76</v>
      </c>
      <c r="K103" s="5">
        <v>0.651041686534881</v>
      </c>
      <c r="L103" s="5">
        <v>0.651176585877479</v>
      </c>
      <c r="M103" s="5">
        <v>0.643819336431918</v>
      </c>
      <c r="O103" s="5">
        <v>0.8205</v>
      </c>
      <c r="P103" s="5">
        <v>0.8205</v>
      </c>
      <c r="Q103" s="5">
        <v>0.8215</v>
      </c>
    </row>
    <row r="104" ht="13.5" customHeight="1">
      <c r="A104" s="6"/>
      <c r="B104" s="7"/>
      <c r="C104" s="7"/>
      <c r="D104" s="7"/>
      <c r="E104" s="7"/>
      <c r="F104" s="7"/>
      <c r="G104" s="7"/>
      <c r="H104" s="7"/>
      <c r="I104" s="7"/>
      <c r="J104" s="6"/>
      <c r="K104" s="7"/>
      <c r="L104" s="7"/>
      <c r="M104" s="7"/>
      <c r="N104" s="7"/>
      <c r="O104" s="7"/>
      <c r="P104" s="7"/>
      <c r="Q104" s="7"/>
    </row>
    <row r="105" ht="13.5" customHeight="1"/>
    <row r="106" ht="13.5" customHeight="1">
      <c r="A106" s="5" t="s">
        <v>79</v>
      </c>
      <c r="J106" s="5" t="s">
        <v>79</v>
      </c>
    </row>
    <row r="107" ht="13.5" customHeight="1">
      <c r="A107" s="5" t="s">
        <v>73</v>
      </c>
      <c r="B107" s="5">
        <v>0.575721144676208</v>
      </c>
      <c r="C107" s="5">
        <v>0.57561608101087</v>
      </c>
      <c r="D107" s="5">
        <v>0.573552444651989</v>
      </c>
      <c r="F107" s="5">
        <v>0.751</v>
      </c>
      <c r="G107" s="5">
        <v>0.751</v>
      </c>
      <c r="H107" s="5">
        <v>0.7448</v>
      </c>
      <c r="J107" s="5" t="s">
        <v>72</v>
      </c>
      <c r="K107" s="5">
        <v>0.638721942901611</v>
      </c>
      <c r="L107" s="5">
        <v>0.63874656514401</v>
      </c>
      <c r="M107" s="5">
        <v>0.642512724417519</v>
      </c>
      <c r="O107" s="5">
        <v>0.8194</v>
      </c>
      <c r="P107" s="5">
        <v>0.8194</v>
      </c>
      <c r="Q107" s="5">
        <v>0.8159</v>
      </c>
    </row>
    <row r="108" ht="13.5" customHeight="1">
      <c r="A108" s="5" t="s">
        <v>75</v>
      </c>
      <c r="B108" s="5">
        <v>0.584535241127014</v>
      </c>
      <c r="C108" s="5">
        <v>0.584605838264526</v>
      </c>
      <c r="D108" s="5">
        <v>0.581483995185117</v>
      </c>
      <c r="F108" s="5">
        <v>0.7531</v>
      </c>
      <c r="G108" s="5">
        <v>0.7531</v>
      </c>
      <c r="H108" s="5">
        <v>0.7498</v>
      </c>
      <c r="J108" s="5" t="s">
        <v>74</v>
      </c>
      <c r="K108" s="5">
        <v>0.662960708141326</v>
      </c>
      <c r="L108" s="5">
        <v>0.662867116738874</v>
      </c>
      <c r="M108" s="5">
        <v>0.663226407937265</v>
      </c>
      <c r="O108" s="5">
        <v>0.843</v>
      </c>
      <c r="P108" s="5">
        <v>0.843</v>
      </c>
      <c r="Q108" s="5">
        <v>0.8423</v>
      </c>
    </row>
    <row r="109" ht="13.5" customHeight="1">
      <c r="A109" s="5" t="s">
        <v>134</v>
      </c>
      <c r="F109" s="5">
        <v>0.837833</v>
      </c>
      <c r="G109" s="5">
        <v>0.837833</v>
      </c>
      <c r="H109" s="5">
        <v>0.833533</v>
      </c>
      <c r="J109" s="5" t="s">
        <v>76</v>
      </c>
      <c r="K109" s="5">
        <v>0.664863765239715</v>
      </c>
      <c r="L109" s="5">
        <v>0.664844817787475</v>
      </c>
      <c r="M109" s="5">
        <v>0.662757124022585</v>
      </c>
      <c r="O109" s="5">
        <v>0.8483</v>
      </c>
      <c r="P109" s="5">
        <v>0.8483</v>
      </c>
      <c r="Q109" s="5">
        <v>0.8469</v>
      </c>
    </row>
    <row r="110" ht="13.5" customHeight="1">
      <c r="A110" s="6"/>
      <c r="B110" s="7"/>
      <c r="C110" s="7"/>
      <c r="D110" s="7"/>
      <c r="E110" s="7"/>
      <c r="F110" s="7"/>
      <c r="G110" s="7"/>
      <c r="H110" s="7"/>
      <c r="I110" s="7"/>
      <c r="J110" s="6"/>
      <c r="K110" s="7"/>
      <c r="L110" s="7"/>
      <c r="M110" s="7"/>
      <c r="N110" s="7"/>
      <c r="O110" s="7"/>
      <c r="P110" s="7"/>
    </row>
    <row r="111" ht="13.5" customHeight="1">
      <c r="A111" s="5" t="s">
        <v>80</v>
      </c>
      <c r="B111" s="5" t="s">
        <v>59</v>
      </c>
      <c r="C111" s="5" t="s">
        <v>2</v>
      </c>
      <c r="D111" s="5" t="s">
        <v>3</v>
      </c>
      <c r="F111" s="5" t="s">
        <v>60</v>
      </c>
      <c r="G111" s="5" t="s">
        <v>61</v>
      </c>
      <c r="H111" s="5" t="s">
        <v>6</v>
      </c>
      <c r="I111" s="5" t="s">
        <v>82</v>
      </c>
    </row>
    <row r="112" ht="13.5" customHeight="1">
      <c r="A112" s="5" t="s">
        <v>71</v>
      </c>
    </row>
    <row r="113" ht="13.5" customHeight="1">
      <c r="A113" s="5" t="s">
        <v>73</v>
      </c>
      <c r="B113" s="5">
        <v>0.67227566242218</v>
      </c>
      <c r="C113" s="5">
        <v>0.672320201241154</v>
      </c>
      <c r="D113" s="5">
        <v>0.649209473883598</v>
      </c>
      <c r="F113" s="5">
        <v>0.754</v>
      </c>
      <c r="G113" s="5">
        <v>0.754</v>
      </c>
      <c r="H113" s="5">
        <v>0.7495</v>
      </c>
      <c r="I113" s="5" t="s">
        <v>135</v>
      </c>
    </row>
    <row r="114" ht="13.5" customHeight="1">
      <c r="A114" s="5" t="s">
        <v>73</v>
      </c>
      <c r="B114" s="5">
        <v>0.678585708141326</v>
      </c>
      <c r="C114" s="5">
        <v>0.678548596734215</v>
      </c>
      <c r="D114" s="5">
        <v>0.654337524961735</v>
      </c>
      <c r="F114" s="5">
        <v>0.7614</v>
      </c>
      <c r="G114" s="5">
        <v>0.7614</v>
      </c>
      <c r="H114" s="5">
        <v>0.7579</v>
      </c>
      <c r="I114" s="5" t="s">
        <v>136</v>
      </c>
    </row>
    <row r="115" ht="13.5" customHeight="1">
      <c r="A115" s="5" t="s">
        <v>73</v>
      </c>
      <c r="B115" s="5">
        <v>0.688601791858673</v>
      </c>
      <c r="C115" s="5">
        <v>0.688633453511788</v>
      </c>
      <c r="D115" s="5">
        <v>0.665668133212894</v>
      </c>
      <c r="F115" s="5">
        <v>0.7728</v>
      </c>
      <c r="G115" s="5">
        <v>0.7728</v>
      </c>
      <c r="H115" s="5">
        <v>0.7698</v>
      </c>
      <c r="I115" s="5" t="s">
        <v>137</v>
      </c>
    </row>
    <row r="116" ht="13.5" customHeight="1">
      <c r="A116" s="6"/>
      <c r="B116" s="7"/>
      <c r="C116" s="7"/>
      <c r="D116" s="7"/>
    </row>
    <row r="117" ht="13.5" customHeight="1">
      <c r="A117" s="5" t="s">
        <v>86</v>
      </c>
      <c r="B117" s="5">
        <v>0.6953125</v>
      </c>
      <c r="C117" s="5">
        <v>0.695316019268696</v>
      </c>
      <c r="D117" s="5">
        <v>0.671840491174495</v>
      </c>
      <c r="F117" s="5">
        <v>0.7794</v>
      </c>
      <c r="G117" s="5">
        <v>0.7794</v>
      </c>
      <c r="H117" s="5">
        <v>0.7773</v>
      </c>
      <c r="I117" s="5" t="s">
        <v>138</v>
      </c>
      <c r="J117" s="6"/>
      <c r="K117" s="7"/>
      <c r="L117" s="7"/>
      <c r="M117" s="7"/>
      <c r="N117" s="7"/>
      <c r="O117" s="7"/>
      <c r="P117" s="7"/>
    </row>
    <row r="118" ht="13.5" customHeight="1">
      <c r="A118" s="5" t="s">
        <v>86</v>
      </c>
      <c r="B118" s="5">
        <v>0.652043282985687</v>
      </c>
      <c r="C118" s="5">
        <v>0.651924244169271</v>
      </c>
      <c r="D118" s="5">
        <v>0.628884489608741</v>
      </c>
      <c r="F118" s="5">
        <v>0.728</v>
      </c>
      <c r="G118" s="5">
        <v>0.728</v>
      </c>
      <c r="H118" s="5">
        <v>0.7239</v>
      </c>
      <c r="I118" s="5" t="s">
        <v>139</v>
      </c>
    </row>
    <row r="119" ht="13.5" customHeight="1">
      <c r="A119" s="5" t="s">
        <v>86</v>
      </c>
      <c r="B119" s="5">
        <v>0.672475934028625</v>
      </c>
      <c r="C119" s="5">
        <v>0.672550543238183</v>
      </c>
      <c r="D119" s="5">
        <v>0.649682243883867</v>
      </c>
      <c r="F119" s="5">
        <v>0.7545</v>
      </c>
      <c r="G119" s="5">
        <v>0.7545</v>
      </c>
      <c r="H119" s="5">
        <v>0.7503</v>
      </c>
      <c r="I119" s="5" t="s">
        <v>140</v>
      </c>
    </row>
    <row r="120" ht="13.5" customHeight="1"/>
    <row r="121" ht="13.5" customHeight="1">
      <c r="A121" s="5" t="s">
        <v>78</v>
      </c>
      <c r="B121" s="5">
        <v>0.77754408121109</v>
      </c>
      <c r="C121" s="5">
        <v>0.777616340388484</v>
      </c>
      <c r="D121" s="5">
        <v>0.749078398266757</v>
      </c>
      <c r="F121" s="5">
        <v>0.8665</v>
      </c>
      <c r="G121" s="5">
        <v>0.8665</v>
      </c>
      <c r="H121" s="5">
        <v>0.8664</v>
      </c>
      <c r="I121" s="5" t="s">
        <v>141</v>
      </c>
    </row>
    <row r="122" ht="13.5" customHeight="1">
      <c r="A122" s="5" t="s">
        <v>78</v>
      </c>
      <c r="B122" s="5">
        <v>0.778445541858673</v>
      </c>
      <c r="C122" s="5">
        <v>0.778351637444967</v>
      </c>
      <c r="D122" s="5">
        <v>0.750053422203222</v>
      </c>
      <c r="F122" s="5">
        <v>0.8692</v>
      </c>
      <c r="G122" s="5">
        <v>0.8692</v>
      </c>
      <c r="H122" s="5">
        <v>0.8692</v>
      </c>
      <c r="I122" s="5" t="s">
        <v>142</v>
      </c>
    </row>
    <row r="123" ht="13.5" customHeight="1">
      <c r="A123" s="5" t="s">
        <v>78</v>
      </c>
      <c r="B123" s="5">
        <v>0.779046475887298</v>
      </c>
      <c r="C123" s="5">
        <v>0.779129924362676</v>
      </c>
      <c r="D123" s="5">
        <v>0.750647342973126</v>
      </c>
      <c r="F123" s="5">
        <v>0.8701</v>
      </c>
      <c r="G123" s="5">
        <v>0.8701</v>
      </c>
      <c r="H123" s="5">
        <v>0.8696</v>
      </c>
      <c r="I123" s="5" t="s">
        <v>143</v>
      </c>
      <c r="J123" s="6"/>
      <c r="K123" s="7"/>
      <c r="L123" s="7"/>
      <c r="M123" s="7"/>
      <c r="N123" s="7"/>
      <c r="O123" s="7"/>
      <c r="P123" s="7"/>
    </row>
    <row r="124" ht="13.5" customHeight="1"/>
    <row r="125" ht="13.5" customHeight="1">
      <c r="A125" s="5" t="s">
        <v>80</v>
      </c>
      <c r="B125" s="5" t="s">
        <v>59</v>
      </c>
      <c r="C125" s="5" t="s">
        <v>2</v>
      </c>
      <c r="D125" s="5" t="s">
        <v>3</v>
      </c>
      <c r="F125" s="5" t="s">
        <v>60</v>
      </c>
      <c r="G125" s="5" t="s">
        <v>61</v>
      </c>
      <c r="H125" s="5" t="s">
        <v>6</v>
      </c>
      <c r="I125" s="5" t="s">
        <v>82</v>
      </c>
    </row>
    <row r="126" ht="13.5" customHeight="1">
      <c r="A126" s="5" t="s">
        <v>94</v>
      </c>
    </row>
    <row r="127" ht="13.5" customHeight="1">
      <c r="A127" s="5" t="s">
        <v>73</v>
      </c>
      <c r="B127" s="5">
        <v>0.676081717014312</v>
      </c>
      <c r="C127" s="5">
        <v>0.676073879621496</v>
      </c>
      <c r="D127" s="5">
        <v>0.648142654378094</v>
      </c>
      <c r="F127" s="5">
        <v>0.7591</v>
      </c>
      <c r="G127" s="5">
        <v>0.7591</v>
      </c>
      <c r="H127" s="5">
        <v>0.7536</v>
      </c>
      <c r="I127" s="5" t="s">
        <v>144</v>
      </c>
    </row>
    <row r="128" ht="13.5" customHeight="1">
      <c r="A128" s="5" t="s">
        <v>73</v>
      </c>
      <c r="B128" s="5">
        <v>0.683293282985687</v>
      </c>
      <c r="C128" s="5">
        <v>0.680574636602789</v>
      </c>
      <c r="D128" s="5">
        <v>0.657212714210292</v>
      </c>
      <c r="F128" s="5">
        <v>0.7673</v>
      </c>
      <c r="G128" s="5">
        <v>0.7673</v>
      </c>
      <c r="H128" s="5">
        <v>0.7645</v>
      </c>
      <c r="I128" s="5" t="s">
        <v>145</v>
      </c>
    </row>
    <row r="129" ht="13.5" customHeight="1">
      <c r="A129" s="5" t="s">
        <v>73</v>
      </c>
      <c r="B129" s="5">
        <v>0.680689096450805</v>
      </c>
      <c r="C129" s="5">
        <v>0.680574636602789</v>
      </c>
      <c r="D129" s="5">
        <v>0.657212714210292</v>
      </c>
      <c r="F129" s="5">
        <v>0.761</v>
      </c>
      <c r="G129" s="5">
        <v>0.761</v>
      </c>
      <c r="H129" s="5">
        <v>0.7576</v>
      </c>
      <c r="I129" s="5" t="s">
        <v>146</v>
      </c>
      <c r="J129" s="6"/>
      <c r="K129" s="7"/>
      <c r="L129" s="7"/>
      <c r="M129" s="7"/>
      <c r="N129" s="7"/>
      <c r="O129" s="7"/>
      <c r="P129" s="7"/>
    </row>
    <row r="130" ht="13.5" customHeight="1">
      <c r="A130" s="6"/>
      <c r="B130" s="7"/>
      <c r="C130" s="7"/>
      <c r="D130" s="7"/>
    </row>
    <row r="131" ht="13.5" customHeight="1">
      <c r="A131" s="5" t="s">
        <v>86</v>
      </c>
      <c r="B131" s="5">
        <v>0.686298072338104</v>
      </c>
      <c r="C131" s="5">
        <v>0.686282338154702</v>
      </c>
      <c r="D131" s="5">
        <v>0.66252555944301</v>
      </c>
      <c r="F131" s="5">
        <v>0.7706</v>
      </c>
      <c r="G131" s="5">
        <v>0.7706</v>
      </c>
      <c r="H131" s="5">
        <v>0.7677</v>
      </c>
      <c r="I131" s="5" t="s">
        <v>147</v>
      </c>
    </row>
    <row r="132" ht="13.5" customHeight="1">
      <c r="A132" s="5" t="s">
        <v>86</v>
      </c>
      <c r="B132" s="5">
        <v>0.656850934028625</v>
      </c>
      <c r="C132" s="5">
        <v>0.656912224904183</v>
      </c>
      <c r="D132" s="5">
        <v>0.625614895601404</v>
      </c>
      <c r="F132" s="5">
        <v>0.735</v>
      </c>
      <c r="G132" s="5">
        <v>0.735</v>
      </c>
      <c r="H132" s="5">
        <v>0.7251</v>
      </c>
      <c r="I132" s="5" t="s">
        <v>148</v>
      </c>
    </row>
    <row r="133" ht="13.5" customHeight="1">
      <c r="A133" s="5" t="s">
        <v>86</v>
      </c>
      <c r="B133" s="5">
        <v>0.685797274112701</v>
      </c>
      <c r="C133" s="5">
        <v>0.685959759351075</v>
      </c>
      <c r="D133" s="5">
        <v>0.660904935716897</v>
      </c>
      <c r="F133" s="5">
        <v>0.7656</v>
      </c>
      <c r="G133" s="5">
        <v>0.7656</v>
      </c>
      <c r="H133" s="5">
        <v>0.7626</v>
      </c>
      <c r="I133" s="5" t="s">
        <v>149</v>
      </c>
    </row>
    <row r="134" ht="13.5" customHeight="1"/>
    <row r="135" ht="13.5" customHeight="1">
      <c r="A135" s="5" t="s">
        <v>78</v>
      </c>
      <c r="B135" s="5">
        <v>0.779447138309478</v>
      </c>
      <c r="C135" s="5">
        <v>0.779421004863751</v>
      </c>
      <c r="D135" s="5">
        <v>0.750966067785944</v>
      </c>
      <c r="F135" s="5">
        <v>0.8747</v>
      </c>
      <c r="G135" s="5">
        <v>0.8747</v>
      </c>
      <c r="H135" s="5">
        <v>0.8744</v>
      </c>
      <c r="I135" s="5" t="s">
        <v>150</v>
      </c>
    </row>
    <row r="136" ht="13.5" customHeight="1">
      <c r="A136" s="5" t="s">
        <v>78</v>
      </c>
      <c r="B136" s="5">
        <v>0.779647409915924</v>
      </c>
      <c r="C136" s="5">
        <v>0.779575276054292</v>
      </c>
      <c r="D136" s="5">
        <v>0.751575080514743</v>
      </c>
      <c r="F136" s="5">
        <v>0.8704</v>
      </c>
      <c r="G136" s="5">
        <v>0.8704</v>
      </c>
      <c r="H136" s="5">
        <v>0.8704</v>
      </c>
      <c r="I136" s="5" t="s">
        <v>151</v>
      </c>
    </row>
    <row r="137" ht="13.5" customHeight="1">
      <c r="A137" s="5" t="s">
        <v>78</v>
      </c>
      <c r="B137" s="5">
        <v>0.780148208141326</v>
      </c>
      <c r="C137" s="5">
        <v>0.780303884806362</v>
      </c>
      <c r="D137" s="5">
        <v>0.752962001325614</v>
      </c>
      <c r="F137" s="5">
        <v>0.8685</v>
      </c>
      <c r="G137" s="5">
        <v>0.8685</v>
      </c>
      <c r="H137" s="5">
        <v>0.8688</v>
      </c>
      <c r="I137" s="5" t="s">
        <v>152</v>
      </c>
    </row>
    <row r="138" ht="13.5" customHeight="1"/>
    <row r="139" ht="13.5" customHeight="1">
      <c r="A139" s="5" t="s">
        <v>80</v>
      </c>
      <c r="B139" s="5" t="s">
        <v>59</v>
      </c>
      <c r="C139" s="5" t="s">
        <v>2</v>
      </c>
      <c r="D139" s="5" t="s">
        <v>3</v>
      </c>
      <c r="F139" s="5" t="s">
        <v>60</v>
      </c>
      <c r="G139" s="5" t="s">
        <v>61</v>
      </c>
      <c r="H139" s="5" t="s">
        <v>6</v>
      </c>
      <c r="I139" s="5" t="s">
        <v>82</v>
      </c>
    </row>
    <row r="140" ht="13.5" customHeight="1">
      <c r="A140" s="5" t="s">
        <v>103</v>
      </c>
    </row>
    <row r="141" ht="13.5" customHeight="1">
      <c r="A141" s="5" t="s">
        <v>73</v>
      </c>
      <c r="B141" s="5">
        <v>0.719851791858673</v>
      </c>
      <c r="C141" s="5">
        <v>0.719782571871232</v>
      </c>
      <c r="D141" s="5">
        <v>0.696608428222755</v>
      </c>
      <c r="F141" s="5">
        <v>0.8122</v>
      </c>
      <c r="G141" s="5">
        <v>0.8122</v>
      </c>
      <c r="H141" s="5">
        <v>0.8121</v>
      </c>
      <c r="I141" s="9" t="s">
        <v>153</v>
      </c>
    </row>
    <row r="142" ht="13.5" customHeight="1">
      <c r="A142" s="5" t="s">
        <v>73</v>
      </c>
      <c r="B142" s="5">
        <v>0.708633840084075</v>
      </c>
      <c r="C142" s="5">
        <v>0.708428715432296</v>
      </c>
      <c r="D142" s="5">
        <v>0.686415320706387</v>
      </c>
      <c r="F142" s="5">
        <v>0.7954</v>
      </c>
      <c r="G142" s="5">
        <v>0.7954</v>
      </c>
      <c r="H142" s="5">
        <v>0.7954</v>
      </c>
      <c r="I142" s="5" t="s">
        <v>154</v>
      </c>
    </row>
    <row r="143" ht="13.5" customHeight="1">
      <c r="A143" s="5" t="s">
        <v>73</v>
      </c>
      <c r="B143" s="5">
        <v>0.710136234760284</v>
      </c>
      <c r="C143" s="5">
        <v>0.710235023641301</v>
      </c>
      <c r="D143" s="5">
        <v>0.686945843804933</v>
      </c>
      <c r="F143" s="5">
        <v>0.7894</v>
      </c>
      <c r="G143" s="5">
        <v>0.7894</v>
      </c>
      <c r="H143" s="5">
        <v>0.7893</v>
      </c>
      <c r="I143" s="5" t="s">
        <v>155</v>
      </c>
    </row>
    <row r="144" ht="13.5" customHeight="1">
      <c r="A144" s="6"/>
      <c r="B144" s="7"/>
      <c r="C144" s="7"/>
      <c r="D144" s="7"/>
    </row>
    <row r="145" ht="13.5" customHeight="1">
      <c r="A145" s="5" t="s">
        <v>86</v>
      </c>
      <c r="B145" s="5">
        <v>0.710036039352417</v>
      </c>
      <c r="C145" s="5">
        <v>0.710053728037539</v>
      </c>
      <c r="D145" s="5">
        <v>0.685183613070133</v>
      </c>
      <c r="F145" s="5">
        <v>0.7969</v>
      </c>
      <c r="G145" s="5">
        <v>0.7969</v>
      </c>
      <c r="H145" s="5">
        <v>0.7949</v>
      </c>
      <c r="I145" s="5" t="s">
        <v>156</v>
      </c>
    </row>
    <row r="146" ht="13.5" customHeight="1">
      <c r="A146" s="5" t="s">
        <v>86</v>
      </c>
      <c r="B146" s="5">
        <v>0.705528855323791</v>
      </c>
      <c r="C146" s="5">
        <v>0.705793116259599</v>
      </c>
      <c r="D146" s="5">
        <v>0.681741713056182</v>
      </c>
      <c r="F146" s="5">
        <v>0.7905</v>
      </c>
      <c r="G146" s="5">
        <v>0.7905</v>
      </c>
      <c r="H146" s="5">
        <v>0.7889</v>
      </c>
      <c r="I146" s="5" t="s">
        <v>157</v>
      </c>
    </row>
    <row r="147" ht="13.5" customHeight="1">
      <c r="A147" s="5" t="s">
        <v>86</v>
      </c>
      <c r="B147" s="5">
        <v>0.706430315971374</v>
      </c>
      <c r="C147" s="5">
        <v>0.706361901339537</v>
      </c>
      <c r="D147" s="5">
        <v>0.682014407961449</v>
      </c>
      <c r="F147" s="5">
        <v>0.7889</v>
      </c>
      <c r="G147" s="5">
        <v>0.7889</v>
      </c>
      <c r="H147" s="5">
        <v>0.7872</v>
      </c>
      <c r="I147" s="5" t="s">
        <v>158</v>
      </c>
    </row>
    <row r="148" ht="13.5" customHeight="1"/>
    <row r="149" ht="13.5" customHeight="1">
      <c r="A149" s="5" t="s">
        <v>78</v>
      </c>
      <c r="B149" s="5">
        <v>0.781850934028625</v>
      </c>
      <c r="C149" s="5">
        <v>0.781846230132943</v>
      </c>
      <c r="D149" s="5">
        <v>0.75271189902674</v>
      </c>
      <c r="F149" s="5">
        <v>0.878</v>
      </c>
      <c r="G149" s="5">
        <v>0.878</v>
      </c>
      <c r="H149" s="5">
        <v>0.8775</v>
      </c>
      <c r="I149" s="5" t="s">
        <v>159</v>
      </c>
    </row>
    <row r="150" ht="13.5" customHeight="1">
      <c r="A150" s="5" t="s">
        <v>78</v>
      </c>
      <c r="B150" s="5">
        <v>0.77363783121109</v>
      </c>
      <c r="C150" s="5">
        <v>0.773793810574292</v>
      </c>
      <c r="D150" s="5">
        <v>0.746884099547672</v>
      </c>
      <c r="F150" s="5">
        <v>0.8696</v>
      </c>
      <c r="G150" s="5">
        <v>0.8696</v>
      </c>
      <c r="H150" s="5">
        <v>0.8696</v>
      </c>
      <c r="I150" s="5" t="s">
        <v>160</v>
      </c>
    </row>
    <row r="151" ht="13.5" customHeight="1">
      <c r="A151" s="5" t="s">
        <v>78</v>
      </c>
      <c r="B151" s="5">
        <v>0.778946340084075</v>
      </c>
      <c r="C151" s="5">
        <v>0.779016721572317</v>
      </c>
      <c r="D151" s="5">
        <v>0.751117763457028</v>
      </c>
      <c r="F151" s="5">
        <v>0.8737</v>
      </c>
      <c r="G151" s="5">
        <v>0.8737</v>
      </c>
      <c r="H151" s="5">
        <v>0.8734</v>
      </c>
      <c r="I151" s="5" t="s">
        <v>161</v>
      </c>
    </row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0.75"/>
    <col customWidth="1" min="3" max="3" width="24.88"/>
    <col customWidth="1" min="4" max="4" width="22.88"/>
    <col customWidth="1" min="5" max="9" width="10.63"/>
    <col customWidth="1" min="10" max="10" width="17.5"/>
    <col customWidth="1" min="11" max="11" width="19.75"/>
    <col customWidth="1" min="12" max="12" width="20.88"/>
    <col customWidth="1" min="13" max="13" width="20.5"/>
    <col customWidth="1" min="14" max="14" width="10.63"/>
    <col customWidth="1" min="15" max="15" width="12.5"/>
    <col customWidth="1" min="16" max="26" width="10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1</v>
      </c>
      <c r="L1" s="1" t="s">
        <v>2</v>
      </c>
      <c r="M1" s="1" t="s">
        <v>3</v>
      </c>
      <c r="O1" s="1" t="s">
        <v>4</v>
      </c>
      <c r="P1" s="1" t="s">
        <v>5</v>
      </c>
      <c r="Q1" s="1" t="s">
        <v>6</v>
      </c>
    </row>
    <row r="2" ht="13.5" customHeight="1">
      <c r="A2" s="1" t="s">
        <v>8</v>
      </c>
      <c r="B2" s="2" t="s">
        <v>162</v>
      </c>
      <c r="C2" s="2" t="s">
        <v>163</v>
      </c>
      <c r="D2" s="2" t="s">
        <v>164</v>
      </c>
      <c r="F2" s="2" t="s">
        <v>165</v>
      </c>
      <c r="G2" s="2" t="s">
        <v>166</v>
      </c>
      <c r="H2" s="2" t="s">
        <v>167</v>
      </c>
      <c r="J2" s="1" t="s">
        <v>8</v>
      </c>
      <c r="K2" s="2" t="s">
        <v>168</v>
      </c>
      <c r="L2" s="2" t="s">
        <v>169</v>
      </c>
      <c r="M2" s="2" t="s">
        <v>170</v>
      </c>
      <c r="O2" s="2" t="s">
        <v>171</v>
      </c>
      <c r="P2" s="2" t="s">
        <v>172</v>
      </c>
      <c r="Q2" s="2" t="s">
        <v>173</v>
      </c>
    </row>
    <row r="3" ht="13.5" customHeight="1">
      <c r="A3" s="1" t="s">
        <v>17</v>
      </c>
      <c r="B3" s="2" t="s">
        <v>174</v>
      </c>
      <c r="C3" s="2" t="s">
        <v>175</v>
      </c>
      <c r="D3" s="2" t="s">
        <v>176</v>
      </c>
      <c r="F3" s="2" t="s">
        <v>177</v>
      </c>
      <c r="G3" s="2" t="s">
        <v>177</v>
      </c>
      <c r="H3" s="2" t="s">
        <v>178</v>
      </c>
      <c r="I3" s="3"/>
      <c r="J3" s="1" t="s">
        <v>17</v>
      </c>
      <c r="K3" s="2" t="s">
        <v>179</v>
      </c>
      <c r="L3" s="2" t="s">
        <v>180</v>
      </c>
      <c r="M3" s="2" t="s">
        <v>181</v>
      </c>
      <c r="O3" s="2" t="s">
        <v>182</v>
      </c>
      <c r="P3" s="2" t="s">
        <v>182</v>
      </c>
      <c r="Q3" s="2" t="s">
        <v>183</v>
      </c>
      <c r="R3" s="2" t="s">
        <v>27</v>
      </c>
    </row>
    <row r="4" ht="13.5" customHeight="1">
      <c r="A4" s="1" t="s">
        <v>28</v>
      </c>
      <c r="B4" s="2" t="s">
        <v>184</v>
      </c>
      <c r="C4" s="2" t="s">
        <v>185</v>
      </c>
      <c r="D4" s="2" t="s">
        <v>186</v>
      </c>
      <c r="F4" s="2" t="s">
        <v>187</v>
      </c>
      <c r="G4" s="2" t="s">
        <v>187</v>
      </c>
      <c r="H4" s="2" t="s">
        <v>188</v>
      </c>
      <c r="J4" s="1" t="s">
        <v>28</v>
      </c>
      <c r="K4" s="2" t="s">
        <v>189</v>
      </c>
      <c r="L4" s="2" t="s">
        <v>190</v>
      </c>
      <c r="M4" s="2" t="s">
        <v>191</v>
      </c>
      <c r="O4" s="2" t="s">
        <v>192</v>
      </c>
      <c r="P4" s="2" t="s">
        <v>192</v>
      </c>
      <c r="Q4" s="2" t="s">
        <v>193</v>
      </c>
      <c r="R4" s="2" t="s">
        <v>27</v>
      </c>
    </row>
    <row r="5" ht="13.5" customHeight="1">
      <c r="A5" s="1" t="s">
        <v>36</v>
      </c>
      <c r="B5" s="2" t="s">
        <v>194</v>
      </c>
      <c r="C5" s="2" t="s">
        <v>195</v>
      </c>
      <c r="D5" s="2" t="s">
        <v>196</v>
      </c>
      <c r="F5" s="2" t="s">
        <v>197</v>
      </c>
      <c r="G5" s="2" t="s">
        <v>197</v>
      </c>
      <c r="H5" s="2" t="s">
        <v>198</v>
      </c>
      <c r="J5" s="1" t="s">
        <v>40</v>
      </c>
      <c r="K5" s="2" t="s">
        <v>199</v>
      </c>
      <c r="L5" s="2" t="s">
        <v>200</v>
      </c>
      <c r="M5" s="2" t="s">
        <v>201</v>
      </c>
      <c r="O5" s="2" t="s">
        <v>202</v>
      </c>
      <c r="P5" s="2" t="s">
        <v>202</v>
      </c>
      <c r="Q5" s="2" t="s">
        <v>203</v>
      </c>
    </row>
    <row r="6" ht="13.5" customHeight="1"/>
    <row r="7" ht="13.5" customHeight="1">
      <c r="A7" s="1" t="s">
        <v>47</v>
      </c>
      <c r="J7" s="1" t="s">
        <v>47</v>
      </c>
    </row>
    <row r="8" ht="13.5" customHeight="1">
      <c r="A8" s="1" t="s">
        <v>48</v>
      </c>
      <c r="B8" s="2">
        <v>0.214042469859123</v>
      </c>
      <c r="C8" s="2">
        <v>0.214050549936472</v>
      </c>
      <c r="D8" s="2">
        <v>0.183289304399313</v>
      </c>
      <c r="F8" s="2">
        <v>0.226</v>
      </c>
      <c r="G8" s="2">
        <v>0.226</v>
      </c>
      <c r="H8" s="2">
        <v>0.1912</v>
      </c>
      <c r="J8" s="1" t="s">
        <v>48</v>
      </c>
      <c r="K8" s="2">
        <v>0.19250801205635</v>
      </c>
      <c r="L8" s="2">
        <v>0.192601776495039</v>
      </c>
      <c r="M8" s="2">
        <v>0.145732845172796</v>
      </c>
      <c r="O8" s="2">
        <v>0.188</v>
      </c>
      <c r="P8" s="2">
        <v>0.188</v>
      </c>
      <c r="Q8" s="2">
        <v>0.1364</v>
      </c>
      <c r="R8" s="2" t="s">
        <v>27</v>
      </c>
    </row>
    <row r="9" ht="13.5" customHeight="1">
      <c r="A9" s="1" t="s">
        <v>49</v>
      </c>
      <c r="B9" s="2">
        <v>0.186798885464668</v>
      </c>
      <c r="C9" s="2">
        <v>0.186867548568279</v>
      </c>
      <c r="D9" s="2">
        <v>0.146556934071898</v>
      </c>
      <c r="F9" s="2">
        <v>0.196</v>
      </c>
      <c r="G9" s="2">
        <v>0.196</v>
      </c>
      <c r="H9" s="2">
        <v>0.1511</v>
      </c>
      <c r="J9" s="1" t="s">
        <v>49</v>
      </c>
      <c r="K9" s="2">
        <v>0.157451927661895</v>
      </c>
      <c r="L9" s="2">
        <v>0.157490189834258</v>
      </c>
      <c r="M9" s="2">
        <v>0.0970067017367764</v>
      </c>
      <c r="O9" s="2">
        <v>0.168</v>
      </c>
      <c r="P9" s="2">
        <v>0.168</v>
      </c>
      <c r="Q9" s="2">
        <v>0.1112</v>
      </c>
    </row>
    <row r="10" ht="13.5" customHeight="1">
      <c r="A10" s="1" t="s">
        <v>50</v>
      </c>
      <c r="B10" s="2">
        <v>0.16796875</v>
      </c>
      <c r="C10" s="2">
        <v>0.168026536233662</v>
      </c>
      <c r="D10" s="2">
        <v>0.124144154994079</v>
      </c>
      <c r="F10" s="1">
        <v>0.188</v>
      </c>
      <c r="G10" s="1">
        <v>0.188</v>
      </c>
      <c r="H10" s="2">
        <v>0.137</v>
      </c>
      <c r="J10" s="1" t="s">
        <v>50</v>
      </c>
      <c r="K10" s="2">
        <v>0.13932292163372</v>
      </c>
      <c r="L10" s="2">
        <v>0.139318279898843</v>
      </c>
      <c r="M10" s="2">
        <v>0.0873024640843182</v>
      </c>
      <c r="O10" s="2">
        <v>0.136</v>
      </c>
      <c r="P10" s="2">
        <v>0.136</v>
      </c>
      <c r="Q10" s="2">
        <v>0.0789</v>
      </c>
    </row>
    <row r="11" ht="13.5" customHeight="1">
      <c r="A11" s="1" t="s">
        <v>51</v>
      </c>
      <c r="B11" s="2">
        <v>0.171274036169052</v>
      </c>
      <c r="C11" s="2">
        <v>0.171291262084773</v>
      </c>
      <c r="D11" s="2">
        <v>0.15852849741746</v>
      </c>
      <c r="F11" s="1">
        <v>0.168</v>
      </c>
      <c r="G11" s="1">
        <v>0.168</v>
      </c>
      <c r="H11" s="2">
        <v>0.1515</v>
      </c>
      <c r="J11" s="1" t="s">
        <v>52</v>
      </c>
      <c r="K11" s="4">
        <f t="shared" ref="K11:M11" si="1">AVERAGE(K8:K10)</f>
        <v>0.1630942871</v>
      </c>
      <c r="L11" s="4">
        <f t="shared" si="1"/>
        <v>0.1631367487</v>
      </c>
      <c r="M11" s="4">
        <f t="shared" si="1"/>
        <v>0.1100140037</v>
      </c>
      <c r="O11" s="4">
        <f t="shared" ref="O11:Q11" si="2">AVERAGE(O8:O10)</f>
        <v>0.164</v>
      </c>
      <c r="P11" s="4">
        <f t="shared" si="2"/>
        <v>0.164</v>
      </c>
      <c r="Q11" s="4">
        <f t="shared" si="2"/>
        <v>0.1088333333</v>
      </c>
    </row>
    <row r="12" ht="13.5" customHeight="1">
      <c r="A12" s="1" t="s">
        <v>53</v>
      </c>
      <c r="B12" s="2">
        <v>0.196814909577369</v>
      </c>
      <c r="C12" s="2">
        <v>0.196735936568007</v>
      </c>
      <c r="D12" s="2">
        <v>0.175781798012597</v>
      </c>
      <c r="F12" s="1">
        <v>0.198</v>
      </c>
      <c r="G12" s="1">
        <v>0.198</v>
      </c>
      <c r="H12" s="2">
        <v>0.1825</v>
      </c>
    </row>
    <row r="13" ht="13.5" customHeight="1">
      <c r="A13" s="1" t="s">
        <v>52</v>
      </c>
      <c r="B13" s="4">
        <f t="shared" ref="B13:D13" si="3">AVERAGE(B8:B12)</f>
        <v>0.1873798102</v>
      </c>
      <c r="C13" s="4">
        <f t="shared" si="3"/>
        <v>0.1873943667</v>
      </c>
      <c r="D13" s="4">
        <f t="shared" si="3"/>
        <v>0.1576601378</v>
      </c>
      <c r="F13" s="4">
        <f t="shared" ref="F13:H13" si="4">AVERAGE(F7:F12)</f>
        <v>0.1952</v>
      </c>
      <c r="G13" s="4">
        <f t="shared" si="4"/>
        <v>0.1952</v>
      </c>
      <c r="H13" s="4">
        <f t="shared" si="4"/>
        <v>0.16266</v>
      </c>
    </row>
    <row r="14" ht="13.5" customHeight="1"/>
    <row r="15" ht="13.5" customHeight="1">
      <c r="A15" s="1" t="s">
        <v>54</v>
      </c>
      <c r="J15" s="1" t="s">
        <v>54</v>
      </c>
      <c r="R15" s="2" t="s">
        <v>27</v>
      </c>
    </row>
    <row r="16" ht="13.5" customHeight="1">
      <c r="A16" s="1" t="s">
        <v>48</v>
      </c>
      <c r="B16" s="1">
        <v>0.10006009787321</v>
      </c>
      <c r="C16" s="1">
        <v>0.1</v>
      </c>
      <c r="D16" s="1">
        <v>0.0181917508877355</v>
      </c>
      <c r="F16" s="2">
        <v>0.1</v>
      </c>
      <c r="G16" s="2">
        <v>0.1</v>
      </c>
      <c r="H16" s="2">
        <v>0.0182</v>
      </c>
      <c r="J16" s="1" t="s">
        <v>48</v>
      </c>
      <c r="K16" s="2">
        <v>0.105769231915473</v>
      </c>
      <c r="L16" s="2">
        <v>0.105611511511511</v>
      </c>
      <c r="M16" s="2">
        <v>0.0304545463287701</v>
      </c>
      <c r="O16" s="2">
        <v>0.1</v>
      </c>
      <c r="P16" s="2">
        <v>0.1</v>
      </c>
      <c r="Q16" s="2">
        <v>0.0232</v>
      </c>
    </row>
    <row r="17" ht="13.5" customHeight="1">
      <c r="A17" s="1" t="s">
        <v>49</v>
      </c>
      <c r="B17" s="1">
        <v>0.119691506028175</v>
      </c>
      <c r="C17" s="1">
        <v>0.119631366471586</v>
      </c>
      <c r="D17" s="1">
        <v>0.0495472841349087</v>
      </c>
      <c r="F17" s="2">
        <v>0.108</v>
      </c>
      <c r="G17" s="2">
        <v>0.108</v>
      </c>
      <c r="H17" s="2">
        <v>0.0369</v>
      </c>
      <c r="J17" s="1" t="s">
        <v>49</v>
      </c>
      <c r="K17" s="2">
        <v>0.100761219859123</v>
      </c>
      <c r="L17" s="2">
        <v>0.10071835422778</v>
      </c>
      <c r="M17" s="2">
        <v>0.0326830473014994</v>
      </c>
      <c r="O17" s="2">
        <v>0.084</v>
      </c>
      <c r="P17" s="2">
        <v>0.084</v>
      </c>
      <c r="Q17" s="2">
        <v>0.0273</v>
      </c>
    </row>
    <row r="18" ht="13.5" customHeight="1">
      <c r="A18" s="1" t="s">
        <v>50</v>
      </c>
      <c r="B18" s="1">
        <v>0.123998396098613</v>
      </c>
      <c r="C18" s="1">
        <v>0.124098349758694</v>
      </c>
      <c r="D18" s="1">
        <v>0.0537807189482849</v>
      </c>
      <c r="F18" s="2">
        <v>0.136</v>
      </c>
      <c r="G18" s="2">
        <v>0.136</v>
      </c>
      <c r="H18" s="2">
        <v>0.0627</v>
      </c>
      <c r="J18" s="1" t="s">
        <v>50</v>
      </c>
      <c r="K18" s="2">
        <v>0.111177884042263</v>
      </c>
      <c r="L18" s="2">
        <v>0.111222444889779</v>
      </c>
      <c r="M18" s="2">
        <v>0.0361639786433659</v>
      </c>
      <c r="O18" s="2">
        <v>0.096</v>
      </c>
      <c r="P18" s="2">
        <v>0.096</v>
      </c>
      <c r="Q18" s="2">
        <v>0.0249</v>
      </c>
    </row>
    <row r="19" ht="13.5" customHeight="1">
      <c r="A19" s="1" t="s">
        <v>51</v>
      </c>
      <c r="B19" s="1">
        <v>0.141426280140876</v>
      </c>
      <c r="C19" s="1">
        <v>0.141307415634481</v>
      </c>
      <c r="D19" s="1">
        <v>0.0513028800727879</v>
      </c>
      <c r="F19" s="2">
        <v>0.144</v>
      </c>
      <c r="G19" s="2">
        <v>0.144</v>
      </c>
      <c r="H19" s="2">
        <v>0.0513</v>
      </c>
      <c r="J19" s="1" t="s">
        <v>52</v>
      </c>
      <c r="K19" s="4">
        <f t="shared" ref="K19:M19" si="5">AVERAGE(K16:K18)</f>
        <v>0.1059027786</v>
      </c>
      <c r="L19" s="4">
        <f t="shared" si="5"/>
        <v>0.1058507702</v>
      </c>
      <c r="M19" s="4">
        <f t="shared" si="5"/>
        <v>0.03310052409</v>
      </c>
      <c r="O19" s="4">
        <f t="shared" ref="O19:Q19" si="6">AVERAGE(O16:O18)</f>
        <v>0.09333333333</v>
      </c>
      <c r="P19" s="4">
        <f t="shared" si="6"/>
        <v>0.09333333333</v>
      </c>
      <c r="Q19" s="4">
        <f t="shared" si="6"/>
        <v>0.02513333333</v>
      </c>
    </row>
    <row r="20" ht="13.5" customHeight="1">
      <c r="A20" s="1" t="s">
        <v>53</v>
      </c>
      <c r="B20" s="1">
        <v>0.0997596159577369</v>
      </c>
      <c r="C20" s="1">
        <v>0.0997994992995017</v>
      </c>
      <c r="D20" s="1">
        <v>0.0185566621616413</v>
      </c>
      <c r="F20" s="2">
        <v>0.1</v>
      </c>
      <c r="G20" s="2">
        <v>0.1</v>
      </c>
      <c r="H20" s="2">
        <v>0.0182</v>
      </c>
    </row>
    <row r="21" ht="13.5" customHeight="1">
      <c r="A21" s="1" t="s">
        <v>52</v>
      </c>
      <c r="B21" s="4">
        <f t="shared" ref="B21:D21" si="7">AVERAGE(B16:B20)</f>
        <v>0.1169871792</v>
      </c>
      <c r="C21" s="4">
        <f t="shared" si="7"/>
        <v>0.1169673262</v>
      </c>
      <c r="D21" s="4">
        <f t="shared" si="7"/>
        <v>0.03827585924</v>
      </c>
      <c r="F21" s="4">
        <f t="shared" ref="F21:H21" si="8">AVERAGE(F16:F20)</f>
        <v>0.1176</v>
      </c>
      <c r="G21" s="4">
        <f t="shared" si="8"/>
        <v>0.1176</v>
      </c>
      <c r="H21" s="4">
        <f t="shared" si="8"/>
        <v>0.03746</v>
      </c>
    </row>
    <row r="22" ht="13.5" customHeight="1"/>
    <row r="23" ht="13.5" customHeight="1">
      <c r="A23" s="1" t="s">
        <v>55</v>
      </c>
      <c r="J23" s="1" t="s">
        <v>55</v>
      </c>
    </row>
    <row r="24" ht="13.5" customHeight="1">
      <c r="A24" s="1" t="s">
        <v>48</v>
      </c>
      <c r="B24" s="1">
        <v>0.272636204957962</v>
      </c>
      <c r="C24" s="1">
        <v>0.272627295962945</v>
      </c>
      <c r="D24" s="1">
        <v>0.249828187247449</v>
      </c>
      <c r="F24" s="2">
        <v>0.274</v>
      </c>
      <c r="G24" s="2">
        <v>0.274</v>
      </c>
      <c r="H24" s="2">
        <v>0.2524</v>
      </c>
      <c r="J24" s="1" t="s">
        <v>48</v>
      </c>
      <c r="K24" s="2">
        <v>0.363882213830947</v>
      </c>
      <c r="L24" s="2">
        <v>0.363784824965225</v>
      </c>
      <c r="M24" s="2">
        <v>0.33739528264838</v>
      </c>
      <c r="O24" s="2">
        <v>0.3648</v>
      </c>
      <c r="P24" s="2">
        <v>0.3648</v>
      </c>
      <c r="Q24" s="2">
        <v>0.3406</v>
      </c>
    </row>
    <row r="25" ht="13.5" customHeight="1">
      <c r="A25" s="1" t="s">
        <v>49</v>
      </c>
      <c r="B25" s="1">
        <v>0.248197108507156</v>
      </c>
      <c r="C25" s="1">
        <v>0.248076375187269</v>
      </c>
      <c r="D25" s="1">
        <v>0.220140443543287</v>
      </c>
      <c r="F25" s="2">
        <v>0.2526</v>
      </c>
      <c r="G25" s="2">
        <v>0.2526</v>
      </c>
      <c r="H25" s="2">
        <v>0.2254</v>
      </c>
      <c r="J25" s="1" t="s">
        <v>49</v>
      </c>
      <c r="K25" s="2">
        <v>0.498697906732559</v>
      </c>
      <c r="L25" s="2">
        <v>0.49861454530484</v>
      </c>
      <c r="M25" s="2">
        <v>0.483444866167737</v>
      </c>
      <c r="O25" s="2">
        <v>0.5054</v>
      </c>
      <c r="P25" s="2">
        <v>0.5054</v>
      </c>
      <c r="Q25" s="2">
        <v>0.493</v>
      </c>
    </row>
    <row r="26" ht="13.5" customHeight="1">
      <c r="A26" s="1" t="s">
        <v>50</v>
      </c>
      <c r="B26" s="1">
        <v>0.262019217014312</v>
      </c>
      <c r="C26" s="1">
        <v>0.261943983962359</v>
      </c>
      <c r="D26" s="1">
        <v>0.239286506922025</v>
      </c>
      <c r="F26" s="2">
        <v>0.2618</v>
      </c>
      <c r="G26" s="2">
        <v>0.2618</v>
      </c>
      <c r="H26" s="2">
        <v>0.2399</v>
      </c>
      <c r="J26" s="1" t="s">
        <v>50</v>
      </c>
      <c r="K26" s="2">
        <v>0.527243614196777</v>
      </c>
      <c r="L26" s="2">
        <v>0.52725310815687</v>
      </c>
      <c r="M26" s="2">
        <v>0.504196084853341</v>
      </c>
      <c r="O26" s="2">
        <v>0.5282</v>
      </c>
      <c r="P26" s="2">
        <v>0.5282</v>
      </c>
      <c r="Q26" s="2">
        <v>0.5035</v>
      </c>
    </row>
    <row r="27" ht="13.5" customHeight="1">
      <c r="A27" s="1" t="s">
        <v>51</v>
      </c>
      <c r="B27" s="1">
        <v>0.253806084394454</v>
      </c>
      <c r="C27" s="1">
        <v>0.253781961124075</v>
      </c>
      <c r="D27" s="1">
        <v>0.233604953473272</v>
      </c>
      <c r="F27" s="2">
        <v>0.2522</v>
      </c>
      <c r="G27" s="2">
        <v>0.2522</v>
      </c>
      <c r="H27" s="2">
        <v>0.2319</v>
      </c>
      <c r="J27" s="1" t="s">
        <v>51</v>
      </c>
      <c r="K27" s="2">
        <v>0.503605782985687</v>
      </c>
      <c r="L27" s="2">
        <v>0.503576223677461</v>
      </c>
      <c r="M27" s="2">
        <v>0.478509177986695</v>
      </c>
      <c r="O27" s="2">
        <v>0.5188</v>
      </c>
      <c r="P27" s="2">
        <v>0.5188</v>
      </c>
      <c r="Q27" s="2">
        <v>0.4941</v>
      </c>
    </row>
    <row r="28" ht="13.5" customHeight="1">
      <c r="A28" s="1" t="s">
        <v>53</v>
      </c>
      <c r="B28" s="1">
        <v>0.281650632619857</v>
      </c>
      <c r="C28" s="1">
        <v>0.281618019887816</v>
      </c>
      <c r="D28" s="1">
        <v>0.252986582440332</v>
      </c>
      <c r="F28" s="2">
        <v>0.277</v>
      </c>
      <c r="G28" s="2">
        <v>0.277</v>
      </c>
      <c r="H28" s="2">
        <v>0.248</v>
      </c>
      <c r="J28" s="1" t="s">
        <v>53</v>
      </c>
      <c r="K28" s="2">
        <v>0.412259608507156</v>
      </c>
      <c r="L28" s="2">
        <v>0.412351171118737</v>
      </c>
      <c r="M28" s="2">
        <v>0.388652272689474</v>
      </c>
      <c r="O28" s="2">
        <v>0.4126</v>
      </c>
      <c r="P28" s="2">
        <v>0.4126</v>
      </c>
      <c r="Q28" s="2">
        <v>0.3854</v>
      </c>
    </row>
    <row r="29" ht="13.5" customHeight="1">
      <c r="A29" s="1" t="s">
        <v>52</v>
      </c>
      <c r="B29" s="4">
        <f t="shared" ref="B29:D29" si="9">AVERAGE(B24:B28)</f>
        <v>0.2636618495</v>
      </c>
      <c r="C29" s="4">
        <f t="shared" si="9"/>
        <v>0.2636095272</v>
      </c>
      <c r="D29" s="4">
        <f t="shared" si="9"/>
        <v>0.2391693347</v>
      </c>
      <c r="F29" s="4">
        <f t="shared" ref="F29:H29" si="10">AVERAGE(F24:F28)</f>
        <v>0.26352</v>
      </c>
      <c r="G29" s="4">
        <f t="shared" si="10"/>
        <v>0.26352</v>
      </c>
      <c r="H29" s="4">
        <f t="shared" si="10"/>
        <v>0.23952</v>
      </c>
      <c r="J29" s="1" t="s">
        <v>52</v>
      </c>
      <c r="K29" s="4">
        <f t="shared" ref="K29:M29" si="11">AVERAGE(K24:K28)</f>
        <v>0.4611378253</v>
      </c>
      <c r="L29" s="4">
        <f t="shared" si="11"/>
        <v>0.4611159746</v>
      </c>
      <c r="M29" s="4">
        <f t="shared" si="11"/>
        <v>0.4384395369</v>
      </c>
      <c r="O29" s="4">
        <f t="shared" ref="O29:Q29" si="12">AVERAGE(O24:O28)</f>
        <v>0.46596</v>
      </c>
      <c r="P29" s="4">
        <f t="shared" si="12"/>
        <v>0.46596</v>
      </c>
      <c r="Q29" s="4">
        <f t="shared" si="12"/>
        <v>0.44332</v>
      </c>
    </row>
    <row r="30" ht="13.5" customHeight="1"/>
    <row r="31" ht="13.5" customHeight="1"/>
    <row r="32" ht="13.5" customHeight="1">
      <c r="A32" s="1" t="s">
        <v>56</v>
      </c>
      <c r="J32" s="1" t="s">
        <v>56</v>
      </c>
    </row>
    <row r="33" ht="13.5" customHeight="1">
      <c r="A33" s="1" t="s">
        <v>48</v>
      </c>
      <c r="B33" s="1">
        <v>0.145132213830947</v>
      </c>
      <c r="C33" s="1">
        <v>0.145108795345979</v>
      </c>
      <c r="D33" s="1">
        <v>0.0883708987713347</v>
      </c>
      <c r="F33" s="1">
        <v>0.186</v>
      </c>
      <c r="G33" s="1">
        <v>0.186</v>
      </c>
      <c r="H33" s="1">
        <v>0.1297</v>
      </c>
      <c r="J33" s="1" t="s">
        <v>48</v>
      </c>
      <c r="K33" s="1">
        <v>0.131911054253578</v>
      </c>
      <c r="L33" s="1">
        <v>0.131907167900197</v>
      </c>
      <c r="M33" s="1">
        <v>0.0533867159438446</v>
      </c>
      <c r="O33" s="1">
        <v>0.14</v>
      </c>
      <c r="P33" s="1">
        <v>0.14</v>
      </c>
      <c r="Q33" s="1">
        <v>0.0514</v>
      </c>
    </row>
    <row r="34" ht="13.5" customHeight="1">
      <c r="A34" s="1" t="s">
        <v>49</v>
      </c>
      <c r="B34" s="1">
        <v>0.187700316309928</v>
      </c>
      <c r="C34" s="1">
        <v>0.187741031021031</v>
      </c>
      <c r="D34" s="1">
        <v>0.163985640146048</v>
      </c>
      <c r="F34" s="1">
        <v>0.184</v>
      </c>
      <c r="G34" s="1">
        <v>0.184</v>
      </c>
      <c r="H34" s="1">
        <v>0.1638</v>
      </c>
      <c r="J34" s="1" t="s">
        <v>49</v>
      </c>
      <c r="K34" s="1">
        <v>0.113982371985912</v>
      </c>
      <c r="L34" s="1">
        <v>0.113937922692231</v>
      </c>
      <c r="M34" s="1">
        <v>0.0532896387374918</v>
      </c>
      <c r="O34" s="1">
        <v>0.128</v>
      </c>
      <c r="P34" s="1">
        <v>0.128</v>
      </c>
      <c r="Q34" s="1">
        <v>0.0619</v>
      </c>
    </row>
    <row r="35" ht="13.5" customHeight="1">
      <c r="A35" s="1" t="s">
        <v>50</v>
      </c>
      <c r="B35" s="1">
        <v>0.151342153549194</v>
      </c>
      <c r="C35" s="1">
        <v>0.151383175563818</v>
      </c>
      <c r="D35" s="1">
        <v>0.114499537457608</v>
      </c>
      <c r="F35" s="1">
        <v>0.172</v>
      </c>
      <c r="G35" s="1">
        <v>0.172</v>
      </c>
      <c r="H35" s="1">
        <v>0.1255</v>
      </c>
      <c r="J35" s="1" t="s">
        <v>50</v>
      </c>
      <c r="K35" s="1">
        <v>0.10006009787321</v>
      </c>
      <c r="L35" s="1">
        <v>0.0999296340178642</v>
      </c>
      <c r="M35" s="1">
        <v>0.0362999699962287</v>
      </c>
      <c r="O35" s="1">
        <v>0.108</v>
      </c>
      <c r="P35" s="1">
        <v>0.108</v>
      </c>
      <c r="Q35" s="1">
        <v>0.0456</v>
      </c>
    </row>
    <row r="36" ht="13.5" customHeight="1">
      <c r="A36" s="1" t="s">
        <v>51</v>
      </c>
      <c r="B36" s="1">
        <v>0.155548885464668</v>
      </c>
      <c r="C36" s="1">
        <v>0.155657705581141</v>
      </c>
      <c r="D36" s="1">
        <v>0.109102066420371</v>
      </c>
      <c r="F36" s="1">
        <v>0.142</v>
      </c>
      <c r="G36" s="1">
        <v>0.142</v>
      </c>
      <c r="H36" s="1">
        <v>0.0892</v>
      </c>
      <c r="J36" s="1" t="s">
        <v>52</v>
      </c>
      <c r="K36" s="4">
        <f t="shared" ref="K36:M36" si="13">AVERAGE(K33:K35)</f>
        <v>0.1153178414</v>
      </c>
      <c r="L36" s="4">
        <f t="shared" si="13"/>
        <v>0.1152582415</v>
      </c>
      <c r="M36" s="4">
        <f t="shared" si="13"/>
        <v>0.04765877489</v>
      </c>
      <c r="N36" s="4"/>
      <c r="O36" s="4">
        <f t="shared" ref="O36:Q36" si="14">AVERAGE(O33:O35)</f>
        <v>0.1253333333</v>
      </c>
      <c r="P36" s="4">
        <f t="shared" si="14"/>
        <v>0.1253333333</v>
      </c>
      <c r="Q36" s="4">
        <f t="shared" si="14"/>
        <v>0.05296666667</v>
      </c>
    </row>
    <row r="37" ht="13.5" customHeight="1">
      <c r="A37" s="1" t="s">
        <v>53</v>
      </c>
      <c r="B37" s="1">
        <v>0.172576114535331</v>
      </c>
      <c r="C37" s="1">
        <v>0.172593027967726</v>
      </c>
      <c r="D37" s="1">
        <v>0.128885120233725</v>
      </c>
      <c r="F37" s="1">
        <v>0.174</v>
      </c>
      <c r="G37" s="1">
        <v>0.174</v>
      </c>
      <c r="H37" s="1">
        <v>0.1325</v>
      </c>
    </row>
    <row r="38" ht="13.5" customHeight="1">
      <c r="A38" s="1" t="s">
        <v>52</v>
      </c>
      <c r="B38" s="4">
        <f t="shared" ref="B38:D38" si="15">AVERAGE(B33:B37)</f>
        <v>0.1624599367</v>
      </c>
      <c r="C38" s="4">
        <f t="shared" si="15"/>
        <v>0.1624967471</v>
      </c>
      <c r="D38" s="4">
        <f t="shared" si="15"/>
        <v>0.1209686526</v>
      </c>
      <c r="E38" s="4"/>
      <c r="F38" s="4">
        <f t="shared" ref="F38:H38" si="16">AVERAGE(F33:F37)</f>
        <v>0.1716</v>
      </c>
      <c r="G38" s="4">
        <f t="shared" si="16"/>
        <v>0.1716</v>
      </c>
      <c r="H38" s="4">
        <f t="shared" si="16"/>
        <v>0.12814</v>
      </c>
    </row>
    <row r="39" ht="13.5" customHeight="1"/>
    <row r="40" ht="13.5" customHeight="1">
      <c r="A40" s="1" t="s">
        <v>57</v>
      </c>
      <c r="J40" s="1" t="s">
        <v>57</v>
      </c>
    </row>
    <row r="41" ht="13.5" customHeight="1">
      <c r="A41" s="1" t="s">
        <v>48</v>
      </c>
      <c r="B41" s="1">
        <v>0.101061701774597</v>
      </c>
      <c r="C41" s="1">
        <v>0.101100200400801</v>
      </c>
      <c r="D41" s="1">
        <v>0.0220356434852773</v>
      </c>
      <c r="F41" s="1">
        <v>0.096</v>
      </c>
      <c r="G41" s="1">
        <v>0.096</v>
      </c>
      <c r="H41" s="1">
        <v>0.0181</v>
      </c>
      <c r="J41" s="1" t="s">
        <v>48</v>
      </c>
      <c r="K41" s="1">
        <v>0.10006009787321</v>
      </c>
      <c r="L41" s="1">
        <v>0.0999005005005005</v>
      </c>
      <c r="M41" s="1">
        <v>0.0191240272951805</v>
      </c>
      <c r="O41" s="1">
        <v>0.1</v>
      </c>
      <c r="P41" s="1">
        <v>0.1</v>
      </c>
      <c r="Q41" s="1">
        <v>0.0182</v>
      </c>
    </row>
    <row r="42" ht="13.5" customHeight="1">
      <c r="A42" s="1" t="s">
        <v>49</v>
      </c>
      <c r="B42" s="1">
        <v>0.104166664183139</v>
      </c>
      <c r="C42" s="1">
        <v>0.104104104104104</v>
      </c>
      <c r="D42" s="1">
        <v>0.026926778626974</v>
      </c>
      <c r="F42" s="1">
        <v>0.096</v>
      </c>
      <c r="G42" s="1">
        <v>0.096</v>
      </c>
      <c r="H42" s="1">
        <v>0.0178</v>
      </c>
      <c r="J42" s="1" t="s">
        <v>49</v>
      </c>
      <c r="K42" s="1">
        <v>0.119491182267665</v>
      </c>
      <c r="L42" s="1">
        <v>0.119462167035146</v>
      </c>
      <c r="M42" s="2">
        <v>0.048406285378849</v>
      </c>
      <c r="O42" s="1">
        <v>0.124</v>
      </c>
      <c r="P42" s="1">
        <v>0.124</v>
      </c>
      <c r="Q42" s="1">
        <v>0.0538</v>
      </c>
    </row>
    <row r="43" ht="13.5" customHeight="1">
      <c r="A43" s="1" t="s">
        <v>50</v>
      </c>
      <c r="B43" s="1">
        <v>0.100160256028175</v>
      </c>
      <c r="C43" s="1">
        <v>0.1</v>
      </c>
      <c r="D43" s="1">
        <v>0.0182083029861616</v>
      </c>
      <c r="F43" s="1">
        <v>0.1</v>
      </c>
      <c r="G43" s="1">
        <v>0.1</v>
      </c>
      <c r="H43" s="1">
        <v>0.0182</v>
      </c>
      <c r="J43" s="1" t="s">
        <v>50</v>
      </c>
      <c r="K43" s="1">
        <v>0.10006009787321</v>
      </c>
      <c r="L43" s="1">
        <v>0.0999007007007007</v>
      </c>
      <c r="M43" s="1">
        <v>0.0197926174539914</v>
      </c>
      <c r="O43" s="1">
        <v>0.092</v>
      </c>
      <c r="P43" s="1">
        <v>0.092</v>
      </c>
      <c r="Q43" s="1">
        <v>0.0174</v>
      </c>
    </row>
    <row r="44" ht="13.5" customHeight="1">
      <c r="A44" s="1" t="s">
        <v>51</v>
      </c>
      <c r="B44" s="1">
        <v>0.119991987943649</v>
      </c>
      <c r="C44" s="1">
        <v>0.119990602437944</v>
      </c>
      <c r="D44" s="1">
        <v>0.0385878196021994</v>
      </c>
      <c r="F44" s="1">
        <v>0.12</v>
      </c>
      <c r="G44" s="1">
        <v>0.12</v>
      </c>
      <c r="H44" s="1">
        <v>0.0383</v>
      </c>
      <c r="J44" s="1" t="s">
        <v>52</v>
      </c>
      <c r="K44" s="4">
        <f t="shared" ref="K44:M44" si="17">AVERAGE(K41:K43)</f>
        <v>0.106537126</v>
      </c>
      <c r="L44" s="4">
        <f t="shared" si="17"/>
        <v>0.1064211227</v>
      </c>
      <c r="M44" s="4">
        <f t="shared" si="17"/>
        <v>0.02910764338</v>
      </c>
      <c r="N44" s="4"/>
      <c r="O44" s="4">
        <f t="shared" ref="O44:Q44" si="18">AVERAGE(O41:O43)</f>
        <v>0.1053333333</v>
      </c>
      <c r="P44" s="4">
        <f t="shared" si="18"/>
        <v>0.1053333333</v>
      </c>
      <c r="Q44" s="4">
        <f t="shared" si="18"/>
        <v>0.0298</v>
      </c>
    </row>
    <row r="45" ht="13.5" customHeight="1">
      <c r="A45" s="1" t="s">
        <v>53</v>
      </c>
      <c r="B45" s="1">
        <v>0.100160256028175</v>
      </c>
      <c r="C45" s="1">
        <v>0.1</v>
      </c>
      <c r="D45" s="2">
        <v>0.0182083029861616</v>
      </c>
      <c r="F45" s="1">
        <v>0.1</v>
      </c>
      <c r="G45" s="1">
        <v>0.1</v>
      </c>
      <c r="H45" s="1">
        <v>0.0182</v>
      </c>
    </row>
    <row r="46" ht="13.5" customHeight="1">
      <c r="A46" s="1" t="s">
        <v>52</v>
      </c>
      <c r="B46" s="4">
        <f t="shared" ref="B46:D46" si="19">AVERAGE(B41:B45)</f>
        <v>0.1051081732</v>
      </c>
      <c r="C46" s="4">
        <f t="shared" si="19"/>
        <v>0.1050389814</v>
      </c>
      <c r="D46" s="4">
        <f t="shared" si="19"/>
        <v>0.02479336954</v>
      </c>
      <c r="E46" s="4"/>
      <c r="F46" s="4">
        <f t="shared" ref="F46:H46" si="20">AVERAGE(F41:F45)</f>
        <v>0.1024</v>
      </c>
      <c r="G46" s="4">
        <f t="shared" si="20"/>
        <v>0.1024</v>
      </c>
      <c r="H46" s="4">
        <f t="shared" si="20"/>
        <v>0.02212</v>
      </c>
    </row>
    <row r="47" ht="13.5" customHeight="1"/>
    <row r="48" ht="13.5" customHeight="1">
      <c r="A48" s="1" t="s">
        <v>58</v>
      </c>
      <c r="J48" s="1" t="s">
        <v>58</v>
      </c>
    </row>
    <row r="49" ht="13.5" customHeight="1">
      <c r="A49" s="1" t="s">
        <v>48</v>
      </c>
      <c r="B49" s="1">
        <v>0.229567304253578</v>
      </c>
      <c r="C49" s="1">
        <v>0.229512735318271</v>
      </c>
      <c r="D49" s="1">
        <v>0.205913333563832</v>
      </c>
      <c r="F49" s="1">
        <v>0.228</v>
      </c>
      <c r="G49" s="1">
        <v>0.228</v>
      </c>
      <c r="H49" s="1">
        <v>0.2041</v>
      </c>
      <c r="J49" s="1" t="s">
        <v>48</v>
      </c>
      <c r="K49" s="1">
        <v>0.469150632619857</v>
      </c>
      <c r="L49" s="1">
        <v>0.469240941662462</v>
      </c>
      <c r="M49" s="1">
        <v>0.446976591486979</v>
      </c>
      <c r="O49" s="1">
        <v>0.4708</v>
      </c>
      <c r="P49" s="1">
        <v>0.4708</v>
      </c>
      <c r="Q49" s="1">
        <v>0.4513</v>
      </c>
    </row>
    <row r="50" ht="13.5" customHeight="1">
      <c r="A50" s="1" t="s">
        <v>49</v>
      </c>
      <c r="B50" s="1">
        <v>0.23828125</v>
      </c>
      <c r="C50" s="1">
        <v>0.238328627050141</v>
      </c>
      <c r="D50" s="1">
        <v>0.203571928576942</v>
      </c>
      <c r="F50" s="1">
        <v>0.2378</v>
      </c>
      <c r="G50" s="1">
        <v>0.2378</v>
      </c>
      <c r="H50" s="1">
        <v>0.1989</v>
      </c>
      <c r="J50" s="1" t="s">
        <v>49</v>
      </c>
      <c r="K50" s="1">
        <v>0.435296475887298</v>
      </c>
      <c r="L50" s="1">
        <v>0.435323801227695</v>
      </c>
      <c r="M50" s="1">
        <v>0.40882438855058</v>
      </c>
      <c r="O50" s="1">
        <v>0.4332</v>
      </c>
      <c r="P50" s="1">
        <v>0.4332</v>
      </c>
      <c r="Q50" s="1">
        <v>0.4052</v>
      </c>
    </row>
    <row r="51" ht="13.5" customHeight="1">
      <c r="A51" s="1" t="s">
        <v>50</v>
      </c>
      <c r="B51" s="1">
        <v>0.238080933690071</v>
      </c>
      <c r="C51" s="1">
        <v>0.238003401700811</v>
      </c>
      <c r="D51" s="1">
        <v>0.203217132649265</v>
      </c>
      <c r="F51" s="1">
        <v>0.244</v>
      </c>
      <c r="G51" s="1">
        <v>0.244</v>
      </c>
      <c r="H51" s="1">
        <v>0.2214</v>
      </c>
      <c r="J51" s="1" t="s">
        <v>50</v>
      </c>
      <c r="K51" s="1">
        <v>0.418469548225402</v>
      </c>
      <c r="L51" s="1">
        <v>0.418644415207899</v>
      </c>
      <c r="M51" s="1">
        <v>0.370710795242799</v>
      </c>
      <c r="O51" s="1">
        <v>0.4232</v>
      </c>
      <c r="P51" s="1">
        <v>0.4232</v>
      </c>
      <c r="Q51" s="1">
        <v>0.3797</v>
      </c>
    </row>
    <row r="52" ht="13.5" customHeight="1">
      <c r="A52" s="1" t="s">
        <v>51</v>
      </c>
      <c r="B52" s="1">
        <v>0.211137816309928</v>
      </c>
      <c r="C52" s="1">
        <v>0.211010417121402</v>
      </c>
      <c r="D52" s="1">
        <v>0.190822528744593</v>
      </c>
      <c r="F52" s="1">
        <v>0.2342</v>
      </c>
      <c r="G52" s="1">
        <v>0.2342</v>
      </c>
      <c r="H52" s="1">
        <v>0.2084</v>
      </c>
      <c r="J52" s="1" t="s">
        <v>51</v>
      </c>
      <c r="K52" s="1">
        <v>0.370710795242799</v>
      </c>
      <c r="L52" s="1">
        <v>0.339727508973809</v>
      </c>
      <c r="M52" s="1">
        <v>0.295178800415415</v>
      </c>
      <c r="O52" s="1">
        <v>0.3388</v>
      </c>
      <c r="P52" s="1">
        <v>0.3388</v>
      </c>
      <c r="Q52" s="1">
        <v>0.2964</v>
      </c>
    </row>
    <row r="53" ht="13.5" customHeight="1">
      <c r="A53" s="1" t="s">
        <v>53</v>
      </c>
      <c r="F53" s="1">
        <v>0.209</v>
      </c>
      <c r="G53" s="1">
        <v>0.209</v>
      </c>
      <c r="H53" s="1">
        <v>0.1875</v>
      </c>
      <c r="J53" s="1" t="s">
        <v>53</v>
      </c>
      <c r="K53" s="1">
        <v>0.48918268084526</v>
      </c>
      <c r="L53" s="1">
        <v>0.489123912755501</v>
      </c>
      <c r="M53" s="1">
        <v>0.4777965186665</v>
      </c>
      <c r="O53" s="1">
        <v>0.498</v>
      </c>
      <c r="P53" s="1">
        <v>0.498</v>
      </c>
      <c r="Q53" s="1">
        <v>0.4907</v>
      </c>
    </row>
    <row r="54" ht="13.5" customHeight="1">
      <c r="A54" s="1" t="s">
        <v>52</v>
      </c>
      <c r="B54" s="4">
        <f t="shared" ref="B54:D54" si="21">AVERAGE(B49:B53)</f>
        <v>0.2292668261</v>
      </c>
      <c r="C54" s="4">
        <f t="shared" si="21"/>
        <v>0.2292137953</v>
      </c>
      <c r="D54" s="4">
        <f t="shared" si="21"/>
        <v>0.2008812309</v>
      </c>
      <c r="F54" s="4">
        <f t="shared" ref="F54:H54" si="22">AVERAGE(F49:F53)</f>
        <v>0.2306</v>
      </c>
      <c r="G54" s="4">
        <f t="shared" si="22"/>
        <v>0.2306</v>
      </c>
      <c r="H54" s="4">
        <f t="shared" si="22"/>
        <v>0.20406</v>
      </c>
      <c r="J54" s="1" t="s">
        <v>52</v>
      </c>
      <c r="K54" s="4">
        <f t="shared" ref="K54:M54" si="23">AVERAGE(K49:K53)</f>
        <v>0.4365620266</v>
      </c>
      <c r="L54" s="4">
        <f t="shared" si="23"/>
        <v>0.430412116</v>
      </c>
      <c r="M54" s="4">
        <f t="shared" si="23"/>
        <v>0.3998974189</v>
      </c>
      <c r="N54" s="4"/>
      <c r="O54" s="4">
        <f t="shared" ref="O54:Q54" si="24">AVERAGE(O49:O53)</f>
        <v>0.4328</v>
      </c>
      <c r="P54" s="4">
        <f t="shared" si="24"/>
        <v>0.4328</v>
      </c>
      <c r="Q54" s="4">
        <f t="shared" si="24"/>
        <v>0.40466</v>
      </c>
    </row>
    <row r="55" ht="13.5" customHeight="1"/>
    <row r="56" ht="13.5" customHeight="1">
      <c r="B56" s="5" t="s">
        <v>59</v>
      </c>
      <c r="C56" s="5" t="s">
        <v>2</v>
      </c>
      <c r="D56" s="5" t="s">
        <v>3</v>
      </c>
      <c r="F56" s="5" t="s">
        <v>60</v>
      </c>
      <c r="G56" s="5" t="s">
        <v>61</v>
      </c>
      <c r="H56" s="5" t="s">
        <v>6</v>
      </c>
      <c r="K56" s="5" t="s">
        <v>59</v>
      </c>
      <c r="L56" s="5" t="s">
        <v>2</v>
      </c>
      <c r="M56" s="5" t="s">
        <v>3</v>
      </c>
      <c r="O56" s="5" t="s">
        <v>60</v>
      </c>
      <c r="P56" s="5" t="s">
        <v>61</v>
      </c>
      <c r="Q56" s="5" t="s">
        <v>6</v>
      </c>
    </row>
    <row r="57" ht="13.5" customHeight="1">
      <c r="A57" s="5" t="s">
        <v>62</v>
      </c>
      <c r="J57" s="5" t="s">
        <v>62</v>
      </c>
    </row>
    <row r="58" ht="13.5" customHeight="1">
      <c r="A58" s="5" t="s">
        <v>48</v>
      </c>
      <c r="B58" s="5">
        <v>0.440304487943649</v>
      </c>
      <c r="C58" s="5">
        <v>0.440258308649247</v>
      </c>
      <c r="D58" s="5">
        <v>0.435851668346919</v>
      </c>
      <c r="F58" s="5">
        <v>0.4455</v>
      </c>
      <c r="G58" s="5">
        <v>0.4455</v>
      </c>
      <c r="H58" s="5">
        <v>0.4421</v>
      </c>
      <c r="J58" s="5" t="s">
        <v>48</v>
      </c>
      <c r="K58" s="5">
        <v>0.6796875</v>
      </c>
      <c r="L58" s="5">
        <v>0.679749043658967</v>
      </c>
      <c r="M58" s="5">
        <v>0.676891922716357</v>
      </c>
      <c r="O58" s="5">
        <v>0.6914</v>
      </c>
      <c r="P58" s="5">
        <v>0.6914</v>
      </c>
      <c r="Q58" s="5">
        <v>0.6891</v>
      </c>
    </row>
    <row r="59" ht="13.5" customHeight="1">
      <c r="A59" s="5" t="s">
        <v>49</v>
      </c>
      <c r="B59" s="5">
        <v>0.428585737943649</v>
      </c>
      <c r="C59" s="5">
        <v>0.428603103454809</v>
      </c>
      <c r="D59" s="5">
        <v>0.425408468324661</v>
      </c>
      <c r="F59" s="5">
        <v>0.4228</v>
      </c>
      <c r="G59" s="5">
        <v>0.4228</v>
      </c>
      <c r="H59" s="5">
        <v>0.4207</v>
      </c>
      <c r="J59" s="5" t="s">
        <v>49</v>
      </c>
      <c r="K59" s="5">
        <v>0.663161039352417</v>
      </c>
      <c r="L59" s="5">
        <v>0.66317775661282</v>
      </c>
      <c r="M59" s="5">
        <v>0.665286638248179</v>
      </c>
      <c r="O59" s="5">
        <v>0.6678</v>
      </c>
      <c r="P59" s="5">
        <v>0.6678</v>
      </c>
      <c r="Q59" s="5">
        <v>0.6704</v>
      </c>
    </row>
    <row r="60" ht="13.5" customHeight="1">
      <c r="A60" s="5" t="s">
        <v>50</v>
      </c>
      <c r="J60" s="5" t="s">
        <v>50</v>
      </c>
    </row>
    <row r="61" ht="13.5" customHeight="1">
      <c r="A61" s="6" t="s">
        <v>52</v>
      </c>
      <c r="B61" s="7">
        <f t="shared" ref="B61:D61" si="25">AVERAGE(B58:B60)</f>
        <v>0.4344451129</v>
      </c>
      <c r="C61" s="7">
        <f t="shared" si="25"/>
        <v>0.4344307061</v>
      </c>
      <c r="D61" s="7">
        <f t="shared" si="25"/>
        <v>0.4306300683</v>
      </c>
      <c r="E61" s="7"/>
      <c r="F61" s="7">
        <f t="shared" ref="F61:H61" si="26">AVERAGE(F58:F60)</f>
        <v>0.43415</v>
      </c>
      <c r="G61" s="7">
        <f t="shared" si="26"/>
        <v>0.43415</v>
      </c>
      <c r="H61" s="7">
        <f t="shared" si="26"/>
        <v>0.4314</v>
      </c>
      <c r="I61" s="7"/>
      <c r="J61" s="6" t="s">
        <v>52</v>
      </c>
      <c r="K61" s="7">
        <f t="shared" ref="K61:M61" si="27">AVERAGE(K58:K60)</f>
        <v>0.6714242697</v>
      </c>
      <c r="L61" s="7">
        <f t="shared" si="27"/>
        <v>0.6714634001</v>
      </c>
      <c r="M61" s="7">
        <f t="shared" si="27"/>
        <v>0.6710892805</v>
      </c>
      <c r="N61" s="7"/>
      <c r="O61" s="7">
        <f t="shared" ref="O61:Q61" si="28">AVERAGE(O58:O60)</f>
        <v>0.6796</v>
      </c>
      <c r="P61" s="7">
        <f t="shared" si="28"/>
        <v>0.6796</v>
      </c>
      <c r="Q61" s="7">
        <f t="shared" si="28"/>
        <v>0.67975</v>
      </c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/>
    <row r="63" ht="13.5" customHeight="1">
      <c r="A63" s="5" t="s">
        <v>63</v>
      </c>
      <c r="J63" s="5" t="s">
        <v>63</v>
      </c>
    </row>
    <row r="64" ht="13.5" customHeight="1">
      <c r="A64" s="5" t="s">
        <v>48</v>
      </c>
      <c r="B64" s="5">
        <v>0.429286867380142</v>
      </c>
      <c r="C64" s="5">
        <v>0.429333091285708</v>
      </c>
      <c r="D64" s="5">
        <v>0.421509619814283</v>
      </c>
      <c r="F64" s="5">
        <v>0.4269</v>
      </c>
      <c r="G64" s="5">
        <v>0.4269</v>
      </c>
      <c r="H64" s="5">
        <v>0.4202</v>
      </c>
      <c r="J64" s="5" t="s">
        <v>48</v>
      </c>
      <c r="K64" s="5">
        <v>0.317407846450805</v>
      </c>
      <c r="L64" s="5">
        <v>0.317445977765513</v>
      </c>
      <c r="M64" s="5">
        <v>0.272711490959977</v>
      </c>
      <c r="O64" s="5">
        <v>0.3097</v>
      </c>
      <c r="P64" s="5">
        <v>0.3097</v>
      </c>
      <c r="Q64" s="5">
        <v>0.2601</v>
      </c>
    </row>
    <row r="65" ht="13.5" customHeight="1">
      <c r="A65" s="5" t="s">
        <v>49</v>
      </c>
      <c r="B65" s="5">
        <v>0.448417454957962</v>
      </c>
      <c r="C65" s="5">
        <v>0.448365750308793</v>
      </c>
      <c r="D65" s="5">
        <v>0.44095980380584</v>
      </c>
      <c r="F65" s="5">
        <v>0.4467</v>
      </c>
      <c r="G65" s="5">
        <v>0.4467</v>
      </c>
      <c r="H65" s="5">
        <v>0.4398</v>
      </c>
      <c r="J65" s="5" t="s">
        <v>49</v>
      </c>
      <c r="K65" s="5">
        <v>0.37129408121109</v>
      </c>
      <c r="L65" s="5">
        <v>0.37122694767193</v>
      </c>
      <c r="M65" s="5">
        <v>0.346380293863406</v>
      </c>
      <c r="O65" s="5">
        <v>0.3664</v>
      </c>
      <c r="P65" s="5">
        <v>0.3664</v>
      </c>
      <c r="Q65" s="5">
        <v>0.3407</v>
      </c>
    </row>
    <row r="66" ht="13.5" customHeight="1">
      <c r="A66" s="5" t="s">
        <v>50</v>
      </c>
      <c r="J66" s="5" t="s">
        <v>50</v>
      </c>
    </row>
    <row r="67" ht="13.5" customHeight="1">
      <c r="A67" s="6" t="s">
        <v>52</v>
      </c>
      <c r="B67" s="7">
        <f t="shared" ref="B67:D67" si="29">AVERAGE(B64:B66)</f>
        <v>0.4388521612</v>
      </c>
      <c r="C67" s="7">
        <f t="shared" si="29"/>
        <v>0.4388494208</v>
      </c>
      <c r="D67" s="7">
        <f t="shared" si="29"/>
        <v>0.4312347118</v>
      </c>
      <c r="E67" s="7"/>
      <c r="F67" s="7">
        <f t="shared" ref="F67:H67" si="30">AVERAGE(F64:F66)</f>
        <v>0.4368</v>
      </c>
      <c r="G67" s="7">
        <f t="shared" si="30"/>
        <v>0.4368</v>
      </c>
      <c r="H67" s="7">
        <f t="shared" si="30"/>
        <v>0.43</v>
      </c>
      <c r="I67" s="7"/>
      <c r="J67" s="6" t="s">
        <v>52</v>
      </c>
      <c r="K67" s="7">
        <f t="shared" ref="K67:M67" si="31">AVERAGE(K64:K66)</f>
        <v>0.3443509638</v>
      </c>
      <c r="L67" s="7">
        <f t="shared" si="31"/>
        <v>0.3443364627</v>
      </c>
      <c r="M67" s="7">
        <f t="shared" si="31"/>
        <v>0.3095458924</v>
      </c>
      <c r="N67" s="7"/>
      <c r="O67" s="7">
        <f t="shared" ref="O67:Q67" si="32">AVERAGE(O64:O66)</f>
        <v>0.33805</v>
      </c>
      <c r="P67" s="7">
        <f t="shared" si="32"/>
        <v>0.33805</v>
      </c>
      <c r="Q67" s="7">
        <f t="shared" si="32"/>
        <v>0.3004</v>
      </c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/>
    <row r="69" ht="13.5" customHeight="1">
      <c r="A69" s="5" t="s">
        <v>64</v>
      </c>
      <c r="J69" s="5" t="s">
        <v>64</v>
      </c>
    </row>
    <row r="70" ht="13.5" customHeight="1">
      <c r="A70" s="5" t="s">
        <v>48</v>
      </c>
      <c r="B70" s="5">
        <v>0.4765625</v>
      </c>
      <c r="C70" s="5">
        <v>0.47660680527624</v>
      </c>
      <c r="D70" s="5">
        <v>0.470487094598371</v>
      </c>
      <c r="F70" s="5">
        <v>0.4891</v>
      </c>
      <c r="G70" s="5">
        <v>0.4891</v>
      </c>
      <c r="H70" s="5">
        <v>0.4839</v>
      </c>
      <c r="J70" s="5" t="s">
        <v>48</v>
      </c>
      <c r="K70" s="5">
        <v>0.742287635803222</v>
      </c>
      <c r="L70" s="5">
        <v>0.742331884170085</v>
      </c>
      <c r="M70" s="5">
        <v>0.740436139625019</v>
      </c>
      <c r="O70" s="5">
        <v>0.7472</v>
      </c>
      <c r="P70" s="5">
        <v>0.7472</v>
      </c>
      <c r="Q70" s="5">
        <v>0.746</v>
      </c>
    </row>
    <row r="71" ht="13.5" customHeight="1">
      <c r="A71" s="5" t="s">
        <v>49</v>
      </c>
      <c r="B71" s="5">
        <v>0.463040858507156</v>
      </c>
      <c r="C71" s="5">
        <v>0.462955585056034</v>
      </c>
      <c r="D71" s="5">
        <v>0.455504606616918</v>
      </c>
      <c r="F71" s="5">
        <v>0.4712</v>
      </c>
      <c r="G71" s="5">
        <v>0.4712</v>
      </c>
      <c r="H71" s="5">
        <v>0.4645</v>
      </c>
      <c r="J71" s="5" t="s">
        <v>49</v>
      </c>
      <c r="K71" s="5">
        <v>0.743189096450805</v>
      </c>
      <c r="L71" s="5">
        <v>0.743213961217414</v>
      </c>
      <c r="M71" s="5">
        <v>0.743660432616837</v>
      </c>
      <c r="O71" s="5">
        <v>0.7439</v>
      </c>
      <c r="P71" s="5">
        <v>0.7439</v>
      </c>
      <c r="Q71" s="5">
        <v>0.7446</v>
      </c>
    </row>
    <row r="72" ht="13.5" customHeight="1">
      <c r="A72" s="5" t="s">
        <v>50</v>
      </c>
      <c r="J72" s="5" t="s">
        <v>50</v>
      </c>
    </row>
    <row r="73" ht="13.5" customHeight="1">
      <c r="A73" s="6" t="s">
        <v>52</v>
      </c>
      <c r="B73" s="7">
        <f t="shared" ref="B73:D73" si="33">AVERAGE(B70:B72)</f>
        <v>0.4698016793</v>
      </c>
      <c r="C73" s="7">
        <f t="shared" si="33"/>
        <v>0.4697811952</v>
      </c>
      <c r="D73" s="7">
        <f t="shared" si="33"/>
        <v>0.4629958506</v>
      </c>
      <c r="E73" s="7"/>
      <c r="F73" s="7">
        <f t="shared" ref="F73:H73" si="34">AVERAGE(F70:F72)</f>
        <v>0.48015</v>
      </c>
      <c r="G73" s="7">
        <f t="shared" si="34"/>
        <v>0.48015</v>
      </c>
      <c r="H73" s="7">
        <f t="shared" si="34"/>
        <v>0.4742</v>
      </c>
      <c r="I73" s="7"/>
      <c r="J73" s="6" t="s">
        <v>65</v>
      </c>
      <c r="K73" s="7">
        <f t="shared" ref="K73:M73" si="35">AVERAGE(K70:K72)</f>
        <v>0.7427383661</v>
      </c>
      <c r="L73" s="7">
        <f t="shared" si="35"/>
        <v>0.7427729227</v>
      </c>
      <c r="M73" s="7">
        <f t="shared" si="35"/>
        <v>0.7420482861</v>
      </c>
      <c r="N73" s="7"/>
      <c r="O73" s="7">
        <f t="shared" ref="O73:Q73" si="36">AVERAGE(O70:O72)</f>
        <v>0.74555</v>
      </c>
      <c r="P73" s="7">
        <f t="shared" si="36"/>
        <v>0.74555</v>
      </c>
      <c r="Q73" s="7">
        <f t="shared" si="36"/>
        <v>0.7453</v>
      </c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/>
    <row r="75" ht="13.5" customHeight="1">
      <c r="B75" s="5" t="s">
        <v>59</v>
      </c>
      <c r="C75" s="5" t="s">
        <v>2</v>
      </c>
      <c r="D75" s="5" t="s">
        <v>3</v>
      </c>
      <c r="F75" s="5" t="s">
        <v>60</v>
      </c>
      <c r="G75" s="5" t="s">
        <v>61</v>
      </c>
      <c r="H75" s="5" t="s">
        <v>6</v>
      </c>
      <c r="K75" s="5" t="s">
        <v>59</v>
      </c>
      <c r="L75" s="5" t="s">
        <v>2</v>
      </c>
      <c r="M75" s="5" t="s">
        <v>3</v>
      </c>
      <c r="O75" s="5" t="s">
        <v>60</v>
      </c>
      <c r="P75" s="5" t="s">
        <v>61</v>
      </c>
      <c r="Q75" s="5" t="s">
        <v>6</v>
      </c>
    </row>
    <row r="76" ht="13.5" customHeight="1">
      <c r="A76" s="5" t="s">
        <v>66</v>
      </c>
      <c r="J76" s="5" t="s">
        <v>66</v>
      </c>
    </row>
    <row r="77" ht="13.5" customHeight="1">
      <c r="A77" s="5" t="s">
        <v>48</v>
      </c>
      <c r="B77" s="5">
        <v>0.209134608507156</v>
      </c>
      <c r="C77" s="5">
        <v>0.209082428002199</v>
      </c>
      <c r="D77" s="5">
        <v>0.190753712617511</v>
      </c>
      <c r="F77" s="5">
        <v>0.203</v>
      </c>
      <c r="G77" s="5">
        <v>0.203</v>
      </c>
      <c r="H77" s="5">
        <v>0.1857</v>
      </c>
      <c r="J77" s="5" t="s">
        <v>48</v>
      </c>
      <c r="K77" s="5">
        <v>0.25801283121109</v>
      </c>
      <c r="L77" s="5">
        <v>0.257919469067562</v>
      </c>
      <c r="M77" s="5">
        <v>0.234999934036218</v>
      </c>
      <c r="O77" s="5">
        <v>0.2504</v>
      </c>
      <c r="P77" s="5">
        <v>0.2504</v>
      </c>
      <c r="Q77" s="5">
        <v>0.2282</v>
      </c>
    </row>
    <row r="78" ht="13.5" customHeight="1">
      <c r="A78" s="5" t="s">
        <v>49</v>
      </c>
      <c r="B78" s="5">
        <v>0.196314096450805</v>
      </c>
      <c r="C78" s="5">
        <v>0.196296809872104</v>
      </c>
      <c r="D78" s="5">
        <v>0.177861981506109</v>
      </c>
      <c r="F78" s="5">
        <v>0.1964</v>
      </c>
      <c r="G78" s="5">
        <v>0.1964</v>
      </c>
      <c r="H78" s="5">
        <v>0.1776</v>
      </c>
      <c r="J78" s="5" t="s">
        <v>49</v>
      </c>
      <c r="K78" s="5">
        <v>0.384014427661895</v>
      </c>
      <c r="L78" s="5">
        <v>0.384092183955864</v>
      </c>
      <c r="M78" s="5">
        <v>0.377008148104028</v>
      </c>
      <c r="O78" s="5">
        <v>0.372</v>
      </c>
      <c r="P78" s="5">
        <v>0.372</v>
      </c>
      <c r="Q78" s="5">
        <v>0.3658</v>
      </c>
    </row>
    <row r="79" ht="13.5" customHeight="1">
      <c r="A79" s="5" t="s">
        <v>50</v>
      </c>
      <c r="J79" s="5" t="s">
        <v>50</v>
      </c>
    </row>
    <row r="80" ht="13.5" customHeight="1">
      <c r="A80" s="6" t="s">
        <v>52</v>
      </c>
      <c r="B80" s="7">
        <f t="shared" ref="B80:D80" si="37">AVERAGE(B77:B79)</f>
        <v>0.2027243525</v>
      </c>
      <c r="C80" s="7">
        <f t="shared" si="37"/>
        <v>0.2026896189</v>
      </c>
      <c r="D80" s="7">
        <f t="shared" si="37"/>
        <v>0.1843078471</v>
      </c>
      <c r="E80" s="7"/>
      <c r="F80" s="7">
        <f t="shared" ref="F80:H80" si="38">AVERAGE(F77:F79)</f>
        <v>0.1997</v>
      </c>
      <c r="G80" s="7">
        <f t="shared" si="38"/>
        <v>0.1997</v>
      </c>
      <c r="H80" s="7">
        <f t="shared" si="38"/>
        <v>0.18165</v>
      </c>
      <c r="I80" s="7"/>
      <c r="J80" s="6" t="s">
        <v>52</v>
      </c>
      <c r="K80" s="7">
        <f t="shared" ref="K80:M80" si="39">AVERAGE(K77:K79)</f>
        <v>0.3210136294</v>
      </c>
      <c r="L80" s="7">
        <f t="shared" si="39"/>
        <v>0.3210058265</v>
      </c>
      <c r="M80" s="7">
        <f t="shared" si="39"/>
        <v>0.3060040411</v>
      </c>
      <c r="N80" s="7"/>
      <c r="O80" s="7">
        <f t="shared" ref="O80:Q80" si="40">AVERAGE(O77:O79)</f>
        <v>0.3112</v>
      </c>
      <c r="P80" s="7">
        <f t="shared" si="40"/>
        <v>0.3112</v>
      </c>
      <c r="Q80" s="7">
        <f t="shared" si="40"/>
        <v>0.297</v>
      </c>
    </row>
    <row r="81" ht="13.5" customHeight="1"/>
    <row r="82" ht="13.5" customHeight="1">
      <c r="A82" s="5" t="s">
        <v>67</v>
      </c>
      <c r="J82" s="5" t="s">
        <v>67</v>
      </c>
    </row>
    <row r="83" ht="13.5" customHeight="1">
      <c r="A83" s="5" t="s">
        <v>48</v>
      </c>
      <c r="B83" s="5">
        <v>0.212740391492843</v>
      </c>
      <c r="C83" s="5">
        <v>0.212816725457307</v>
      </c>
      <c r="D83" s="5">
        <v>0.178771566191001</v>
      </c>
      <c r="F83" s="5">
        <v>0.2142</v>
      </c>
      <c r="G83" s="5">
        <v>0.2142</v>
      </c>
      <c r="H83" s="5">
        <v>0.1819</v>
      </c>
      <c r="J83" s="5" t="s">
        <v>48</v>
      </c>
      <c r="K83" s="5">
        <v>0.161858975887298</v>
      </c>
      <c r="L83" s="5">
        <v>0.161838314817219</v>
      </c>
      <c r="M83" s="5">
        <v>0.111806661096448</v>
      </c>
      <c r="O83" s="5">
        <v>0.1586</v>
      </c>
      <c r="P83" s="5">
        <v>0.1586</v>
      </c>
      <c r="Q83" s="5">
        <v>0.1113</v>
      </c>
    </row>
    <row r="84" ht="13.5" customHeight="1">
      <c r="A84" s="5" t="s">
        <v>49</v>
      </c>
      <c r="B84" s="5">
        <v>0.193209141492843</v>
      </c>
      <c r="C84" s="5">
        <v>0.193154600746412</v>
      </c>
      <c r="D84" s="5">
        <v>0.150628338496416</v>
      </c>
      <c r="F84" s="5">
        <v>0.1938</v>
      </c>
      <c r="G84" s="5">
        <v>0.1938</v>
      </c>
      <c r="H84" s="5">
        <v>0.1496</v>
      </c>
      <c r="J84" s="5" t="s">
        <v>49</v>
      </c>
      <c r="K84" s="5">
        <v>0.147235572338104</v>
      </c>
      <c r="L84" s="5">
        <v>0.147193688684694</v>
      </c>
      <c r="M84" s="5">
        <v>0.114505626895563</v>
      </c>
      <c r="O84" s="5">
        <v>0.1491</v>
      </c>
      <c r="P84" s="5">
        <v>0.1491</v>
      </c>
      <c r="Q84" s="5">
        <v>0.1159</v>
      </c>
    </row>
    <row r="85" ht="13.5" customHeight="1">
      <c r="A85" s="5" t="s">
        <v>50</v>
      </c>
      <c r="J85" s="5" t="s">
        <v>50</v>
      </c>
    </row>
    <row r="86" ht="13.5" customHeight="1">
      <c r="A86" s="6" t="s">
        <v>52</v>
      </c>
      <c r="B86" s="7">
        <f t="shared" ref="B86:D86" si="41">AVERAGE(B83:B85)</f>
        <v>0.2029747665</v>
      </c>
      <c r="C86" s="7">
        <f t="shared" si="41"/>
        <v>0.2029856631</v>
      </c>
      <c r="D86" s="7">
        <f t="shared" si="41"/>
        <v>0.1646999523</v>
      </c>
      <c r="E86" s="7"/>
      <c r="F86" s="7">
        <f t="shared" ref="F86:H86" si="42">AVERAGE(F83:F85)</f>
        <v>0.204</v>
      </c>
      <c r="G86" s="7">
        <f t="shared" si="42"/>
        <v>0.204</v>
      </c>
      <c r="H86" s="7">
        <f t="shared" si="42"/>
        <v>0.16575</v>
      </c>
      <c r="I86" s="7"/>
      <c r="J86" s="6" t="s">
        <v>52</v>
      </c>
      <c r="K86" s="7">
        <f t="shared" ref="K86:M86" si="43">AVERAGE(K83:K85)</f>
        <v>0.1545472741</v>
      </c>
      <c r="L86" s="7">
        <f t="shared" si="43"/>
        <v>0.1545160018</v>
      </c>
      <c r="M86" s="7">
        <f t="shared" si="43"/>
        <v>0.113156144</v>
      </c>
      <c r="N86" s="7"/>
      <c r="O86" s="7">
        <f t="shared" ref="O86:Q86" si="44">AVERAGE(O83:O85)</f>
        <v>0.15385</v>
      </c>
      <c r="P86" s="7">
        <f t="shared" si="44"/>
        <v>0.15385</v>
      </c>
      <c r="Q86" s="7">
        <f t="shared" si="44"/>
        <v>0.1136</v>
      </c>
    </row>
    <row r="87" ht="13.5" customHeight="1"/>
    <row r="88" ht="13.5" customHeight="1">
      <c r="A88" s="5" t="s">
        <v>68</v>
      </c>
      <c r="J88" s="5" t="s">
        <v>68</v>
      </c>
    </row>
    <row r="89" ht="13.5" customHeight="1">
      <c r="A89" s="5" t="s">
        <v>48</v>
      </c>
      <c r="B89" s="5">
        <v>0.235777243971824</v>
      </c>
      <c r="C89" s="5">
        <v>0.235757304645109</v>
      </c>
      <c r="D89" s="5">
        <v>0.207399823954781</v>
      </c>
      <c r="F89" s="5">
        <v>0.2323</v>
      </c>
      <c r="G89" s="5">
        <v>0.2323</v>
      </c>
      <c r="H89" s="5">
        <v>0.2022</v>
      </c>
      <c r="J89" s="5" t="s">
        <v>48</v>
      </c>
      <c r="K89" s="5">
        <v>0.238782048225402</v>
      </c>
      <c r="L89" s="5">
        <v>0.238758778373833</v>
      </c>
      <c r="M89" s="5">
        <v>0.209486358799045</v>
      </c>
      <c r="O89" s="5">
        <v>0.235</v>
      </c>
      <c r="P89" s="5">
        <v>0.235</v>
      </c>
      <c r="Q89" s="5">
        <v>0.2033</v>
      </c>
    </row>
    <row r="90" ht="13.5" customHeight="1">
      <c r="A90" s="5" t="s">
        <v>49</v>
      </c>
      <c r="B90" s="5">
        <v>0.289162665605545</v>
      </c>
      <c r="C90" s="5">
        <v>0.289217860388819</v>
      </c>
      <c r="D90" s="5">
        <v>0.261891330197979</v>
      </c>
      <c r="F90" s="5">
        <v>0.2856</v>
      </c>
      <c r="G90" s="5">
        <v>0.2856</v>
      </c>
      <c r="H90" s="5">
        <v>0.2574</v>
      </c>
      <c r="J90" s="5" t="s">
        <v>49</v>
      </c>
      <c r="K90" s="5">
        <v>0.212740391492843</v>
      </c>
      <c r="L90" s="5">
        <v>0.212861806109359</v>
      </c>
      <c r="M90" s="5">
        <v>0.170135081684376</v>
      </c>
      <c r="O90" s="5">
        <v>0.2091</v>
      </c>
      <c r="P90" s="5">
        <v>0.2091</v>
      </c>
      <c r="Q90" s="5">
        <v>0.1669</v>
      </c>
    </row>
    <row r="91" ht="13.5" customHeight="1">
      <c r="A91" s="5" t="s">
        <v>50</v>
      </c>
      <c r="J91" s="5" t="s">
        <v>50</v>
      </c>
    </row>
    <row r="92" ht="13.5" customHeight="1">
      <c r="A92" s="6" t="s">
        <v>52</v>
      </c>
      <c r="B92" s="7">
        <f t="shared" ref="B92:D92" si="45">AVERAGE(B89:B91)</f>
        <v>0.2624699548</v>
      </c>
      <c r="C92" s="7">
        <f t="shared" si="45"/>
        <v>0.2624875825</v>
      </c>
      <c r="D92" s="7">
        <f t="shared" si="45"/>
        <v>0.2346455771</v>
      </c>
      <c r="E92" s="7"/>
      <c r="F92" s="7">
        <f t="shared" ref="F92:H92" si="46">AVERAGE(F89:F91)</f>
        <v>0.25895</v>
      </c>
      <c r="G92" s="7">
        <f t="shared" si="46"/>
        <v>0.25895</v>
      </c>
      <c r="H92" s="7">
        <f t="shared" si="46"/>
        <v>0.2298</v>
      </c>
      <c r="I92" s="7"/>
      <c r="J92" s="6" t="s">
        <v>65</v>
      </c>
      <c r="K92" s="7">
        <f t="shared" ref="K92:M92" si="47">AVERAGE(K89:K91)</f>
        <v>0.2257612199</v>
      </c>
      <c r="L92" s="7">
        <f t="shared" si="47"/>
        <v>0.2258102922</v>
      </c>
      <c r="M92" s="7">
        <f t="shared" si="47"/>
        <v>0.1898107202</v>
      </c>
      <c r="N92" s="7"/>
      <c r="O92" s="7">
        <f t="shared" ref="O92:Q92" si="48">AVERAGE(O89:O91)</f>
        <v>0.22205</v>
      </c>
      <c r="P92" s="7">
        <f t="shared" si="48"/>
        <v>0.22205</v>
      </c>
      <c r="Q92" s="7">
        <f t="shared" si="48"/>
        <v>0.1851</v>
      </c>
    </row>
    <row r="93" ht="13.5" customHeight="1"/>
    <row r="94" ht="13.5" customHeight="1">
      <c r="B94" s="5" t="s">
        <v>59</v>
      </c>
      <c r="C94" s="5" t="s">
        <v>2</v>
      </c>
      <c r="D94" s="5" t="s">
        <v>3</v>
      </c>
      <c r="F94" s="5" t="s">
        <v>60</v>
      </c>
      <c r="G94" s="5" t="s">
        <v>61</v>
      </c>
      <c r="H94" s="5" t="s">
        <v>6</v>
      </c>
      <c r="K94" s="5" t="s">
        <v>59</v>
      </c>
      <c r="L94" s="5" t="s">
        <v>2</v>
      </c>
      <c r="M94" s="5" t="s">
        <v>3</v>
      </c>
      <c r="O94" s="5" t="s">
        <v>60</v>
      </c>
      <c r="P94" s="5" t="s">
        <v>61</v>
      </c>
      <c r="Q94" s="5" t="s">
        <v>6</v>
      </c>
    </row>
    <row r="95" ht="13.5" customHeight="1">
      <c r="A95" s="5" t="s">
        <v>71</v>
      </c>
      <c r="J95" s="5" t="s">
        <v>71</v>
      </c>
    </row>
    <row r="96" ht="13.5" customHeight="1">
      <c r="A96" s="5" t="s">
        <v>204</v>
      </c>
      <c r="B96" s="5">
        <v>0.250600963830947</v>
      </c>
      <c r="C96" s="5">
        <v>0.25134865156</v>
      </c>
      <c r="D96" s="5">
        <v>0.243328123</v>
      </c>
      <c r="F96" s="5">
        <v>0.2548</v>
      </c>
      <c r="G96" s="5">
        <v>2548.0</v>
      </c>
      <c r="H96" s="5">
        <v>0.2451</v>
      </c>
      <c r="J96" s="5" t="s">
        <v>72</v>
      </c>
      <c r="K96" s="5">
        <v>0.36828926205635</v>
      </c>
      <c r="L96" s="5">
        <v>0.368334426026731</v>
      </c>
      <c r="M96" s="5">
        <v>0.357700300242856</v>
      </c>
      <c r="O96" s="5">
        <v>0.3679</v>
      </c>
      <c r="P96" s="5">
        <v>0.3679</v>
      </c>
      <c r="Q96" s="5">
        <v>0.36</v>
      </c>
    </row>
    <row r="97" ht="13.5" customHeight="1">
      <c r="A97" s="5" t="s">
        <v>74</v>
      </c>
      <c r="B97" s="5">
        <v>0.221554487943649</v>
      </c>
      <c r="C97" s="5">
        <v>0.221574286777284</v>
      </c>
      <c r="D97" s="5">
        <v>0.210182083883798</v>
      </c>
      <c r="F97" s="5">
        <v>0.215</v>
      </c>
      <c r="G97" s="5">
        <v>0.215</v>
      </c>
      <c r="H97" s="5">
        <v>0.2043</v>
      </c>
      <c r="J97" s="5" t="s">
        <v>74</v>
      </c>
      <c r="K97" s="5">
        <v>0.322516024112701</v>
      </c>
      <c r="L97" s="5">
        <v>0.322601835335636</v>
      </c>
      <c r="M97" s="5">
        <v>0.304612522534723</v>
      </c>
      <c r="O97" s="5">
        <v>0.3131</v>
      </c>
      <c r="P97" s="5">
        <v>0.3131</v>
      </c>
      <c r="Q97" s="5">
        <v>0.2966</v>
      </c>
    </row>
    <row r="98" ht="13.5" customHeight="1">
      <c r="A98" s="5" t="s">
        <v>76</v>
      </c>
      <c r="B98" s="5">
        <v>0.350961536169052</v>
      </c>
      <c r="C98" s="5">
        <v>0.350916820935272</v>
      </c>
      <c r="D98" s="5">
        <v>0.348826288518739</v>
      </c>
      <c r="F98" s="5">
        <v>0.348</v>
      </c>
      <c r="G98" s="5">
        <v>0.348</v>
      </c>
      <c r="H98" s="5">
        <v>0.3467</v>
      </c>
      <c r="J98" s="5" t="s">
        <v>76</v>
      </c>
      <c r="K98" s="5">
        <v>0.298377394676208</v>
      </c>
      <c r="L98" s="5">
        <v>0.298459360687839</v>
      </c>
      <c r="M98" s="5">
        <v>0.26978641541018</v>
      </c>
      <c r="O98" s="5">
        <v>0.2948</v>
      </c>
      <c r="P98" s="5">
        <v>0.2948</v>
      </c>
      <c r="Q98" s="5">
        <v>0.2646</v>
      </c>
    </row>
    <row r="99" ht="13.5" customHeight="1">
      <c r="A99" s="6"/>
      <c r="B99" s="7"/>
      <c r="C99" s="7"/>
      <c r="D99" s="7"/>
      <c r="E99" s="7"/>
      <c r="F99" s="7"/>
      <c r="G99" s="7"/>
      <c r="H99" s="7"/>
      <c r="I99" s="7"/>
      <c r="J99" s="6"/>
      <c r="K99" s="7"/>
      <c r="L99" s="7"/>
      <c r="M99" s="7"/>
      <c r="N99" s="7"/>
      <c r="O99" s="7"/>
      <c r="P99" s="7"/>
      <c r="Q99" s="7"/>
    </row>
    <row r="100" ht="13.5" customHeight="1"/>
    <row r="101" ht="13.5" customHeight="1">
      <c r="A101" s="5" t="s">
        <v>77</v>
      </c>
      <c r="J101" s="5" t="s">
        <v>77</v>
      </c>
    </row>
    <row r="102" ht="13.5" customHeight="1">
      <c r="A102" s="5" t="s">
        <v>73</v>
      </c>
      <c r="B102" s="5">
        <v>0.209134608507156</v>
      </c>
      <c r="C102" s="5">
        <v>0.209185484006024</v>
      </c>
      <c r="D102" s="5">
        <v>0.171740899513867</v>
      </c>
      <c r="F102" s="5">
        <v>0.2124</v>
      </c>
      <c r="G102" s="5">
        <v>0.2124</v>
      </c>
      <c r="H102" s="5">
        <v>0.1731</v>
      </c>
      <c r="J102" s="5" t="s">
        <v>72</v>
      </c>
      <c r="K102" s="5">
        <v>0.335336536169052</v>
      </c>
      <c r="L102" s="5">
        <v>0.335322334730376</v>
      </c>
      <c r="M102" s="5">
        <v>0.328233992084002</v>
      </c>
      <c r="O102" s="5">
        <v>0.3418</v>
      </c>
      <c r="P102" s="5">
        <v>0.3418</v>
      </c>
      <c r="Q102" s="5">
        <v>0.3367</v>
      </c>
    </row>
    <row r="103" ht="13.5" customHeight="1">
      <c r="A103" s="5" t="s">
        <v>75</v>
      </c>
      <c r="B103" s="5">
        <v>0.0997596159577369</v>
      </c>
      <c r="C103" s="5">
        <v>0.1</v>
      </c>
      <c r="D103" s="5">
        <v>0.0181420765027322</v>
      </c>
      <c r="F103" s="5">
        <v>0.1</v>
      </c>
      <c r="G103" s="5">
        <v>0.1</v>
      </c>
      <c r="H103" s="5">
        <v>0.0182</v>
      </c>
      <c r="J103" s="5" t="s">
        <v>74</v>
      </c>
      <c r="K103" s="5">
        <v>0.307391822338104</v>
      </c>
      <c r="L103" s="5">
        <v>0.307446038492702</v>
      </c>
      <c r="M103" s="5">
        <v>0.289826228777949</v>
      </c>
      <c r="O103" s="5">
        <v>0.3034</v>
      </c>
      <c r="P103" s="5">
        <v>0.3034</v>
      </c>
      <c r="Q103" s="5">
        <v>0.2876</v>
      </c>
    </row>
    <row r="104" ht="13.5" customHeight="1">
      <c r="A104" s="5" t="s">
        <v>78</v>
      </c>
      <c r="B104" s="5">
        <v>0.384615391492843</v>
      </c>
      <c r="C104" s="5">
        <v>0.384604831907746</v>
      </c>
      <c r="D104" s="5">
        <v>0.38043069646314</v>
      </c>
      <c r="F104" s="5">
        <v>0.3949</v>
      </c>
      <c r="G104" s="5">
        <v>0.3949</v>
      </c>
      <c r="H104" s="5">
        <v>0.3899</v>
      </c>
      <c r="J104" s="5" t="s">
        <v>76</v>
      </c>
      <c r="K104" s="5">
        <v>0.302584141492843</v>
      </c>
      <c r="L104" s="5">
        <v>0.302580578332516</v>
      </c>
      <c r="M104" s="5">
        <v>0.28345392482691</v>
      </c>
      <c r="O104" s="5">
        <v>0.298</v>
      </c>
      <c r="P104" s="5">
        <v>0.298</v>
      </c>
      <c r="Q104" s="5">
        <v>0.2778</v>
      </c>
    </row>
    <row r="105" ht="13.5" customHeight="1">
      <c r="A105" s="6"/>
      <c r="B105" s="7"/>
      <c r="C105" s="7"/>
      <c r="D105" s="7"/>
      <c r="E105" s="7"/>
      <c r="F105" s="7"/>
      <c r="G105" s="7"/>
      <c r="H105" s="7"/>
      <c r="I105" s="7"/>
      <c r="J105" s="6"/>
      <c r="K105" s="7"/>
      <c r="L105" s="7"/>
      <c r="M105" s="7"/>
      <c r="N105" s="7"/>
      <c r="O105" s="7"/>
      <c r="P105" s="7"/>
      <c r="Q105" s="7"/>
    </row>
    <row r="106" ht="13.5" customHeight="1"/>
    <row r="107" ht="13.5" customHeight="1">
      <c r="A107" s="5" t="s">
        <v>79</v>
      </c>
      <c r="J107" s="5" t="s">
        <v>79</v>
      </c>
    </row>
    <row r="108" ht="13.5" customHeight="1">
      <c r="A108" s="5" t="s">
        <v>73</v>
      </c>
      <c r="B108" s="5">
        <v>0.285456717014312</v>
      </c>
      <c r="C108" s="5">
        <v>0.285427300443995</v>
      </c>
      <c r="D108" s="5">
        <v>0.281853784479417</v>
      </c>
      <c r="F108" s="5">
        <v>0.2892</v>
      </c>
      <c r="G108" s="5">
        <v>0.2892</v>
      </c>
      <c r="H108" s="5">
        <v>0.2855</v>
      </c>
      <c r="J108" s="5" t="s">
        <v>72</v>
      </c>
      <c r="K108" s="5">
        <v>0.367988795042037</v>
      </c>
      <c r="L108" s="5">
        <v>0.368011032079188</v>
      </c>
      <c r="M108" s="5">
        <v>0.352641618562868</v>
      </c>
      <c r="O108" s="5">
        <v>0.3747</v>
      </c>
      <c r="P108" s="5">
        <v>0.3747</v>
      </c>
      <c r="Q108" s="5">
        <v>0.3601</v>
      </c>
    </row>
    <row r="109" ht="13.5" customHeight="1">
      <c r="A109" s="5" t="s">
        <v>75</v>
      </c>
      <c r="B109" s="5">
        <v>0.303585737943649</v>
      </c>
      <c r="C109" s="5">
        <v>0.303565703504281</v>
      </c>
      <c r="D109" s="5">
        <v>0.299853894478434</v>
      </c>
      <c r="F109" s="5">
        <v>0.3107</v>
      </c>
      <c r="G109" s="5">
        <v>0.3107</v>
      </c>
      <c r="H109" s="5">
        <v>0.3071</v>
      </c>
      <c r="J109" s="5" t="s">
        <v>74</v>
      </c>
      <c r="K109" s="5">
        <v>0.373798072338104</v>
      </c>
      <c r="L109" s="5">
        <v>0.373728046634733</v>
      </c>
      <c r="M109" s="5">
        <v>0.366602028550392</v>
      </c>
      <c r="O109" s="5">
        <v>0.3759</v>
      </c>
      <c r="P109" s="5">
        <v>0.3759</v>
      </c>
      <c r="Q109" s="5">
        <v>0.368</v>
      </c>
    </row>
    <row r="110" ht="13.5" customHeight="1">
      <c r="A110" s="5" t="s">
        <v>78</v>
      </c>
      <c r="B110" s="5">
        <v>0.423477560281753</v>
      </c>
      <c r="C110" s="5">
        <v>0.423475971548861</v>
      </c>
      <c r="D110" s="5">
        <v>0.42079768531477</v>
      </c>
      <c r="F110" s="5">
        <v>0.4196</v>
      </c>
      <c r="G110" s="5">
        <v>0.4196</v>
      </c>
      <c r="H110" s="5">
        <v>0.4177</v>
      </c>
      <c r="J110" s="5" t="s">
        <v>76</v>
      </c>
      <c r="K110" s="5">
        <v>0.340444713830947</v>
      </c>
      <c r="L110" s="5">
        <v>0.340543463337187</v>
      </c>
      <c r="M110" s="5">
        <v>0.315736836893667</v>
      </c>
      <c r="O110" s="5">
        <v>0.3315</v>
      </c>
      <c r="P110" s="5">
        <v>0.3315</v>
      </c>
      <c r="Q110" s="5">
        <v>0.3315</v>
      </c>
    </row>
    <row r="11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</row>
    <row r="112" ht="13.5" customHeight="1">
      <c r="A112" s="5" t="s">
        <v>80</v>
      </c>
      <c r="B112" s="5" t="s">
        <v>59</v>
      </c>
      <c r="C112" s="5" t="s">
        <v>2</v>
      </c>
      <c r="D112" s="5" t="s">
        <v>3</v>
      </c>
      <c r="F112" s="5" t="s">
        <v>60</v>
      </c>
      <c r="G112" s="5" t="s">
        <v>61</v>
      </c>
      <c r="H112" s="5" t="s">
        <v>6</v>
      </c>
      <c r="I112" s="5" t="s">
        <v>82</v>
      </c>
    </row>
    <row r="113" ht="13.5" customHeight="1">
      <c r="A113" s="5" t="s">
        <v>71</v>
      </c>
    </row>
    <row r="114" ht="13.5" customHeight="1">
      <c r="A114" s="5" t="s">
        <v>73</v>
      </c>
      <c r="B114" s="5">
        <v>0.275340557098388</v>
      </c>
      <c r="C114" s="5">
        <v>0.275340436371873</v>
      </c>
      <c r="D114" s="5">
        <v>0.270203385837598</v>
      </c>
      <c r="F114" s="5">
        <v>0.2735</v>
      </c>
      <c r="G114" s="5">
        <v>0.2735</v>
      </c>
      <c r="H114" s="5">
        <v>0.2675</v>
      </c>
      <c r="I114" s="5" t="s">
        <v>205</v>
      </c>
    </row>
    <row r="115" ht="13.5" customHeight="1">
      <c r="A115" s="5" t="s">
        <v>73</v>
      </c>
      <c r="B115" s="5">
        <v>0.286858975887298</v>
      </c>
      <c r="C115" s="5">
        <v>0.286885495752616</v>
      </c>
      <c r="D115" s="5">
        <v>0.279363981625567</v>
      </c>
      <c r="F115" s="5">
        <v>0.2783</v>
      </c>
      <c r="G115" s="5">
        <v>0.2783</v>
      </c>
      <c r="H115" s="5">
        <v>0.2704</v>
      </c>
      <c r="I115" s="5" t="s">
        <v>206</v>
      </c>
    </row>
    <row r="116" ht="13.5" customHeight="1">
      <c r="A116" s="5" t="s">
        <v>72</v>
      </c>
      <c r="B116" s="5">
        <v>0.0999599322676658</v>
      </c>
      <c r="C116" s="5">
        <v>0.1</v>
      </c>
      <c r="D116" s="5">
        <v>0.0181751957749043</v>
      </c>
      <c r="F116" s="5">
        <v>0.1</v>
      </c>
      <c r="G116" s="5">
        <v>0.1</v>
      </c>
      <c r="H116" s="5">
        <v>0.0182</v>
      </c>
      <c r="I116" s="5" t="s">
        <v>207</v>
      </c>
    </row>
    <row r="117" ht="13.5" customHeight="1">
      <c r="A117" s="6"/>
      <c r="B117" s="7"/>
      <c r="C117" s="7"/>
      <c r="D117" s="7"/>
    </row>
    <row r="118" ht="13.5" customHeight="1">
      <c r="A118" s="5" t="s">
        <v>88</v>
      </c>
      <c r="B118" s="5">
        <v>0.0998597741127014</v>
      </c>
      <c r="C118" s="5">
        <v>0.1</v>
      </c>
      <c r="D118" s="5">
        <v>0.0181586376468445</v>
      </c>
      <c r="F118" s="5">
        <v>0.1</v>
      </c>
      <c r="G118" s="5">
        <v>0.1</v>
      </c>
      <c r="H118" s="5">
        <v>0.0182</v>
      </c>
      <c r="I118" s="5" t="s">
        <v>208</v>
      </c>
      <c r="J118" s="6"/>
      <c r="K118" s="7"/>
      <c r="L118" s="7"/>
      <c r="M118" s="7"/>
      <c r="N118" s="7"/>
      <c r="O118" s="7"/>
      <c r="P118" s="7"/>
    </row>
    <row r="119" ht="13.5" customHeight="1">
      <c r="A119" s="5" t="s">
        <v>86</v>
      </c>
      <c r="B119" s="5">
        <v>0.0997596159577369</v>
      </c>
      <c r="C119" s="5">
        <v>0.1</v>
      </c>
      <c r="D119" s="5">
        <v>0.0181420765027322</v>
      </c>
      <c r="F119" s="5">
        <v>0.1</v>
      </c>
      <c r="G119" s="5">
        <v>0.1</v>
      </c>
      <c r="H119" s="5">
        <v>0.0182</v>
      </c>
      <c r="I119" s="5" t="s">
        <v>209</v>
      </c>
    </row>
    <row r="120" ht="13.5" customHeight="1">
      <c r="A120" s="5" t="s">
        <v>88</v>
      </c>
      <c r="B120" s="5">
        <v>0.0997596159577369</v>
      </c>
      <c r="C120" s="5">
        <v>0.1</v>
      </c>
      <c r="D120" s="5">
        <v>0.0181420765027322</v>
      </c>
      <c r="F120" s="5">
        <v>0.1</v>
      </c>
      <c r="G120" s="5">
        <v>0.1</v>
      </c>
      <c r="H120" s="5">
        <v>0.0182</v>
      </c>
      <c r="I120" s="5" t="s">
        <v>210</v>
      </c>
    </row>
    <row r="121" ht="13.5" customHeight="1"/>
    <row r="122" ht="13.5" customHeight="1">
      <c r="A122" s="5" t="s">
        <v>76</v>
      </c>
      <c r="B122" s="5">
        <v>0.389523237943649</v>
      </c>
      <c r="C122" s="5">
        <v>0.389483720158531</v>
      </c>
      <c r="D122" s="5">
        <v>0.385393275696731</v>
      </c>
      <c r="F122" s="5">
        <v>0.3885</v>
      </c>
      <c r="G122" s="5">
        <v>0.3885</v>
      </c>
      <c r="H122" s="5">
        <v>0.3836</v>
      </c>
      <c r="I122" s="5" t="s">
        <v>211</v>
      </c>
    </row>
    <row r="123" ht="13.5" customHeight="1">
      <c r="A123" s="5" t="s">
        <v>76</v>
      </c>
      <c r="B123" s="5">
        <v>0.412960737943649</v>
      </c>
      <c r="C123" s="5">
        <v>0.412880355658244</v>
      </c>
      <c r="D123" s="5">
        <v>0.407228057561956</v>
      </c>
      <c r="F123" s="5">
        <v>0.4083</v>
      </c>
      <c r="G123" s="5">
        <v>0.4083</v>
      </c>
      <c r="H123" s="5">
        <v>0.4027</v>
      </c>
      <c r="I123" s="5" t="s">
        <v>212</v>
      </c>
    </row>
    <row r="124" ht="13.5" customHeight="1">
      <c r="A124" s="5" t="s">
        <v>76</v>
      </c>
      <c r="B124" s="5">
        <v>0.402644217014312</v>
      </c>
      <c r="C124" s="5">
        <v>0.402649182231261</v>
      </c>
      <c r="D124" s="5">
        <v>0.398647947166005</v>
      </c>
      <c r="F124" s="5">
        <v>0.4032</v>
      </c>
      <c r="G124" s="5">
        <v>0.4032</v>
      </c>
      <c r="H124" s="5">
        <v>0.4001</v>
      </c>
      <c r="I124" s="5" t="s">
        <v>213</v>
      </c>
      <c r="J124" s="6"/>
      <c r="K124" s="7"/>
      <c r="L124" s="7"/>
      <c r="M124" s="7"/>
      <c r="N124" s="7"/>
      <c r="O124" s="7"/>
      <c r="P124" s="7"/>
    </row>
    <row r="125" ht="13.5" customHeight="1"/>
    <row r="126" ht="13.5" customHeight="1">
      <c r="A126" s="5" t="s">
        <v>80</v>
      </c>
      <c r="B126" s="5" t="s">
        <v>59</v>
      </c>
      <c r="C126" s="5" t="s">
        <v>2</v>
      </c>
      <c r="D126" s="5" t="s">
        <v>3</v>
      </c>
      <c r="F126" s="5" t="s">
        <v>60</v>
      </c>
      <c r="G126" s="5" t="s">
        <v>61</v>
      </c>
      <c r="H126" s="5" t="s">
        <v>6</v>
      </c>
      <c r="I126" s="5" t="s">
        <v>82</v>
      </c>
    </row>
    <row r="127" ht="13.5" customHeight="1">
      <c r="A127" s="5" t="s">
        <v>94</v>
      </c>
    </row>
    <row r="128" ht="13.5" customHeight="1">
      <c r="A128" s="5" t="s">
        <v>73</v>
      </c>
      <c r="B128" s="5">
        <v>0.261217951774597</v>
      </c>
      <c r="C128" s="5">
        <v>0.261144638514068</v>
      </c>
      <c r="D128" s="5">
        <v>0.246279776549934</v>
      </c>
      <c r="F128" s="5">
        <v>0.2675</v>
      </c>
      <c r="G128" s="5">
        <v>0.2675</v>
      </c>
      <c r="H128" s="5">
        <v>0.2538</v>
      </c>
      <c r="I128" s="5" t="s">
        <v>214</v>
      </c>
    </row>
    <row r="129" ht="13.5" customHeight="1">
      <c r="A129" s="5" t="s">
        <v>73</v>
      </c>
      <c r="B129" s="5">
        <v>0.223457530140876</v>
      </c>
      <c r="C129" s="5">
        <v>0.223560464040862</v>
      </c>
      <c r="D129" s="5">
        <v>0.2079874171197</v>
      </c>
      <c r="F129" s="5">
        <v>0.2237</v>
      </c>
      <c r="G129" s="5">
        <v>0.2237</v>
      </c>
      <c r="H129" s="5">
        <v>0.2079</v>
      </c>
      <c r="I129" s="5" t="s">
        <v>215</v>
      </c>
    </row>
    <row r="130" ht="13.5" customHeight="1">
      <c r="A130" s="5" t="s">
        <v>73</v>
      </c>
      <c r="B130" s="5">
        <v>0.26582533121109</v>
      </c>
      <c r="C130" s="5">
        <v>0.265800702323672</v>
      </c>
      <c r="D130" s="5">
        <v>0.255592740454718</v>
      </c>
      <c r="F130" s="5">
        <v>0.262</v>
      </c>
      <c r="G130" s="5">
        <v>0.262</v>
      </c>
      <c r="H130" s="5">
        <v>0.2508</v>
      </c>
      <c r="I130" s="5" t="s">
        <v>216</v>
      </c>
      <c r="J130" s="6"/>
      <c r="K130" s="7"/>
      <c r="L130" s="7"/>
      <c r="M130" s="7"/>
      <c r="N130" s="7"/>
      <c r="O130" s="7"/>
      <c r="P130" s="7"/>
    </row>
    <row r="131" ht="13.5" customHeight="1">
      <c r="A131" s="6"/>
      <c r="B131" s="7"/>
      <c r="C131" s="7"/>
      <c r="D131" s="7"/>
    </row>
    <row r="132" ht="13.5" customHeight="1">
      <c r="A132" s="5" t="s">
        <v>86</v>
      </c>
      <c r="B132" s="5">
        <v>0.256209939718246</v>
      </c>
      <c r="C132" s="5">
        <v>0.256182062616131</v>
      </c>
      <c r="D132" s="5">
        <v>0.239671600856736</v>
      </c>
      <c r="F132" s="5">
        <v>0.2531</v>
      </c>
      <c r="G132" s="5">
        <v>0.2531</v>
      </c>
      <c r="H132" s="5">
        <v>0.2352</v>
      </c>
      <c r="I132" s="5" t="s">
        <v>217</v>
      </c>
    </row>
    <row r="133" ht="13.5" customHeight="1">
      <c r="A133" s="5" t="s">
        <v>86</v>
      </c>
      <c r="B133" s="5">
        <v>0.257712334394454</v>
      </c>
      <c r="C133" s="5">
        <v>0.257683689963607</v>
      </c>
      <c r="D133" s="5">
        <v>0.241489999420999</v>
      </c>
      <c r="F133" s="5">
        <v>0.2569</v>
      </c>
      <c r="G133" s="5">
        <v>0.2569</v>
      </c>
      <c r="H133" s="5">
        <v>0.2398</v>
      </c>
      <c r="I133" s="5" t="s">
        <v>218</v>
      </c>
    </row>
    <row r="134" ht="13.5" customHeight="1">
      <c r="A134" s="5" t="s">
        <v>88</v>
      </c>
      <c r="B134" s="5">
        <v>0.0997596159577369</v>
      </c>
      <c r="C134" s="5">
        <v>0.1</v>
      </c>
      <c r="D134" s="5">
        <v>0.0181420765027322</v>
      </c>
      <c r="F134" s="5">
        <v>0.1</v>
      </c>
      <c r="G134" s="5">
        <v>0.1</v>
      </c>
      <c r="H134" s="5">
        <v>0.0182</v>
      </c>
      <c r="I134" s="5" t="s">
        <v>219</v>
      </c>
    </row>
    <row r="135" ht="13.5" customHeight="1"/>
    <row r="136" ht="13.5" customHeight="1">
      <c r="A136" s="5" t="s">
        <v>76</v>
      </c>
      <c r="B136" s="5">
        <v>0.408153057098388</v>
      </c>
      <c r="C136" s="5">
        <v>0.408080212334252</v>
      </c>
      <c r="D136" s="5">
        <v>0.408080212334252</v>
      </c>
      <c r="F136" s="5">
        <v>0.4123</v>
      </c>
      <c r="G136" s="5">
        <v>0.4123</v>
      </c>
      <c r="H136" s="5">
        <v>0.4054</v>
      </c>
      <c r="I136" s="5" t="s">
        <v>220</v>
      </c>
    </row>
    <row r="137" ht="13.5" customHeight="1">
      <c r="A137" s="5" t="s">
        <v>76</v>
      </c>
      <c r="B137" s="5">
        <v>0.408052891492843</v>
      </c>
      <c r="C137" s="5">
        <v>0.408035121718217</v>
      </c>
      <c r="D137" s="5">
        <v>0.408035121718217</v>
      </c>
      <c r="F137" s="5">
        <v>0.4008</v>
      </c>
      <c r="G137" s="5">
        <v>0.4008</v>
      </c>
      <c r="H137" s="5">
        <v>0.3994</v>
      </c>
      <c r="I137" s="5" t="s">
        <v>221</v>
      </c>
    </row>
    <row r="138" ht="13.5" customHeight="1">
      <c r="A138" s="5" t="s">
        <v>76</v>
      </c>
      <c r="B138" s="5">
        <v>0.40735176205635</v>
      </c>
      <c r="C138" s="5">
        <v>0.407427225855411</v>
      </c>
      <c r="D138" s="5">
        <v>0.402781995742315</v>
      </c>
      <c r="F138" s="5">
        <v>0.4063</v>
      </c>
      <c r="G138" s="5">
        <v>0.4063</v>
      </c>
      <c r="H138" s="5">
        <v>0.4017</v>
      </c>
      <c r="I138" s="5" t="s">
        <v>222</v>
      </c>
    </row>
    <row r="139" ht="13.5" customHeight="1"/>
    <row r="140" ht="13.5" customHeight="1">
      <c r="A140" s="5" t="s">
        <v>80</v>
      </c>
      <c r="B140" s="5" t="s">
        <v>59</v>
      </c>
      <c r="C140" s="5" t="s">
        <v>2</v>
      </c>
      <c r="D140" s="5" t="s">
        <v>3</v>
      </c>
      <c r="F140" s="5" t="s">
        <v>60</v>
      </c>
      <c r="G140" s="5" t="s">
        <v>61</v>
      </c>
      <c r="H140" s="5" t="s">
        <v>6</v>
      </c>
      <c r="I140" s="5" t="s">
        <v>82</v>
      </c>
    </row>
    <row r="141" ht="13.5" customHeight="1">
      <c r="A141" s="5" t="s">
        <v>103</v>
      </c>
    </row>
    <row r="142" ht="13.5" customHeight="1">
      <c r="A142" s="5" t="s">
        <v>73</v>
      </c>
      <c r="B142" s="5">
        <v>0.28625801205635</v>
      </c>
      <c r="C142" s="5">
        <v>0.28623610547586</v>
      </c>
      <c r="D142" s="5">
        <v>0.282582920226489</v>
      </c>
      <c r="F142" s="5">
        <v>0.2904</v>
      </c>
      <c r="G142" s="5">
        <v>0.2904</v>
      </c>
      <c r="H142" s="5">
        <v>0.2866</v>
      </c>
      <c r="I142" s="5" t="s">
        <v>223</v>
      </c>
    </row>
    <row r="143" ht="13.5" customHeight="1">
      <c r="A143" s="5" t="s">
        <v>72</v>
      </c>
      <c r="B143" s="5">
        <v>0.0999599322676658</v>
      </c>
      <c r="C143" s="5">
        <v>0.1</v>
      </c>
      <c r="D143" s="5">
        <v>0.0181751957749043</v>
      </c>
      <c r="F143" s="5">
        <v>0.1</v>
      </c>
      <c r="G143" s="5">
        <v>0.1</v>
      </c>
      <c r="H143" s="5">
        <v>0.0182</v>
      </c>
      <c r="I143" s="5" t="s">
        <v>224</v>
      </c>
    </row>
    <row r="144" ht="13.5" customHeight="1">
      <c r="A144" s="5" t="s">
        <v>73</v>
      </c>
      <c r="B144" s="5">
        <v>0.32051283121109</v>
      </c>
      <c r="C144" s="5">
        <v>0.320529672051622</v>
      </c>
      <c r="D144" s="5">
        <v>0.316348788667326</v>
      </c>
      <c r="F144" s="5">
        <v>0.3225</v>
      </c>
      <c r="G144" s="5">
        <v>0.3225</v>
      </c>
      <c r="H144" s="5">
        <v>0.3176</v>
      </c>
      <c r="I144" s="9" t="s">
        <v>225</v>
      </c>
    </row>
    <row r="145" ht="13.5" customHeight="1">
      <c r="A145" s="6"/>
      <c r="B145" s="7"/>
      <c r="C145" s="7"/>
      <c r="D145" s="7"/>
    </row>
    <row r="146" ht="13.5" customHeight="1">
      <c r="A146" s="5" t="s">
        <v>86</v>
      </c>
      <c r="B146" s="5">
        <v>0.29016426205635</v>
      </c>
      <c r="C146" s="5">
        <v>0.290173592587045</v>
      </c>
      <c r="D146" s="5">
        <v>0.287109995536761</v>
      </c>
      <c r="F146" s="5">
        <v>0.2967</v>
      </c>
      <c r="G146" s="5">
        <v>0.2967</v>
      </c>
      <c r="H146" s="5">
        <v>0.2934</v>
      </c>
      <c r="I146" s="5" t="s">
        <v>226</v>
      </c>
    </row>
    <row r="147" ht="13.5" customHeight="1">
      <c r="A147" s="5" t="s">
        <v>88</v>
      </c>
      <c r="B147" s="5">
        <v>0.0999599322676658</v>
      </c>
      <c r="C147" s="5">
        <v>0.1</v>
      </c>
      <c r="D147" s="5">
        <v>0.0181751957749043</v>
      </c>
      <c r="F147" s="5">
        <v>0.1</v>
      </c>
      <c r="G147" s="5">
        <v>0.1</v>
      </c>
      <c r="H147" s="5">
        <v>0.0182</v>
      </c>
      <c r="I147" s="5" t="s">
        <v>227</v>
      </c>
    </row>
    <row r="148" ht="13.5" customHeight="1">
      <c r="A148" s="5" t="s">
        <v>228</v>
      </c>
      <c r="B148" s="5">
        <v>0.288962334394454</v>
      </c>
      <c r="C148" s="5">
        <v>0.288911497962457</v>
      </c>
      <c r="D148" s="5">
        <v>0.286340238612688</v>
      </c>
      <c r="F148" s="5">
        <v>0.2966</v>
      </c>
      <c r="G148" s="5">
        <v>0.2966</v>
      </c>
      <c r="H148" s="5">
        <v>0.2939</v>
      </c>
      <c r="I148" s="5" t="s">
        <v>229</v>
      </c>
    </row>
    <row r="149" ht="13.5" customHeight="1"/>
    <row r="150" ht="13.5" customHeight="1">
      <c r="A150" s="5" t="s">
        <v>76</v>
      </c>
      <c r="B150" s="5">
        <v>0.440504819154739</v>
      </c>
      <c r="C150" s="5">
        <v>0.440431862329937</v>
      </c>
      <c r="D150" s="5">
        <v>0.44081058473918</v>
      </c>
      <c r="F150" s="5">
        <v>0.4418</v>
      </c>
      <c r="G150" s="5">
        <v>0.4418</v>
      </c>
      <c r="H150" s="5">
        <v>0.443</v>
      </c>
      <c r="I150" s="5" t="s">
        <v>230</v>
      </c>
    </row>
    <row r="151" ht="13.5" customHeight="1">
      <c r="A151" s="5" t="s">
        <v>76</v>
      </c>
      <c r="B151" s="5">
        <v>0.44140625</v>
      </c>
      <c r="C151" s="5">
        <v>0.441341817003521</v>
      </c>
      <c r="D151" s="5">
        <v>0.43929358512108</v>
      </c>
      <c r="F151" s="5">
        <v>0.4386</v>
      </c>
      <c r="G151" s="5">
        <v>0.4386</v>
      </c>
      <c r="H151" s="5">
        <v>0.4367</v>
      </c>
      <c r="I151" s="5" t="s">
        <v>231</v>
      </c>
    </row>
    <row r="152" ht="13.5" customHeight="1">
      <c r="A152" s="5" t="s">
        <v>76</v>
      </c>
      <c r="B152" s="5">
        <v>0.436999201774597</v>
      </c>
      <c r="C152" s="5">
        <v>0.43694387853179</v>
      </c>
      <c r="D152" s="5">
        <v>0.436624120085414</v>
      </c>
      <c r="F152" s="5">
        <v>0.4467</v>
      </c>
      <c r="G152" s="5">
        <v>0.4467</v>
      </c>
      <c r="H152" s="5">
        <v>0.4472</v>
      </c>
      <c r="I152" s="5" t="s">
        <v>232</v>
      </c>
    </row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2025-02-20T12:15:42Z</dcterms:created>
  <dc:creator>Haowei Hu</dc:creator>
</cp:coreProperties>
</file>